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29177\"/>
    </mc:Choice>
  </mc:AlternateContent>
  <xr:revisionPtr revIDLastSave="0" documentId="13_ncr:1_{9A9898EF-5610-448C-8B13-FC8502F12959}" xr6:coauthVersionLast="45" xr6:coauthVersionMax="47" xr10:uidLastSave="{00000000-0000-0000-0000-000000000000}"/>
  <bookViews>
    <workbookView xWindow="-120" yWindow="-120" windowWidth="29040" windowHeight="15840" firstSheet="1" activeTab="1" xr2:uid="{6890B0D8-ACC5-43ED-AEC9-04E8CDAE6B3B}"/>
  </bookViews>
  <sheets>
    <sheet name="NSSCalc" sheetId="1" state="hidden" r:id="rId1"/>
    <sheet name="Report" sheetId="2" r:id="rId2"/>
    <sheet name="lea" sheetId="3" state="hidden" r:id="rId3"/>
  </sheets>
  <externalReferences>
    <externalReference r:id="rId4"/>
    <externalReference r:id="rId5"/>
  </externalReferences>
  <definedNames>
    <definedName name="_xlnm._FilterDatabase" localSheetId="0" hidden="1">NSSCalc!$A$3:$DO$443</definedName>
    <definedName name="admin">[1]DataExpend!$B$5:$D$450</definedName>
    <definedName name="adminlegal">[1]DataExpend!$G$5:$I$450</definedName>
    <definedName name="athl">[1]DataExpend!$AA$5:$AD$450</definedName>
    <definedName name="attend">[1]DataExpend!$Q$5:$S$450</definedName>
    <definedName name="bene">[1]DataExpend!$AL$5:$AO$450</definedName>
    <definedName name="carryforward">[1]DataExpend!$CF$5:$CH$450</definedName>
    <definedName name="chaaid">[1]DataExpend!$CA$5:$CC$450</definedName>
    <definedName name="daypctactual">[1]Daypctcalc!$H$4:$N$450</definedName>
    <definedName name="daypctbudget19">[1]Daypctcalc!$X$4:$AD$450</definedName>
    <definedName name="daypctbudget20">[1]Daypctcalc!$P$4:$V$450</definedName>
    <definedName name="daypctbudget21">[2]Daypctcalc!$P$4:$V$450</definedName>
    <definedName name="food">[1]DataExpend!$V$5:$X$450</definedName>
    <definedName name="inst">[1]DataExpend!$L$5:$N$450</definedName>
    <definedName name="insu">[1]DataExpend!$AR$5:$AU$450</definedName>
    <definedName name="lea">lea!$A$2:$B$439</definedName>
    <definedName name="leaname">lea!$A$2:$A$439</definedName>
    <definedName name="maint">[1]DataExpend!$AG$5:$AI$450</definedName>
    <definedName name="nsscalc">NSSCalc!$A$4:$DA$441</definedName>
    <definedName name="_xlnm.Print_Area" localSheetId="1">Report!$C$1:$H$65</definedName>
    <definedName name="pynss">[1]DataPYNSS!$A$4:$F$450</definedName>
    <definedName name="pysched19">[1]DataExpend!$CO$5:$CW$450</definedName>
    <definedName name="rans">[1]DataExpend!$BI$5:$BL$450</definedName>
    <definedName name="rent">[1]DataExpend!$BD$5:$BF$450</definedName>
    <definedName name="reqdnss">[1]DataPYNSS!$H$4:$M$450</definedName>
    <definedName name="reti">[1]DataExpend!$AX$5:$BA$450</definedName>
    <definedName name="retiteach">[1]DataRetiredTeachers!$A$3:$J$440</definedName>
    <definedName name="sched19">[1]DataExpend!$DL$5:$EM$450</definedName>
    <definedName name="sched19muni">[1]DataExpend!$EP$5:$FN$450</definedName>
    <definedName name="screvbudget">[1]DataExpend!$CJ$5:$CL$450</definedName>
    <definedName name="trendslea">[1]NSSTrends!$C$4:$C$5697</definedName>
    <definedName name="trendsprobs">[1]NSSTrends!$R$4:$R$5697</definedName>
    <definedName name="tuit">[1]DataExpend!$BO$5:$BX$450</definedName>
    <definedName name="tuitmuni">[1]DataExpend!$CZ$5:$DI$450</definedName>
    <definedName name="waiver">[1]DataWaivers!$A$4:$H$441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2" l="1"/>
  <c r="B4" i="2"/>
  <c r="H25" i="2" s="1"/>
  <c r="E7" i="2" l="1"/>
  <c r="F21" i="2"/>
  <c r="F53" i="2"/>
  <c r="F12" i="2"/>
  <c r="E47" i="2"/>
  <c r="E15" i="2"/>
  <c r="F7" i="2"/>
  <c r="E10" i="2"/>
  <c r="F15" i="2"/>
  <c r="H26" i="2"/>
  <c r="F39" i="2"/>
  <c r="E42" i="2"/>
  <c r="F47" i="2"/>
  <c r="E50" i="2"/>
  <c r="F10" i="2"/>
  <c r="E13" i="2"/>
  <c r="E22" i="2"/>
  <c r="H27" i="2"/>
  <c r="F42" i="2"/>
  <c r="E45" i="2"/>
  <c r="F50" i="2"/>
  <c r="E54" i="2"/>
  <c r="E8" i="2"/>
  <c r="F13" i="2"/>
  <c r="E16" i="2"/>
  <c r="F22" i="2"/>
  <c r="E40" i="2"/>
  <c r="F45" i="2"/>
  <c r="E48" i="2"/>
  <c r="F54" i="2"/>
  <c r="H59" i="2"/>
  <c r="F8" i="2"/>
  <c r="E11" i="2"/>
  <c r="F16" i="2"/>
  <c r="E20" i="2"/>
  <c r="F40" i="2"/>
  <c r="E43" i="2"/>
  <c r="F48" i="2"/>
  <c r="E6" i="2"/>
  <c r="F11" i="2"/>
  <c r="E14" i="2"/>
  <c r="F20" i="2"/>
  <c r="F43" i="2"/>
  <c r="E46" i="2"/>
  <c r="F6" i="2"/>
  <c r="E9" i="2"/>
  <c r="F14" i="2"/>
  <c r="E17" i="2"/>
  <c r="E41" i="2"/>
  <c r="F46" i="2"/>
  <c r="E49" i="2"/>
  <c r="F55" i="2"/>
  <c r="F9" i="2"/>
  <c r="E12" i="2"/>
  <c r="F17" i="2"/>
  <c r="E21" i="2"/>
  <c r="F41" i="2"/>
  <c r="E44" i="2"/>
  <c r="F49" i="2"/>
  <c r="E53" i="2"/>
  <c r="H53" i="2" l="1"/>
  <c r="H6" i="2"/>
  <c r="H21" i="2"/>
  <c r="H9" i="2"/>
  <c r="H7" i="2"/>
  <c r="H14" i="2"/>
  <c r="H11" i="2"/>
  <c r="H16" i="2"/>
  <c r="H22" i="2"/>
  <c r="H12" i="2"/>
  <c r="H46" i="2"/>
  <c r="H42" i="2"/>
  <c r="E39" i="2"/>
  <c r="H39" i="2" s="1"/>
  <c r="H20" i="2"/>
  <c r="H40" i="2"/>
  <c r="H45" i="2"/>
  <c r="H10" i="2"/>
  <c r="F44" i="2"/>
  <c r="H44" i="2" s="1"/>
  <c r="H17" i="2"/>
  <c r="H50" i="2"/>
  <c r="H15" i="2"/>
  <c r="E55" i="2"/>
  <c r="H55" i="2" s="1"/>
  <c r="H49" i="2"/>
  <c r="H43" i="2"/>
  <c r="H13" i="2"/>
  <c r="H8" i="2"/>
  <c r="H41" i="2"/>
  <c r="H48" i="2"/>
  <c r="H54" i="2"/>
  <c r="H47" i="2"/>
  <c r="E24" i="2" l="1"/>
  <c r="E18" i="2"/>
  <c r="F18" i="2"/>
  <c r="F51" i="2"/>
  <c r="E57" i="2"/>
  <c r="E51" i="2"/>
  <c r="F57" i="2" l="1"/>
  <c r="H57" i="2" s="1"/>
  <c r="H18" i="2"/>
  <c r="F24" i="2"/>
  <c r="H24" i="2" s="1"/>
  <c r="H51" i="2"/>
  <c r="H29" i="2" l="1"/>
  <c r="H30" i="2" l="1"/>
  <c r="H32" i="2" l="1"/>
  <c r="H31" i="2"/>
  <c r="H60" i="2" l="1"/>
  <c r="H61" i="2" l="1"/>
  <c r="H63" i="2"/>
  <c r="H64" i="2" l="1"/>
</calcChain>
</file>

<file path=xl/sharedStrings.xml><?xml version="1.0" encoding="utf-8"?>
<sst xmlns="http://schemas.openxmlformats.org/spreadsheetml/2006/main" count="2823" uniqueCount="1070">
  <si>
    <t>Actual (Prior Year)</t>
  </si>
  <si>
    <t xml:space="preserve"> Actual School Committee</t>
  </si>
  <si>
    <t xml:space="preserve"> Actual City/Town</t>
  </si>
  <si>
    <t>Actual Total</t>
  </si>
  <si>
    <t>Budgeted (Current Year)</t>
  </si>
  <si>
    <t>Budgeted School Committee</t>
  </si>
  <si>
    <t>Budgeted City/Town</t>
  </si>
  <si>
    <t>Budgeted Total</t>
  </si>
  <si>
    <t>From EOYLog</t>
  </si>
  <si>
    <t>2020 budget</t>
  </si>
  <si>
    <t>(DayPct x SCAdmin) + 1435</t>
  </si>
  <si>
    <t>Total instructional services for reg, sped, voc and undistributed</t>
  </si>
  <si>
    <t>3100 and 3200 totals</t>
  </si>
  <si>
    <t>3400 total less supplies and materials</t>
  </si>
  <si>
    <t>3510 + 3520 + 3600</t>
  </si>
  <si>
    <t>(4000 series) x daypct</t>
  </si>
  <si>
    <t>(5100 + 5150) x daypct</t>
  </si>
  <si>
    <t>(5200 + 5260) x daypct</t>
  </si>
  <si>
    <t>5250 x daypct for districts that can count this</t>
  </si>
  <si>
    <t>(5300 + 5350) x daypct</t>
  </si>
  <si>
    <t>5400 x daypct</t>
  </si>
  <si>
    <t>9100 through 9400 All payments to other districts, reg, sped and voc LESS charter facilities aid for regional districts.</t>
  </si>
  <si>
    <t>SUM of 1 - 12</t>
  </si>
  <si>
    <t>Allowable carryforward + SC budgeted revenues from PY Sch 19 (tuition, earnings on investments, rental of school facs and other gf rev)</t>
  </si>
  <si>
    <t>Only on municipal side</t>
  </si>
  <si>
    <t>14a+14b</t>
  </si>
  <si>
    <t>13-14c</t>
  </si>
  <si>
    <t>PY Sch 19*daypctbudget</t>
  </si>
  <si>
    <t>PY Sch 19, "Educational Media"</t>
  </si>
  <si>
    <t>PY Sch 19</t>
  </si>
  <si>
    <t>Only on school committee side</t>
  </si>
  <si>
    <t>PY Sch 19*daypct, maintenance + extraordinary maintenance</t>
  </si>
  <si>
    <t>5251 x daypct for districts that can count this</t>
  </si>
  <si>
    <t>PY Sch 19*daypct</t>
  </si>
  <si>
    <t>9100 through 9400 formunicipal districts less their fac aid.</t>
  </si>
  <si>
    <t>I don't think anything goes in here…</t>
  </si>
  <si>
    <t>Only for municipal districts</t>
  </si>
  <si>
    <t>13 - 14c</t>
  </si>
  <si>
    <t>15. Sch Comm + 15. Muni</t>
  </si>
  <si>
    <t>From that year's C70 (ESE fills in)</t>
  </si>
  <si>
    <t>From ESE calculation of PY NSS compliance</t>
  </si>
  <si>
    <t>16 + 17 less waiver</t>
  </si>
  <si>
    <t>18 - 15</t>
  </si>
  <si>
    <t>19 / 16</t>
  </si>
  <si>
    <t>19 or 5% of 16 or 0 if 17 &gt; 0</t>
  </si>
  <si>
    <t>19 - 21</t>
  </si>
  <si>
    <t>Rev code 60 (PY Unexpended Encumbrances)</t>
  </si>
  <si>
    <t>Actual 15 - Reqd 15</t>
  </si>
  <si>
    <t>Amt over/under less Carryforward</t>
  </si>
  <si>
    <t>If "New Amt Over/Under" is &lt;0, this is the smaller of that abs(number) or "Carryforward"</t>
  </si>
  <si>
    <t>1000 x daypctbudget</t>
  </si>
  <si>
    <t>2000 not including other programs</t>
  </si>
  <si>
    <t>3100 and 3200</t>
  </si>
  <si>
    <t>3500 and 3600</t>
  </si>
  <si>
    <t>Maint and Extra Maint x daypctbudget</t>
  </si>
  <si>
    <t>5100 and 5150 x daypctbudget</t>
  </si>
  <si>
    <t>5200 and 5260 x daypctbudget</t>
  </si>
  <si>
    <t>5250 for eligible districts x daypct budget</t>
  </si>
  <si>
    <t>5300 x daypctbudget</t>
  </si>
  <si>
    <t>5400 x daypctbudget</t>
  </si>
  <si>
    <t>9000s less other programs (For Regionals - less projected charter facilities aid, using most current charter and choice tuition)</t>
  </si>
  <si>
    <t>23 through 34</t>
  </si>
  <si>
    <t>Rev code 03, 04, 05, 08, 09, 10 x daypct</t>
  </si>
  <si>
    <t>No data in here, only on muni side</t>
  </si>
  <si>
    <t>Nothing reported here</t>
  </si>
  <si>
    <t>9000s less other programs (For Municipal - less projected charter facilities aid, using most current charter and choice tuition)</t>
  </si>
  <si>
    <t>Nothing reported here for municipal</t>
  </si>
  <si>
    <t>if LEA &lt;400, include proj charter reimbursement</t>
  </si>
  <si>
    <t>37. Sch Comm + 37. Muni</t>
  </si>
  <si>
    <t>Estimate</t>
  </si>
  <si>
    <t>org4code</t>
  </si>
  <si>
    <t>OPStatus</t>
  </si>
  <si>
    <t>EOYIn</t>
  </si>
  <si>
    <t>Date Rcvd</t>
  </si>
  <si>
    <t>daypctbudget20</t>
  </si>
  <si>
    <t xml:space="preserve"> 1. Administration (1000)</t>
  </si>
  <si>
    <t xml:space="preserve"> 2. Instruction (2000)</t>
  </si>
  <si>
    <t xml:space="preserve"> 3. Attendance-Health (3100, 3200)</t>
  </si>
  <si>
    <t xml:space="preserve"> 4. Food Services (3400)</t>
  </si>
  <si>
    <t xml:space="preserve"> 5. Athletics/Student Activities/ Security (3500,3600)</t>
  </si>
  <si>
    <t xml:space="preserve"> 6. Maintenance (4000)</t>
  </si>
  <si>
    <t xml:space="preserve"> 7. Employee Benefits (5100)</t>
  </si>
  <si>
    <t xml:space="preserve"> 8. Insurance (5200)</t>
  </si>
  <si>
    <t xml:space="preserve"> 9. Retired Employee Insurance (5250)</t>
  </si>
  <si>
    <t>10. Rentals (5300)</t>
  </si>
  <si>
    <t>11. Short Term Interest RAN's (5400)</t>
  </si>
  <si>
    <t>12. Tuition (9000)</t>
  </si>
  <si>
    <t>13. Total School Spending (1 through 12)</t>
  </si>
  <si>
    <t>14. School Revenues</t>
  </si>
  <si>
    <t>15. Net School Spending (13 - 14c)</t>
  </si>
  <si>
    <t>19. Unexpended Net School Spending (18 - 15)</t>
  </si>
  <si>
    <t>20. Percent Unexpended (19 / 16)</t>
  </si>
  <si>
    <t>22. Penalty (19 - 21)</t>
  </si>
  <si>
    <t>Carryforward</t>
  </si>
  <si>
    <t>Amt Over/Under</t>
  </si>
  <si>
    <t>New Amount Over/Under</t>
  </si>
  <si>
    <t>Allowable Carryforward</t>
  </si>
  <si>
    <t>23. Administration (1000)</t>
  </si>
  <si>
    <t>24. Instruction (2000)</t>
  </si>
  <si>
    <t>25. Attendance-Health (3100, 3200)</t>
  </si>
  <si>
    <t>26. Food Services (3400)</t>
  </si>
  <si>
    <t>27. Athletics/Student Activities/ Security (3500,3600)</t>
  </si>
  <si>
    <t>28. Maintenance (4000)</t>
  </si>
  <si>
    <t>29. Employee Benefits (5100)</t>
  </si>
  <si>
    <t>30. Insurance (5200)</t>
  </si>
  <si>
    <t>31. Retired Employee Insurance (5250)</t>
  </si>
  <si>
    <t>32. Rentals (5300)</t>
  </si>
  <si>
    <t>33. Short Term Interest RAN's (5400)</t>
  </si>
  <si>
    <t>34. Tuition (9000)</t>
  </si>
  <si>
    <t>35. Total School Spending (23 through 34)</t>
  </si>
  <si>
    <t>36. Revenues</t>
  </si>
  <si>
    <t>36c) Subtotal, Net School Spending Revenues (36a+36b)</t>
  </si>
  <si>
    <t>37. Net School Spending (35 - 36)</t>
  </si>
  <si>
    <t>41. Deficiency (40 - 37)</t>
  </si>
  <si>
    <t>Percent Unexpended</t>
  </si>
  <si>
    <t>Carryover</t>
  </si>
  <si>
    <t>Penalty</t>
  </si>
  <si>
    <t>0001</t>
  </si>
  <si>
    <t xml:space="preserve">Abington                     </t>
  </si>
  <si>
    <t>0002</t>
  </si>
  <si>
    <t xml:space="preserve">Acton                        </t>
  </si>
  <si>
    <t>0003</t>
  </si>
  <si>
    <t xml:space="preserve">Acushnet                     </t>
  </si>
  <si>
    <t>0004</t>
  </si>
  <si>
    <t xml:space="preserve">Adams                        </t>
  </si>
  <si>
    <t>0005</t>
  </si>
  <si>
    <t xml:space="preserve">Agawam                       </t>
  </si>
  <si>
    <t>0006</t>
  </si>
  <si>
    <t xml:space="preserve">Alford                       </t>
  </si>
  <si>
    <t>0007</t>
  </si>
  <si>
    <t xml:space="preserve">Amesbury                     </t>
  </si>
  <si>
    <t>0008</t>
  </si>
  <si>
    <t xml:space="preserve">Amherst                      </t>
  </si>
  <si>
    <t>0009</t>
  </si>
  <si>
    <t xml:space="preserve">Andover                      </t>
  </si>
  <si>
    <t>0010</t>
  </si>
  <si>
    <t xml:space="preserve">Arlington                    </t>
  </si>
  <si>
    <t>0011</t>
  </si>
  <si>
    <t xml:space="preserve">Ashburnham                   </t>
  </si>
  <si>
    <t>0012</t>
  </si>
  <si>
    <t xml:space="preserve">Ashby                        </t>
  </si>
  <si>
    <t>0013</t>
  </si>
  <si>
    <t xml:space="preserve">Ashfield                     </t>
  </si>
  <si>
    <t>0014</t>
  </si>
  <si>
    <t xml:space="preserve">Ashland                      </t>
  </si>
  <si>
    <t>0015</t>
  </si>
  <si>
    <t xml:space="preserve">Athol                        </t>
  </si>
  <si>
    <t>0016</t>
  </si>
  <si>
    <t xml:space="preserve">Attleboro                    </t>
  </si>
  <si>
    <t>0017</t>
  </si>
  <si>
    <t xml:space="preserve">Auburn                       </t>
  </si>
  <si>
    <t>0018</t>
  </si>
  <si>
    <t xml:space="preserve">Avon                         </t>
  </si>
  <si>
    <t>0019</t>
  </si>
  <si>
    <t xml:space="preserve">Ayer                         </t>
  </si>
  <si>
    <t>0020</t>
  </si>
  <si>
    <t xml:space="preserve">Barnstable                   </t>
  </si>
  <si>
    <t>0021</t>
  </si>
  <si>
    <t xml:space="preserve">Barre                        </t>
  </si>
  <si>
    <t>0022</t>
  </si>
  <si>
    <t xml:space="preserve">Becket                       </t>
  </si>
  <si>
    <t>0023</t>
  </si>
  <si>
    <t xml:space="preserve">Bedford                      </t>
  </si>
  <si>
    <t>0024</t>
  </si>
  <si>
    <t xml:space="preserve">Belchertown                  </t>
  </si>
  <si>
    <t>0025</t>
  </si>
  <si>
    <t xml:space="preserve">Bellingham                   </t>
  </si>
  <si>
    <t>0026</t>
  </si>
  <si>
    <t xml:space="preserve">Belmont                      </t>
  </si>
  <si>
    <t>0027</t>
  </si>
  <si>
    <t xml:space="preserve">Berkley                      </t>
  </si>
  <si>
    <t>0028</t>
  </si>
  <si>
    <t xml:space="preserve">Berlin                       </t>
  </si>
  <si>
    <t>0029</t>
  </si>
  <si>
    <t xml:space="preserve">Bernardston                  </t>
  </si>
  <si>
    <t>0030</t>
  </si>
  <si>
    <t xml:space="preserve">Beverly                      </t>
  </si>
  <si>
    <t>0031</t>
  </si>
  <si>
    <t xml:space="preserve">Billerica                    </t>
  </si>
  <si>
    <t>0032</t>
  </si>
  <si>
    <t xml:space="preserve">Blackstone                   </t>
  </si>
  <si>
    <t>0033</t>
  </si>
  <si>
    <t xml:space="preserve">Blandford                    </t>
  </si>
  <si>
    <t>0034</t>
  </si>
  <si>
    <t xml:space="preserve">Bolton                       </t>
  </si>
  <si>
    <t>0035</t>
  </si>
  <si>
    <t xml:space="preserve">Boston                       </t>
  </si>
  <si>
    <t>0036</t>
  </si>
  <si>
    <t xml:space="preserve">Bourne                       </t>
  </si>
  <si>
    <t>0037</t>
  </si>
  <si>
    <t xml:space="preserve">Boxborough                   </t>
  </si>
  <si>
    <t>0038</t>
  </si>
  <si>
    <t xml:space="preserve">Boxford                      </t>
  </si>
  <si>
    <t>0039</t>
  </si>
  <si>
    <t xml:space="preserve">Boylston                     </t>
  </si>
  <si>
    <t>0040</t>
  </si>
  <si>
    <t xml:space="preserve">Braintree                    </t>
  </si>
  <si>
    <t>0041</t>
  </si>
  <si>
    <t xml:space="preserve">Brewster                     </t>
  </si>
  <si>
    <t>0042</t>
  </si>
  <si>
    <t xml:space="preserve">Bridgewater                  </t>
  </si>
  <si>
    <t>0043</t>
  </si>
  <si>
    <t xml:space="preserve">Brimfield                    </t>
  </si>
  <si>
    <t>0044</t>
  </si>
  <si>
    <t xml:space="preserve">Brockton                     </t>
  </si>
  <si>
    <t>0045</t>
  </si>
  <si>
    <t xml:space="preserve">Brookfield                   </t>
  </si>
  <si>
    <t>0046</t>
  </si>
  <si>
    <t xml:space="preserve">Brookline                    </t>
  </si>
  <si>
    <t>0047</t>
  </si>
  <si>
    <t xml:space="preserve">Buckland                     </t>
  </si>
  <si>
    <t>0048</t>
  </si>
  <si>
    <t xml:space="preserve">Burlington                   </t>
  </si>
  <si>
    <t>0049</t>
  </si>
  <si>
    <t xml:space="preserve">Cambridge                    </t>
  </si>
  <si>
    <t>0050</t>
  </si>
  <si>
    <t xml:space="preserve">Canton                       </t>
  </si>
  <si>
    <t>0051</t>
  </si>
  <si>
    <t xml:space="preserve">Carlisle                     </t>
  </si>
  <si>
    <t>0052</t>
  </si>
  <si>
    <t xml:space="preserve">Carver                       </t>
  </si>
  <si>
    <t>0053</t>
  </si>
  <si>
    <t xml:space="preserve">Charlemont                   </t>
  </si>
  <si>
    <t>0054</t>
  </si>
  <si>
    <t xml:space="preserve">Charlton                     </t>
  </si>
  <si>
    <t>0055</t>
  </si>
  <si>
    <t xml:space="preserve">Chatham                      </t>
  </si>
  <si>
    <t>0056</t>
  </si>
  <si>
    <t xml:space="preserve">Chelmsford                   </t>
  </si>
  <si>
    <t>0057</t>
  </si>
  <si>
    <t xml:space="preserve">Chelsea                      </t>
  </si>
  <si>
    <t>0058</t>
  </si>
  <si>
    <t xml:space="preserve">Cheshire                     </t>
  </si>
  <si>
    <t>0059</t>
  </si>
  <si>
    <t xml:space="preserve">Chester                      </t>
  </si>
  <si>
    <t>0060</t>
  </si>
  <si>
    <t xml:space="preserve">Chesterfield                 </t>
  </si>
  <si>
    <t>0061</t>
  </si>
  <si>
    <t xml:space="preserve">Chicopee                     </t>
  </si>
  <si>
    <t>0062</t>
  </si>
  <si>
    <t xml:space="preserve">Chilmark                     </t>
  </si>
  <si>
    <t>0063</t>
  </si>
  <si>
    <t xml:space="preserve">Clarksburg                   </t>
  </si>
  <si>
    <t>0064</t>
  </si>
  <si>
    <t xml:space="preserve">Clinton                      </t>
  </si>
  <si>
    <t>0065</t>
  </si>
  <si>
    <t xml:space="preserve">Cohasset                     </t>
  </si>
  <si>
    <t>0066</t>
  </si>
  <si>
    <t xml:space="preserve">Colrain                      </t>
  </si>
  <si>
    <t>0067</t>
  </si>
  <si>
    <t xml:space="preserve">Concord                      </t>
  </si>
  <si>
    <t>0068</t>
  </si>
  <si>
    <t xml:space="preserve">Conway                       </t>
  </si>
  <si>
    <t>0069</t>
  </si>
  <si>
    <t xml:space="preserve">Cummington                   </t>
  </si>
  <si>
    <t>0070</t>
  </si>
  <si>
    <t xml:space="preserve">Dalton                       </t>
  </si>
  <si>
    <t>0071</t>
  </si>
  <si>
    <t xml:space="preserve">Danvers                      </t>
  </si>
  <si>
    <t>0072</t>
  </si>
  <si>
    <t xml:space="preserve">Dartmouth                    </t>
  </si>
  <si>
    <t>0073</t>
  </si>
  <si>
    <t xml:space="preserve">Dedham                       </t>
  </si>
  <si>
    <t>0074</t>
  </si>
  <si>
    <t xml:space="preserve">Deerfield                    </t>
  </si>
  <si>
    <t>0075</t>
  </si>
  <si>
    <t xml:space="preserve">Dennis                       </t>
  </si>
  <si>
    <t>0076</t>
  </si>
  <si>
    <t xml:space="preserve">Dighton                      </t>
  </si>
  <si>
    <t>0077</t>
  </si>
  <si>
    <t xml:space="preserve">Douglas                      </t>
  </si>
  <si>
    <t>0078</t>
  </si>
  <si>
    <t xml:space="preserve">Dover                        </t>
  </si>
  <si>
    <t>0079</t>
  </si>
  <si>
    <t xml:space="preserve">Dracut                       </t>
  </si>
  <si>
    <t>0080</t>
  </si>
  <si>
    <t xml:space="preserve">Dudley                       </t>
  </si>
  <si>
    <t>0081</t>
  </si>
  <si>
    <t xml:space="preserve">Dunstable                    </t>
  </si>
  <si>
    <t>0082</t>
  </si>
  <si>
    <t xml:space="preserve">Duxbury                      </t>
  </si>
  <si>
    <t>0083</t>
  </si>
  <si>
    <t xml:space="preserve">East Bridgewater             </t>
  </si>
  <si>
    <t>0084</t>
  </si>
  <si>
    <t xml:space="preserve">East Brookfield              </t>
  </si>
  <si>
    <t>0085</t>
  </si>
  <si>
    <t xml:space="preserve">Eastham                      </t>
  </si>
  <si>
    <t>0086</t>
  </si>
  <si>
    <t xml:space="preserve">Easthampton                  </t>
  </si>
  <si>
    <t>0087</t>
  </si>
  <si>
    <t xml:space="preserve">East Longmeadow              </t>
  </si>
  <si>
    <t>0088</t>
  </si>
  <si>
    <t xml:space="preserve">Easton                       </t>
  </si>
  <si>
    <t>0089</t>
  </si>
  <si>
    <t xml:space="preserve">Edgartown                    </t>
  </si>
  <si>
    <t>0090</t>
  </si>
  <si>
    <t xml:space="preserve">Egremont                     </t>
  </si>
  <si>
    <t>0091</t>
  </si>
  <si>
    <t xml:space="preserve">Erving                       </t>
  </si>
  <si>
    <t>0092</t>
  </si>
  <si>
    <t xml:space="preserve">Essex                        </t>
  </si>
  <si>
    <t>0093</t>
  </si>
  <si>
    <t xml:space="preserve">Everett                      </t>
  </si>
  <si>
    <t>0094</t>
  </si>
  <si>
    <t xml:space="preserve">Fairhaven                    </t>
  </si>
  <si>
    <t>0095</t>
  </si>
  <si>
    <t xml:space="preserve">Fall River                   </t>
  </si>
  <si>
    <t>0096</t>
  </si>
  <si>
    <t xml:space="preserve">Falmouth                     </t>
  </si>
  <si>
    <t>0097</t>
  </si>
  <si>
    <t xml:space="preserve">Fitchburg                    </t>
  </si>
  <si>
    <t>0098</t>
  </si>
  <si>
    <t xml:space="preserve">Florida                      </t>
  </si>
  <si>
    <t>0099</t>
  </si>
  <si>
    <t xml:space="preserve">Foxborough                   </t>
  </si>
  <si>
    <t>0100</t>
  </si>
  <si>
    <t xml:space="preserve">Framingham                   </t>
  </si>
  <si>
    <t>0101</t>
  </si>
  <si>
    <t xml:space="preserve">Franklin                     </t>
  </si>
  <si>
    <t>0102</t>
  </si>
  <si>
    <t xml:space="preserve">Freetown                     </t>
  </si>
  <si>
    <t>0103</t>
  </si>
  <si>
    <t xml:space="preserve">Gardner                      </t>
  </si>
  <si>
    <t>0104</t>
  </si>
  <si>
    <t xml:space="preserve">Gay Head                     </t>
  </si>
  <si>
    <t>0105</t>
  </si>
  <si>
    <t xml:space="preserve">Georgetown                   </t>
  </si>
  <si>
    <t>0106</t>
  </si>
  <si>
    <t xml:space="preserve">Gill                         </t>
  </si>
  <si>
    <t>0107</t>
  </si>
  <si>
    <t xml:space="preserve">Gloucester                   </t>
  </si>
  <si>
    <t>0108</t>
  </si>
  <si>
    <t xml:space="preserve">Goshen                       </t>
  </si>
  <si>
    <t>0109</t>
  </si>
  <si>
    <t xml:space="preserve">Gosnold                      </t>
  </si>
  <si>
    <t>0110</t>
  </si>
  <si>
    <t xml:space="preserve">Grafton                      </t>
  </si>
  <si>
    <t>0111</t>
  </si>
  <si>
    <t xml:space="preserve">Granby                       </t>
  </si>
  <si>
    <t>0112</t>
  </si>
  <si>
    <t xml:space="preserve">Granville                    </t>
  </si>
  <si>
    <t>0113</t>
  </si>
  <si>
    <t xml:space="preserve">Great Barrington             </t>
  </si>
  <si>
    <t>0114</t>
  </si>
  <si>
    <t xml:space="preserve">Greenfield                   </t>
  </si>
  <si>
    <t>0115</t>
  </si>
  <si>
    <t xml:space="preserve">Groton                       </t>
  </si>
  <si>
    <t>0116</t>
  </si>
  <si>
    <t xml:space="preserve">Groveland                    </t>
  </si>
  <si>
    <t>0117</t>
  </si>
  <si>
    <t xml:space="preserve">Hadley                       </t>
  </si>
  <si>
    <t>0118</t>
  </si>
  <si>
    <t xml:space="preserve">Halifax                      </t>
  </si>
  <si>
    <t>0119</t>
  </si>
  <si>
    <t xml:space="preserve">Hamilton                     </t>
  </si>
  <si>
    <t>0120</t>
  </si>
  <si>
    <t xml:space="preserve">Hampden                      </t>
  </si>
  <si>
    <t>0121</t>
  </si>
  <si>
    <t xml:space="preserve">Hancock                      </t>
  </si>
  <si>
    <t>0122</t>
  </si>
  <si>
    <t xml:space="preserve">Hanover                      </t>
  </si>
  <si>
    <t>0123</t>
  </si>
  <si>
    <t xml:space="preserve">Hanson                       </t>
  </si>
  <si>
    <t>0124</t>
  </si>
  <si>
    <t xml:space="preserve">Hardwick                     </t>
  </si>
  <si>
    <t>0125</t>
  </si>
  <si>
    <t xml:space="preserve">Harvard                      </t>
  </si>
  <si>
    <t>0126</t>
  </si>
  <si>
    <t xml:space="preserve">Harwich                      </t>
  </si>
  <si>
    <t>0127</t>
  </si>
  <si>
    <t xml:space="preserve">Hatfield                     </t>
  </si>
  <si>
    <t>0128</t>
  </si>
  <si>
    <t xml:space="preserve">Haverhill                    </t>
  </si>
  <si>
    <t>0129</t>
  </si>
  <si>
    <t xml:space="preserve">Hawley                       </t>
  </si>
  <si>
    <t>0130</t>
  </si>
  <si>
    <t xml:space="preserve">Heath                        </t>
  </si>
  <si>
    <t>0131</t>
  </si>
  <si>
    <t xml:space="preserve">Hingham                      </t>
  </si>
  <si>
    <t>0132</t>
  </si>
  <si>
    <t xml:space="preserve">Hinsdale                     </t>
  </si>
  <si>
    <t>0133</t>
  </si>
  <si>
    <t xml:space="preserve">Holbrook                     </t>
  </si>
  <si>
    <t>0134</t>
  </si>
  <si>
    <t xml:space="preserve">Holden                       </t>
  </si>
  <si>
    <t>0135</t>
  </si>
  <si>
    <t xml:space="preserve">Holland                      </t>
  </si>
  <si>
    <t>0136</t>
  </si>
  <si>
    <t xml:space="preserve">Holliston                    </t>
  </si>
  <si>
    <t>0137</t>
  </si>
  <si>
    <t xml:space="preserve">Holyoke                      </t>
  </si>
  <si>
    <t>0138</t>
  </si>
  <si>
    <t xml:space="preserve">Hopedale                     </t>
  </si>
  <si>
    <t>0139</t>
  </si>
  <si>
    <t xml:space="preserve">Hopkinton                    </t>
  </si>
  <si>
    <t>0140</t>
  </si>
  <si>
    <t xml:space="preserve">Hubbardston                  </t>
  </si>
  <si>
    <t>0141</t>
  </si>
  <si>
    <t xml:space="preserve">Hudson                       </t>
  </si>
  <si>
    <t>0142</t>
  </si>
  <si>
    <t xml:space="preserve">Hull                         </t>
  </si>
  <si>
    <t>0143</t>
  </si>
  <si>
    <t xml:space="preserve">Huntington                   </t>
  </si>
  <si>
    <t>0144</t>
  </si>
  <si>
    <t xml:space="preserve">Ipswich                      </t>
  </si>
  <si>
    <t>0145</t>
  </si>
  <si>
    <t xml:space="preserve">Kingston                     </t>
  </si>
  <si>
    <t>0146</t>
  </si>
  <si>
    <t xml:space="preserve">Lakeville                    </t>
  </si>
  <si>
    <t>0147</t>
  </si>
  <si>
    <t xml:space="preserve">Lancaster                    </t>
  </si>
  <si>
    <t>0148</t>
  </si>
  <si>
    <t xml:space="preserve">Lanesborough                 </t>
  </si>
  <si>
    <t>0149</t>
  </si>
  <si>
    <t xml:space="preserve">Lawrence                     </t>
  </si>
  <si>
    <t>0150</t>
  </si>
  <si>
    <t xml:space="preserve">Lee                          </t>
  </si>
  <si>
    <t>0151</t>
  </si>
  <si>
    <t xml:space="preserve">Leicester                    </t>
  </si>
  <si>
    <t>0152</t>
  </si>
  <si>
    <t xml:space="preserve">Lenox                        </t>
  </si>
  <si>
    <t>0153</t>
  </si>
  <si>
    <t xml:space="preserve">Leominster                   </t>
  </si>
  <si>
    <t>0154</t>
  </si>
  <si>
    <t xml:space="preserve">Leverett                     </t>
  </si>
  <si>
    <t>0155</t>
  </si>
  <si>
    <t xml:space="preserve">Lexington                    </t>
  </si>
  <si>
    <t>0156</t>
  </si>
  <si>
    <t xml:space="preserve">Leyden                       </t>
  </si>
  <si>
    <t>0157</t>
  </si>
  <si>
    <t xml:space="preserve">Lincoln                      </t>
  </si>
  <si>
    <t>0158</t>
  </si>
  <si>
    <t xml:space="preserve">Littleton                    </t>
  </si>
  <si>
    <t>0159</t>
  </si>
  <si>
    <t xml:space="preserve">Longmeadow                   </t>
  </si>
  <si>
    <t>0160</t>
  </si>
  <si>
    <t xml:space="preserve">Lowell                       </t>
  </si>
  <si>
    <t>0161</t>
  </si>
  <si>
    <t xml:space="preserve">Ludlow                       </t>
  </si>
  <si>
    <t>0162</t>
  </si>
  <si>
    <t xml:space="preserve">Lunenburg                    </t>
  </si>
  <si>
    <t>0163</t>
  </si>
  <si>
    <t xml:space="preserve">Lynn                         </t>
  </si>
  <si>
    <t>0164</t>
  </si>
  <si>
    <t xml:space="preserve">Lynnfield                    </t>
  </si>
  <si>
    <t>0165</t>
  </si>
  <si>
    <t xml:space="preserve">Malden                       </t>
  </si>
  <si>
    <t>0166</t>
  </si>
  <si>
    <t xml:space="preserve">Manchester                   </t>
  </si>
  <si>
    <t>0167</t>
  </si>
  <si>
    <t xml:space="preserve">Mansfield                    </t>
  </si>
  <si>
    <t>0168</t>
  </si>
  <si>
    <t xml:space="preserve">Marblehead                   </t>
  </si>
  <si>
    <t>0169</t>
  </si>
  <si>
    <t xml:space="preserve">Marion                       </t>
  </si>
  <si>
    <t>0170</t>
  </si>
  <si>
    <t xml:space="preserve">Marlborough                  </t>
  </si>
  <si>
    <t>0171</t>
  </si>
  <si>
    <t xml:space="preserve">Marshfield                   </t>
  </si>
  <si>
    <t>0172</t>
  </si>
  <si>
    <t xml:space="preserve">Mashpee                      </t>
  </si>
  <si>
    <t>0173</t>
  </si>
  <si>
    <t xml:space="preserve">Mattapoisett                 </t>
  </si>
  <si>
    <t>0174</t>
  </si>
  <si>
    <t xml:space="preserve">Maynard                      </t>
  </si>
  <si>
    <t>0175</t>
  </si>
  <si>
    <t xml:space="preserve">Medfield                     </t>
  </si>
  <si>
    <t>0176</t>
  </si>
  <si>
    <t xml:space="preserve">Medford                      </t>
  </si>
  <si>
    <t>0177</t>
  </si>
  <si>
    <t xml:space="preserve">Medway                       </t>
  </si>
  <si>
    <t>0178</t>
  </si>
  <si>
    <t xml:space="preserve">Melrose                      </t>
  </si>
  <si>
    <t>0179</t>
  </si>
  <si>
    <t xml:space="preserve">Mendon                       </t>
  </si>
  <si>
    <t>0180</t>
  </si>
  <si>
    <t xml:space="preserve">Merrimac                     </t>
  </si>
  <si>
    <t>0181</t>
  </si>
  <si>
    <t xml:space="preserve">Methuen                      </t>
  </si>
  <si>
    <t>0182</t>
  </si>
  <si>
    <t xml:space="preserve">Middleborough                </t>
  </si>
  <si>
    <t>0183</t>
  </si>
  <si>
    <t xml:space="preserve">Middlefield                  </t>
  </si>
  <si>
    <t>0184</t>
  </si>
  <si>
    <t xml:space="preserve">Middleton                    </t>
  </si>
  <si>
    <t>0185</t>
  </si>
  <si>
    <t xml:space="preserve">Milford                      </t>
  </si>
  <si>
    <t>0186</t>
  </si>
  <si>
    <t xml:space="preserve">Millbury                     </t>
  </si>
  <si>
    <t>0187</t>
  </si>
  <si>
    <t xml:space="preserve">Millis                       </t>
  </si>
  <si>
    <t>0188</t>
  </si>
  <si>
    <t xml:space="preserve">Millville                    </t>
  </si>
  <si>
    <t>0189</t>
  </si>
  <si>
    <t xml:space="preserve">Milton                       </t>
  </si>
  <si>
    <t>0190</t>
  </si>
  <si>
    <t xml:space="preserve">Monroe                       </t>
  </si>
  <si>
    <t>0191</t>
  </si>
  <si>
    <t xml:space="preserve">Monson                       </t>
  </si>
  <si>
    <t>0192</t>
  </si>
  <si>
    <t xml:space="preserve">Montague                     </t>
  </si>
  <si>
    <t>0193</t>
  </si>
  <si>
    <t xml:space="preserve">Monterey                     </t>
  </si>
  <si>
    <t>0194</t>
  </si>
  <si>
    <t xml:space="preserve">Montgomery                   </t>
  </si>
  <si>
    <t>0195</t>
  </si>
  <si>
    <t xml:space="preserve">Mount Washington             </t>
  </si>
  <si>
    <t>0196</t>
  </si>
  <si>
    <t xml:space="preserve">Nahant                       </t>
  </si>
  <si>
    <t>0197</t>
  </si>
  <si>
    <t xml:space="preserve">Nantucket                    </t>
  </si>
  <si>
    <t>0198</t>
  </si>
  <si>
    <t xml:space="preserve">Natick                       </t>
  </si>
  <si>
    <t>0199</t>
  </si>
  <si>
    <t xml:space="preserve">Needham                      </t>
  </si>
  <si>
    <t>0200</t>
  </si>
  <si>
    <t xml:space="preserve">New Ashford                  </t>
  </si>
  <si>
    <t>0201</t>
  </si>
  <si>
    <t xml:space="preserve">New Bedford                  </t>
  </si>
  <si>
    <t>0202</t>
  </si>
  <si>
    <t xml:space="preserve">New Braintree                </t>
  </si>
  <si>
    <t>0203</t>
  </si>
  <si>
    <t xml:space="preserve">Newbury                      </t>
  </si>
  <si>
    <t>0204</t>
  </si>
  <si>
    <t xml:space="preserve">Newburyport                  </t>
  </si>
  <si>
    <t>0205</t>
  </si>
  <si>
    <t xml:space="preserve">New Marlborough              </t>
  </si>
  <si>
    <t>0206</t>
  </si>
  <si>
    <t xml:space="preserve">New Salem                    </t>
  </si>
  <si>
    <t>0207</t>
  </si>
  <si>
    <t xml:space="preserve">Newton                       </t>
  </si>
  <si>
    <t>0208</t>
  </si>
  <si>
    <t xml:space="preserve">Norfolk                      </t>
  </si>
  <si>
    <t>0209</t>
  </si>
  <si>
    <t xml:space="preserve">North Adams                  </t>
  </si>
  <si>
    <t>0210</t>
  </si>
  <si>
    <t xml:space="preserve">Northampton                  </t>
  </si>
  <si>
    <t>0211</t>
  </si>
  <si>
    <t xml:space="preserve">North Andover                </t>
  </si>
  <si>
    <t>0212</t>
  </si>
  <si>
    <t xml:space="preserve">North Attleborough           </t>
  </si>
  <si>
    <t>0213</t>
  </si>
  <si>
    <t xml:space="preserve">Northborough                 </t>
  </si>
  <si>
    <t>0214</t>
  </si>
  <si>
    <t xml:space="preserve">Northbridge                  </t>
  </si>
  <si>
    <t>0215</t>
  </si>
  <si>
    <t xml:space="preserve">North Brookfield             </t>
  </si>
  <si>
    <t>0216</t>
  </si>
  <si>
    <t xml:space="preserve">Northfield                   </t>
  </si>
  <si>
    <t>0217</t>
  </si>
  <si>
    <t xml:space="preserve">North Reading                </t>
  </si>
  <si>
    <t>0218</t>
  </si>
  <si>
    <t xml:space="preserve">Norton                       </t>
  </si>
  <si>
    <t>0219</t>
  </si>
  <si>
    <t xml:space="preserve">Norwell                      </t>
  </si>
  <si>
    <t>0220</t>
  </si>
  <si>
    <t xml:space="preserve">Norwood                      </t>
  </si>
  <si>
    <t>0221</t>
  </si>
  <si>
    <t xml:space="preserve">Oak Bluffs                   </t>
  </si>
  <si>
    <t>0222</t>
  </si>
  <si>
    <t xml:space="preserve">Oakham                       </t>
  </si>
  <si>
    <t>0223</t>
  </si>
  <si>
    <t xml:space="preserve">Orange                       </t>
  </si>
  <si>
    <t>0224</t>
  </si>
  <si>
    <t xml:space="preserve">Orleans                      </t>
  </si>
  <si>
    <t>0225</t>
  </si>
  <si>
    <t xml:space="preserve">Otis                         </t>
  </si>
  <si>
    <t>0226</t>
  </si>
  <si>
    <t xml:space="preserve">Oxford                       </t>
  </si>
  <si>
    <t>0227</t>
  </si>
  <si>
    <t xml:space="preserve">Palmer                       </t>
  </si>
  <si>
    <t>0228</t>
  </si>
  <si>
    <t xml:space="preserve">Paxton                       </t>
  </si>
  <si>
    <t>0229</t>
  </si>
  <si>
    <t xml:space="preserve">Peabody                      </t>
  </si>
  <si>
    <t>0230</t>
  </si>
  <si>
    <t xml:space="preserve">Pelham                       </t>
  </si>
  <si>
    <t>0231</t>
  </si>
  <si>
    <t xml:space="preserve">Pembroke                     </t>
  </si>
  <si>
    <t>0232</t>
  </si>
  <si>
    <t xml:space="preserve">Pepperell                    </t>
  </si>
  <si>
    <t>0233</t>
  </si>
  <si>
    <t xml:space="preserve">Peru                         </t>
  </si>
  <si>
    <t>0234</t>
  </si>
  <si>
    <t xml:space="preserve">Petersham                    </t>
  </si>
  <si>
    <t>0235</t>
  </si>
  <si>
    <t xml:space="preserve">Phillipston                  </t>
  </si>
  <si>
    <t>0236</t>
  </si>
  <si>
    <t xml:space="preserve">Pittsfield                   </t>
  </si>
  <si>
    <t>0237</t>
  </si>
  <si>
    <t xml:space="preserve">Plainfield                   </t>
  </si>
  <si>
    <t>0238</t>
  </si>
  <si>
    <t xml:space="preserve">Plainville                   </t>
  </si>
  <si>
    <t>0239</t>
  </si>
  <si>
    <t xml:space="preserve">Plymouth                     </t>
  </si>
  <si>
    <t>0240</t>
  </si>
  <si>
    <t xml:space="preserve">Plympton                     </t>
  </si>
  <si>
    <t>0241</t>
  </si>
  <si>
    <t xml:space="preserve">Princeton                    </t>
  </si>
  <si>
    <t>0242</t>
  </si>
  <si>
    <t xml:space="preserve">Provincetown                 </t>
  </si>
  <si>
    <t>0243</t>
  </si>
  <si>
    <t xml:space="preserve">Quincy                       </t>
  </si>
  <si>
    <t>0244</t>
  </si>
  <si>
    <t xml:space="preserve">Randolph                     </t>
  </si>
  <si>
    <t>0245</t>
  </si>
  <si>
    <t xml:space="preserve">Raynham                      </t>
  </si>
  <si>
    <t>0246</t>
  </si>
  <si>
    <t xml:space="preserve">Reading                      </t>
  </si>
  <si>
    <t>0247</t>
  </si>
  <si>
    <t xml:space="preserve">Rehoboth                     </t>
  </si>
  <si>
    <t>0248</t>
  </si>
  <si>
    <t xml:space="preserve">Revere                       </t>
  </si>
  <si>
    <t>0249</t>
  </si>
  <si>
    <t xml:space="preserve">Richmond                     </t>
  </si>
  <si>
    <t>0250</t>
  </si>
  <si>
    <t xml:space="preserve">Rochester                    </t>
  </si>
  <si>
    <t>0251</t>
  </si>
  <si>
    <t xml:space="preserve">Rockland                     </t>
  </si>
  <si>
    <t>0252</t>
  </si>
  <si>
    <t xml:space="preserve">Rockport                     </t>
  </si>
  <si>
    <t>0253</t>
  </si>
  <si>
    <t xml:space="preserve">Rowe                         </t>
  </si>
  <si>
    <t>0254</t>
  </si>
  <si>
    <t xml:space="preserve">Rowley                       </t>
  </si>
  <si>
    <t>0255</t>
  </si>
  <si>
    <t xml:space="preserve">Royalston                    </t>
  </si>
  <si>
    <t>0256</t>
  </si>
  <si>
    <t xml:space="preserve">Russell                      </t>
  </si>
  <si>
    <t>0257</t>
  </si>
  <si>
    <t xml:space="preserve">Rutland                      </t>
  </si>
  <si>
    <t>0258</t>
  </si>
  <si>
    <t xml:space="preserve">Salem                        </t>
  </si>
  <si>
    <t>0259</t>
  </si>
  <si>
    <t xml:space="preserve">Salisbury                    </t>
  </si>
  <si>
    <t>0260</t>
  </si>
  <si>
    <t xml:space="preserve">Sandisfield                  </t>
  </si>
  <si>
    <t>0261</t>
  </si>
  <si>
    <t xml:space="preserve">Sandwich                     </t>
  </si>
  <si>
    <t>0262</t>
  </si>
  <si>
    <t xml:space="preserve">Saugus                       </t>
  </si>
  <si>
    <t>0263</t>
  </si>
  <si>
    <t xml:space="preserve">Savoy                        </t>
  </si>
  <si>
    <t>0264</t>
  </si>
  <si>
    <t xml:space="preserve">Scituate                     </t>
  </si>
  <si>
    <t>0265</t>
  </si>
  <si>
    <t xml:space="preserve">Seekonk                      </t>
  </si>
  <si>
    <t>0266</t>
  </si>
  <si>
    <t xml:space="preserve">Sharon                       </t>
  </si>
  <si>
    <t>0267</t>
  </si>
  <si>
    <t xml:space="preserve">Sheffield                    </t>
  </si>
  <si>
    <t>0268</t>
  </si>
  <si>
    <t xml:space="preserve">Shelburne                    </t>
  </si>
  <si>
    <t>0269</t>
  </si>
  <si>
    <t xml:space="preserve">Sherborn                     </t>
  </si>
  <si>
    <t>0270</t>
  </si>
  <si>
    <t xml:space="preserve">Shirley                      </t>
  </si>
  <si>
    <t>0271</t>
  </si>
  <si>
    <t xml:space="preserve">Shrewsbury                   </t>
  </si>
  <si>
    <t>0272</t>
  </si>
  <si>
    <t xml:space="preserve">Shutesbury                   </t>
  </si>
  <si>
    <t>0273</t>
  </si>
  <si>
    <t xml:space="preserve">Somerset                     </t>
  </si>
  <si>
    <t>0274</t>
  </si>
  <si>
    <t xml:space="preserve">Somerville                   </t>
  </si>
  <si>
    <t>0275</t>
  </si>
  <si>
    <t xml:space="preserve">Southampton                  </t>
  </si>
  <si>
    <t>0276</t>
  </si>
  <si>
    <t xml:space="preserve">Southborough                 </t>
  </si>
  <si>
    <t>0277</t>
  </si>
  <si>
    <t xml:space="preserve">Southbridge                  </t>
  </si>
  <si>
    <t>0278</t>
  </si>
  <si>
    <t xml:space="preserve">South Hadley                 </t>
  </si>
  <si>
    <t>0279</t>
  </si>
  <si>
    <t xml:space="preserve">Southwick                    </t>
  </si>
  <si>
    <t>0280</t>
  </si>
  <si>
    <t xml:space="preserve">Spencer                      </t>
  </si>
  <si>
    <t>0281</t>
  </si>
  <si>
    <t xml:space="preserve">Springfield                  </t>
  </si>
  <si>
    <t>0282</t>
  </si>
  <si>
    <t xml:space="preserve">Sterling                     </t>
  </si>
  <si>
    <t>0283</t>
  </si>
  <si>
    <t xml:space="preserve">Stockbridge                  </t>
  </si>
  <si>
    <t>0284</t>
  </si>
  <si>
    <t xml:space="preserve">Stoneham                     </t>
  </si>
  <si>
    <t>0285</t>
  </si>
  <si>
    <t xml:space="preserve">Stoughton                    </t>
  </si>
  <si>
    <t>0286</t>
  </si>
  <si>
    <t xml:space="preserve">Stow                         </t>
  </si>
  <si>
    <t>0287</t>
  </si>
  <si>
    <t xml:space="preserve">Sturbridge                   </t>
  </si>
  <si>
    <t>0288</t>
  </si>
  <si>
    <t xml:space="preserve">Sudbury                      </t>
  </si>
  <si>
    <t>0289</t>
  </si>
  <si>
    <t xml:space="preserve">Sunderland                   </t>
  </si>
  <si>
    <t>0290</t>
  </si>
  <si>
    <t xml:space="preserve">Sutton                       </t>
  </si>
  <si>
    <t>0291</t>
  </si>
  <si>
    <t xml:space="preserve">Swampscott                   </t>
  </si>
  <si>
    <t>0292</t>
  </si>
  <si>
    <t xml:space="preserve">Swansea                      </t>
  </si>
  <si>
    <t>0293</t>
  </si>
  <si>
    <t xml:space="preserve">Taunton                      </t>
  </si>
  <si>
    <t>0294</t>
  </si>
  <si>
    <t xml:space="preserve">Templeton                    </t>
  </si>
  <si>
    <t>0295</t>
  </si>
  <si>
    <t xml:space="preserve">Tewksbury                    </t>
  </si>
  <si>
    <t>0296</t>
  </si>
  <si>
    <t xml:space="preserve">Tisbury                      </t>
  </si>
  <si>
    <t>0297</t>
  </si>
  <si>
    <t xml:space="preserve">Tolland                      </t>
  </si>
  <si>
    <t>0298</t>
  </si>
  <si>
    <t xml:space="preserve">Topsfield                    </t>
  </si>
  <si>
    <t>0299</t>
  </si>
  <si>
    <t xml:space="preserve">Townsend                     </t>
  </si>
  <si>
    <t>0300</t>
  </si>
  <si>
    <t xml:space="preserve">Truro                        </t>
  </si>
  <si>
    <t>0301</t>
  </si>
  <si>
    <t xml:space="preserve">Tyngsborough                 </t>
  </si>
  <si>
    <t>0302</t>
  </si>
  <si>
    <t xml:space="preserve">Tyringham                    </t>
  </si>
  <si>
    <t>0303</t>
  </si>
  <si>
    <t xml:space="preserve">Upton                        </t>
  </si>
  <si>
    <t>0304</t>
  </si>
  <si>
    <t xml:space="preserve">Uxbridge                     </t>
  </si>
  <si>
    <t>0305</t>
  </si>
  <si>
    <t xml:space="preserve">Wakefield                    </t>
  </si>
  <si>
    <t>0306</t>
  </si>
  <si>
    <t xml:space="preserve">Wales                        </t>
  </si>
  <si>
    <t>0307</t>
  </si>
  <si>
    <t xml:space="preserve">Walpole                      </t>
  </si>
  <si>
    <t>0308</t>
  </si>
  <si>
    <t xml:space="preserve">Waltham                      </t>
  </si>
  <si>
    <t>0309</t>
  </si>
  <si>
    <t xml:space="preserve">Ware                         </t>
  </si>
  <si>
    <t>0310</t>
  </si>
  <si>
    <t xml:space="preserve">Wareham                      </t>
  </si>
  <si>
    <t>0311</t>
  </si>
  <si>
    <t xml:space="preserve">Warren                       </t>
  </si>
  <si>
    <t>0312</t>
  </si>
  <si>
    <t xml:space="preserve">Warwick                      </t>
  </si>
  <si>
    <t>0313</t>
  </si>
  <si>
    <t xml:space="preserve">Washington                   </t>
  </si>
  <si>
    <t>0314</t>
  </si>
  <si>
    <t xml:space="preserve">Watertown                    </t>
  </si>
  <si>
    <t>0315</t>
  </si>
  <si>
    <t xml:space="preserve">Wayland                      </t>
  </si>
  <si>
    <t>0316</t>
  </si>
  <si>
    <t xml:space="preserve">Webster                      </t>
  </si>
  <si>
    <t>0317</t>
  </si>
  <si>
    <t xml:space="preserve">Wellesley                    </t>
  </si>
  <si>
    <t>0318</t>
  </si>
  <si>
    <t xml:space="preserve">Wellfleet                    </t>
  </si>
  <si>
    <t>0319</t>
  </si>
  <si>
    <t xml:space="preserve">Wendell                      </t>
  </si>
  <si>
    <t>0320</t>
  </si>
  <si>
    <t xml:space="preserve">Wenham                       </t>
  </si>
  <si>
    <t>0321</t>
  </si>
  <si>
    <t xml:space="preserve">Westborough                  </t>
  </si>
  <si>
    <t>0322</t>
  </si>
  <si>
    <t xml:space="preserve">West Boylston                </t>
  </si>
  <si>
    <t>0323</t>
  </si>
  <si>
    <t xml:space="preserve">West Bridgewater             </t>
  </si>
  <si>
    <t>0324</t>
  </si>
  <si>
    <t xml:space="preserve">West Brookfield              </t>
  </si>
  <si>
    <t>0325</t>
  </si>
  <si>
    <t xml:space="preserve">Westfield                    </t>
  </si>
  <si>
    <t>0326</t>
  </si>
  <si>
    <t xml:space="preserve">Westford                     </t>
  </si>
  <si>
    <t>0327</t>
  </si>
  <si>
    <t xml:space="preserve">Westhampton                  </t>
  </si>
  <si>
    <t>0328</t>
  </si>
  <si>
    <t xml:space="preserve">Westminster                  </t>
  </si>
  <si>
    <t>0329</t>
  </si>
  <si>
    <t xml:space="preserve">West Newbury                 </t>
  </si>
  <si>
    <t>0330</t>
  </si>
  <si>
    <t xml:space="preserve">Weston                       </t>
  </si>
  <si>
    <t>0331</t>
  </si>
  <si>
    <t xml:space="preserve">Westport                     </t>
  </si>
  <si>
    <t>0332</t>
  </si>
  <si>
    <t xml:space="preserve">West Springfield             </t>
  </si>
  <si>
    <t>0333</t>
  </si>
  <si>
    <t xml:space="preserve">West Stockbridge             </t>
  </si>
  <si>
    <t>0334</t>
  </si>
  <si>
    <t xml:space="preserve">West Tisbury                 </t>
  </si>
  <si>
    <t>0335</t>
  </si>
  <si>
    <t xml:space="preserve">Westwood                     </t>
  </si>
  <si>
    <t>0336</t>
  </si>
  <si>
    <t xml:space="preserve">Weymouth                     </t>
  </si>
  <si>
    <t>0337</t>
  </si>
  <si>
    <t xml:space="preserve">Whately                      </t>
  </si>
  <si>
    <t>0338</t>
  </si>
  <si>
    <t xml:space="preserve">Whitman                      </t>
  </si>
  <si>
    <t>0339</t>
  </si>
  <si>
    <t xml:space="preserve">Wilbraham                    </t>
  </si>
  <si>
    <t>0340</t>
  </si>
  <si>
    <t xml:space="preserve">Williamsburg                 </t>
  </si>
  <si>
    <t>0341</t>
  </si>
  <si>
    <t xml:space="preserve">Williamstown                 </t>
  </si>
  <si>
    <t>0342</t>
  </si>
  <si>
    <t xml:space="preserve">Wilmington                   </t>
  </si>
  <si>
    <t>0343</t>
  </si>
  <si>
    <t xml:space="preserve">Winchendon                   </t>
  </si>
  <si>
    <t>0344</t>
  </si>
  <si>
    <t xml:space="preserve">Winchester                   </t>
  </si>
  <si>
    <t>0345</t>
  </si>
  <si>
    <t xml:space="preserve">Windsor                      </t>
  </si>
  <si>
    <t>0346</t>
  </si>
  <si>
    <t xml:space="preserve">Winthrop                     </t>
  </si>
  <si>
    <t>0347</t>
  </si>
  <si>
    <t>Woburn</t>
  </si>
  <si>
    <t>0348</t>
  </si>
  <si>
    <t xml:space="preserve">Worcester                    </t>
  </si>
  <si>
    <t>0349</t>
  </si>
  <si>
    <t xml:space="preserve">Worthington                  </t>
  </si>
  <si>
    <t>0350</t>
  </si>
  <si>
    <t xml:space="preserve">Wrentham                     </t>
  </si>
  <si>
    <t>0351</t>
  </si>
  <si>
    <t xml:space="preserve">Yarmouth                     </t>
  </si>
  <si>
    <t>0406</t>
  </si>
  <si>
    <t xml:space="preserve">Northampton Smith            </t>
  </si>
  <si>
    <t>0600</t>
  </si>
  <si>
    <t xml:space="preserve">Acton Boxborough             </t>
  </si>
  <si>
    <t>0603</t>
  </si>
  <si>
    <t>0605</t>
  </si>
  <si>
    <t xml:space="preserve">Amherst Pelham               </t>
  </si>
  <si>
    <t>0610</t>
  </si>
  <si>
    <t xml:space="preserve">Ashburnham Westminster       </t>
  </si>
  <si>
    <t>0615</t>
  </si>
  <si>
    <t xml:space="preserve">Athol Royalston              </t>
  </si>
  <si>
    <t>0616</t>
  </si>
  <si>
    <t>Ayer Shirley</t>
  </si>
  <si>
    <t>0618</t>
  </si>
  <si>
    <t xml:space="preserve">Berkshire Hills              </t>
  </si>
  <si>
    <t>0620</t>
  </si>
  <si>
    <t xml:space="preserve">Berlin Boylston              </t>
  </si>
  <si>
    <t>0622</t>
  </si>
  <si>
    <t xml:space="preserve">Blackstone Millville         </t>
  </si>
  <si>
    <t>0625</t>
  </si>
  <si>
    <t xml:space="preserve">Bridgewater Raynham          </t>
  </si>
  <si>
    <t>0632</t>
  </si>
  <si>
    <t>Chesterfield Goshen</t>
  </si>
  <si>
    <t>0635</t>
  </si>
  <si>
    <t xml:space="preserve">Central Berkshire            </t>
  </si>
  <si>
    <t>0640</t>
  </si>
  <si>
    <t xml:space="preserve">Concord Carlisle             </t>
  </si>
  <si>
    <t>0645</t>
  </si>
  <si>
    <t xml:space="preserve">Dennis Yarmouth              </t>
  </si>
  <si>
    <t>0650</t>
  </si>
  <si>
    <t xml:space="preserve">Dighton Rehoboth             </t>
  </si>
  <si>
    <t>0655</t>
  </si>
  <si>
    <t xml:space="preserve">Dover Sherborn               </t>
  </si>
  <si>
    <t>0658</t>
  </si>
  <si>
    <t xml:space="preserve">Dudley Charlton              </t>
  </si>
  <si>
    <t>0660</t>
  </si>
  <si>
    <t xml:space="preserve">Nauset                       </t>
  </si>
  <si>
    <t>0662</t>
  </si>
  <si>
    <t>Farmington River</t>
  </si>
  <si>
    <t>0665</t>
  </si>
  <si>
    <t xml:space="preserve">Freetown Lakeville           </t>
  </si>
  <si>
    <t>0670</t>
  </si>
  <si>
    <t xml:space="preserve">Frontier                     </t>
  </si>
  <si>
    <t>0672</t>
  </si>
  <si>
    <t xml:space="preserve">Gateway                      </t>
  </si>
  <si>
    <t>0673</t>
  </si>
  <si>
    <t xml:space="preserve">Groton Dunstable             </t>
  </si>
  <si>
    <t>0674</t>
  </si>
  <si>
    <t xml:space="preserve">Gill Montague                </t>
  </si>
  <si>
    <t>0675</t>
  </si>
  <si>
    <t xml:space="preserve">Hamilton Wenham              </t>
  </si>
  <si>
    <t>0680</t>
  </si>
  <si>
    <t xml:space="preserve">Hampden Wilbraham            </t>
  </si>
  <si>
    <t>0683</t>
  </si>
  <si>
    <t xml:space="preserve">Hampshire                    </t>
  </si>
  <si>
    <t>0685</t>
  </si>
  <si>
    <t xml:space="preserve">Hawlemont                    </t>
  </si>
  <si>
    <t>0690</t>
  </si>
  <si>
    <t xml:space="preserve">King Philip                  </t>
  </si>
  <si>
    <t>0695</t>
  </si>
  <si>
    <t xml:space="preserve">Lincoln Sudbury              </t>
  </si>
  <si>
    <t>0698</t>
  </si>
  <si>
    <t>Manchester Essex</t>
  </si>
  <si>
    <t>0700</t>
  </si>
  <si>
    <t xml:space="preserve">Marthas Vineyard             </t>
  </si>
  <si>
    <t>0705</t>
  </si>
  <si>
    <t xml:space="preserve">Masconomet                   </t>
  </si>
  <si>
    <t>0710</t>
  </si>
  <si>
    <t xml:space="preserve">Mendon Upton                 </t>
  </si>
  <si>
    <t>0712</t>
  </si>
  <si>
    <t>Monomoy</t>
  </si>
  <si>
    <t>0715</t>
  </si>
  <si>
    <t xml:space="preserve">Mount Greylock               </t>
  </si>
  <si>
    <t>0717</t>
  </si>
  <si>
    <t xml:space="preserve">Mohawk Trail                 </t>
  </si>
  <si>
    <t>0720</t>
  </si>
  <si>
    <t xml:space="preserve">Narragansett                 </t>
  </si>
  <si>
    <t>0725</t>
  </si>
  <si>
    <t xml:space="preserve">Nashoba                      </t>
  </si>
  <si>
    <t>0728</t>
  </si>
  <si>
    <t xml:space="preserve">New Salem Wendell            </t>
  </si>
  <si>
    <t>0730</t>
  </si>
  <si>
    <t xml:space="preserve">Northboro Southboro          </t>
  </si>
  <si>
    <t>0735</t>
  </si>
  <si>
    <t xml:space="preserve">North Middlesex              </t>
  </si>
  <si>
    <t>0740</t>
  </si>
  <si>
    <t xml:space="preserve">Old Rochester                </t>
  </si>
  <si>
    <t>0745</t>
  </si>
  <si>
    <t xml:space="preserve">Pentucket                    </t>
  </si>
  <si>
    <t>0750</t>
  </si>
  <si>
    <t>0753</t>
  </si>
  <si>
    <t xml:space="preserve">Quabbin                      </t>
  </si>
  <si>
    <t>0755</t>
  </si>
  <si>
    <t xml:space="preserve">Ralph C Mahar                </t>
  </si>
  <si>
    <t>0760</t>
  </si>
  <si>
    <t xml:space="preserve">Silver Lake                  </t>
  </si>
  <si>
    <t>0763</t>
  </si>
  <si>
    <t>Somerset Berkley</t>
  </si>
  <si>
    <t>0765</t>
  </si>
  <si>
    <t xml:space="preserve">Southern Berkshire           </t>
  </si>
  <si>
    <t>0766</t>
  </si>
  <si>
    <t>Southwick Tolland</t>
  </si>
  <si>
    <t>0767</t>
  </si>
  <si>
    <t xml:space="preserve">Spencer East Brookfield      </t>
  </si>
  <si>
    <t>0770</t>
  </si>
  <si>
    <t xml:space="preserve">Tantasqua                    </t>
  </si>
  <si>
    <t>0773</t>
  </si>
  <si>
    <t xml:space="preserve">Triton                       </t>
  </si>
  <si>
    <t>0774</t>
  </si>
  <si>
    <t>Upisland</t>
  </si>
  <si>
    <t>0775</t>
  </si>
  <si>
    <t xml:space="preserve">Wachusett                    </t>
  </si>
  <si>
    <t>0778</t>
  </si>
  <si>
    <t>Quaboag</t>
  </si>
  <si>
    <t>0780</t>
  </si>
  <si>
    <t xml:space="preserve">Whitman Hanson               </t>
  </si>
  <si>
    <t>0801</t>
  </si>
  <si>
    <t xml:space="preserve">Assabet Valley               </t>
  </si>
  <si>
    <t>0805</t>
  </si>
  <si>
    <t xml:space="preserve">Blackstone Valley            </t>
  </si>
  <si>
    <t>0806</t>
  </si>
  <si>
    <t xml:space="preserve">Blue Hills                   </t>
  </si>
  <si>
    <t>0810</t>
  </si>
  <si>
    <t xml:space="preserve">Bristol Plymouth             </t>
  </si>
  <si>
    <t>0815</t>
  </si>
  <si>
    <t xml:space="preserve">Cape Cod                     </t>
  </si>
  <si>
    <t>0817</t>
  </si>
  <si>
    <t>Essex North Shore</t>
  </si>
  <si>
    <t>0818</t>
  </si>
  <si>
    <t xml:space="preserve">Franklin County              </t>
  </si>
  <si>
    <t>0821</t>
  </si>
  <si>
    <t xml:space="preserve">Greater Fall River           </t>
  </si>
  <si>
    <t>0823</t>
  </si>
  <si>
    <t xml:space="preserve">Greater Lawrence             </t>
  </si>
  <si>
    <t>0825</t>
  </si>
  <si>
    <t xml:space="preserve">Greater New Bedford          </t>
  </si>
  <si>
    <t>0828</t>
  </si>
  <si>
    <t xml:space="preserve">Greater Lowell               </t>
  </si>
  <si>
    <t>0829</t>
  </si>
  <si>
    <t xml:space="preserve">South Middlesex              </t>
  </si>
  <si>
    <t>0830</t>
  </si>
  <si>
    <t xml:space="preserve">Minuteman                    </t>
  </si>
  <si>
    <t>0832</t>
  </si>
  <si>
    <t xml:space="preserve">Montachusett                 </t>
  </si>
  <si>
    <t>0851</t>
  </si>
  <si>
    <t xml:space="preserve">Northern Berkshire           </t>
  </si>
  <si>
    <t>0852</t>
  </si>
  <si>
    <t xml:space="preserve">Nashoba Valley               </t>
  </si>
  <si>
    <t>0853</t>
  </si>
  <si>
    <t xml:space="preserve">Northeast Metropolitan       </t>
  </si>
  <si>
    <t>0855</t>
  </si>
  <si>
    <t xml:space="preserve">Old Colony                   </t>
  </si>
  <si>
    <t>0860</t>
  </si>
  <si>
    <t xml:space="preserve">Pathfinder                   </t>
  </si>
  <si>
    <t>0871</t>
  </si>
  <si>
    <t xml:space="preserve">Shawsheen Valley             </t>
  </si>
  <si>
    <t>0872</t>
  </si>
  <si>
    <t xml:space="preserve">Southeastern                 </t>
  </si>
  <si>
    <t>0873</t>
  </si>
  <si>
    <t xml:space="preserve">South Shore                  </t>
  </si>
  <si>
    <t>0876</t>
  </si>
  <si>
    <t xml:space="preserve">Southern Worcester           </t>
  </si>
  <si>
    <t>0878</t>
  </si>
  <si>
    <t xml:space="preserve">Tri County                   </t>
  </si>
  <si>
    <t>0879</t>
  </si>
  <si>
    <t xml:space="preserve">Upper Cape Cod               </t>
  </si>
  <si>
    <t>0885</t>
  </si>
  <si>
    <t xml:space="preserve">Whittier                     </t>
  </si>
  <si>
    <t>0910</t>
  </si>
  <si>
    <t xml:space="preserve">Bristol County               </t>
  </si>
  <si>
    <t>0915</t>
  </si>
  <si>
    <t xml:space="preserve">Norfolk County               </t>
  </si>
  <si>
    <t>Massachusetts Department of Elementary and Secondary Education</t>
  </si>
  <si>
    <t xml:space="preserve">Office of School Finance </t>
  </si>
  <si>
    <t>lea lookup------------&gt;</t>
  </si>
  <si>
    <t>School               Committee</t>
  </si>
  <si>
    <t>City/Town</t>
  </si>
  <si>
    <t>Total</t>
  </si>
  <si>
    <t>SC Lookup</t>
  </si>
  <si>
    <t>Muni Lookup</t>
  </si>
  <si>
    <t>Administration (1000)</t>
  </si>
  <si>
    <t>*</t>
  </si>
  <si>
    <t>Instruction (2000)</t>
  </si>
  <si>
    <t>Attendance-Health (3100, 3200)</t>
  </si>
  <si>
    <t>Food Services (3400)</t>
  </si>
  <si>
    <t>Athletics/Student Activities/Security (3500, 3600)</t>
  </si>
  <si>
    <t>Maintenance (4000)</t>
  </si>
  <si>
    <t>Employer Retirement Contributions (5100)</t>
  </si>
  <si>
    <t>Insurance (5200)</t>
  </si>
  <si>
    <t>Retired Employee Insurance (5250)</t>
  </si>
  <si>
    <t>Rentals (5300)</t>
  </si>
  <si>
    <t>Short Term Interest (5400)</t>
  </si>
  <si>
    <t>Tuition (9000)</t>
  </si>
  <si>
    <t>Total School Spending (lines 1 through 12)</t>
  </si>
  <si>
    <t xml:space="preserve">      14c) Subtotal, School Revenues (14a + 14b)</t>
  </si>
  <si>
    <t xml:space="preserve">     </t>
  </si>
  <si>
    <t>Carryover/Penalty Calculation, Percent Unexpended (19 / 16)</t>
  </si>
  <si>
    <t>Penalty (19 - 21)</t>
  </si>
  <si>
    <t>FY20 Budgeted School Spending (lines 1 through 12)</t>
  </si>
  <si>
    <t/>
  </si>
  <si>
    <t xml:space="preserve">      14c) Subtotal, NSS Revenues (36a + 36b)</t>
  </si>
  <si>
    <t xml:space="preserve">       </t>
  </si>
  <si>
    <t>FY20 Net School Spending (13 - 14)</t>
  </si>
  <si>
    <t>FY20 Chapter 70 Required Net School Spending</t>
  </si>
  <si>
    <t>Carryover from FY19</t>
  </si>
  <si>
    <t xml:space="preserve"> </t>
  </si>
  <si>
    <t>leaname</t>
  </si>
  <si>
    <t>lea</t>
  </si>
  <si>
    <t>Sorted by LEA</t>
  </si>
  <si>
    <t>Hoosac Valley</t>
  </si>
  <si>
    <t>Pioneer Valley</t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</si>
  <si>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FY20</t>
    </r>
  </si>
  <si>
    <r>
      <t xml:space="preserve">Chapter 70 Net School Spending Compliance, </t>
    </r>
    <r>
      <rPr>
        <i/>
        <sz val="12"/>
        <color theme="1"/>
        <rFont val="Calibri"/>
        <family val="2"/>
        <scheme val="minor"/>
      </rPr>
      <t>Budgeted FY21</t>
    </r>
  </si>
  <si>
    <t>Shortfall in Net School Spending (15 - 18)</t>
  </si>
  <si>
    <t>2020 actual</t>
  </si>
  <si>
    <t>2021 budget</t>
  </si>
  <si>
    <t>Prepop from NSS1920</t>
  </si>
  <si>
    <t>From PY Sch 19 x daypctbudget20 (col. G)</t>
  </si>
  <si>
    <t>daypctbudget21</t>
  </si>
  <si>
    <t>14a) FY20 School Revenues</t>
  </si>
  <si>
    <t>14b) FY20 Charter Reimbursement</t>
  </si>
  <si>
    <t>14c) Subtotal, School Revenues (14a+14b)</t>
  </si>
  <si>
    <t>16. FY20 Required Net School Spending</t>
  </si>
  <si>
    <t>17. FY19 Carry-Over Into FY20</t>
  </si>
  <si>
    <t>18. Total FY20 Requirement (16 + 17)</t>
  </si>
  <si>
    <t>21. FY20 Carry-Over (19 or 5% of 16 or 0 if 17 &gt; 0)</t>
  </si>
  <si>
    <t>Total Required NSS FY19</t>
  </si>
  <si>
    <t xml:space="preserve"> Actual NSS FY19</t>
  </si>
  <si>
    <t>SC Revenues Budgeted for FY20</t>
  </si>
  <si>
    <t>36a) FY21 Budgeted School Revenues</t>
  </si>
  <si>
    <t>36b) Projected FY21 Charter Reimbursement (Local Districts)</t>
  </si>
  <si>
    <t>38. FY21 Required Net School Spending</t>
  </si>
  <si>
    <t>39. Carry-Over from FY20 (21)</t>
  </si>
  <si>
    <t>40. Total FY21 Requirement (38 + 39)</t>
  </si>
  <si>
    <t xml:space="preserve">      14a) FY20 School Revenues *</t>
  </si>
  <si>
    <t xml:space="preserve">      14b) FY20 Charter Reimbursement</t>
  </si>
  <si>
    <t>Total FY20 Net School Spending Requirement (16 + 17)</t>
  </si>
  <si>
    <t>FY20 School Revenues</t>
  </si>
  <si>
    <t>FY20 Carry-Over into FY21 (Line 19 or 5% of line 16 )</t>
  </si>
  <si>
    <t xml:space="preserve">   *   Budgeted amounts as reported on FY19 End of Year Pupil and Financial Report, Schedule 19 </t>
  </si>
  <si>
    <t>FY21 Budgeted School Revenues</t>
  </si>
  <si>
    <t xml:space="preserve">      14a) FY21 Budgeted School Revenues</t>
  </si>
  <si>
    <t xml:space="preserve">      14b) FY21 Charter Reimb (local districts)</t>
  </si>
  <si>
    <t>FY21 Net School Spending (13 - 14)</t>
  </si>
  <si>
    <t>FY21 Chapter 70 Required Net School Spending</t>
  </si>
  <si>
    <t>Carryover from FY20</t>
  </si>
  <si>
    <t>Total FY21 Requirement (16 + 17)</t>
  </si>
  <si>
    <t>Shortfall in Budgeted FY21 Net School Spending (15 - 18)</t>
  </si>
  <si>
    <t>daypctactual</t>
  </si>
  <si>
    <t>source: nsscalc2021_2022-9-15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</si>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</sst>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m/d/yy;@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7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7" borderId="0" xfId="4" applyFont="1" applyFill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11" fillId="8" borderId="0" xfId="0" applyNumberFormat="1" applyFont="1" applyFill="1" applyAlignment="1">
      <alignment vertical="center" wrapText="1"/>
    </xf>
    <xf numFmtId="164" fontId="12" fillId="0" borderId="0" xfId="0" applyNumberFormat="1" applyFont="1"/>
    <xf numFmtId="164" fontId="13" fillId="0" borderId="0" xfId="0" applyNumberFormat="1" applyFont="1"/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2" applyNumberFormat="1" applyFont="1"/>
    <xf numFmtId="165" fontId="13" fillId="0" borderId="0" xfId="1" applyNumberFormat="1" applyFont="1"/>
    <xf numFmtId="165" fontId="13" fillId="0" borderId="0" xfId="0" applyNumberFormat="1" applyFont="1"/>
    <xf numFmtId="0" fontId="13" fillId="9" borderId="0" xfId="0" applyFont="1" applyFill="1"/>
    <xf numFmtId="0" fontId="13" fillId="0" borderId="0" xfId="0" applyFont="1"/>
    <xf numFmtId="165" fontId="13" fillId="9" borderId="0" xfId="1" applyNumberFormat="1" applyFont="1" applyFill="1"/>
    <xf numFmtId="165" fontId="13" fillId="9" borderId="0" xfId="0" applyNumberFormat="1" applyFont="1" applyFill="1"/>
    <xf numFmtId="3" fontId="13" fillId="0" borderId="0" xfId="0" applyNumberFormat="1" applyFont="1"/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3" fontId="16" fillId="8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164" fontId="17" fillId="0" borderId="0" xfId="0" applyNumberFormat="1" applyFont="1"/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/>
    <xf numFmtId="3" fontId="13" fillId="0" borderId="0" xfId="0" applyNumberFormat="1" applyFont="1" applyAlignment="1">
      <alignment horizontal="center"/>
    </xf>
    <xf numFmtId="3" fontId="14" fillId="0" borderId="0" xfId="0" quotePrefix="1" applyNumberFormat="1" applyFont="1"/>
    <xf numFmtId="3" fontId="14" fillId="0" borderId="0" xfId="0" applyNumberFormat="1" applyFont="1"/>
    <xf numFmtId="43" fontId="13" fillId="0" borderId="0" xfId="1" applyFont="1"/>
    <xf numFmtId="164" fontId="14" fillId="0" borderId="0" xfId="0" quotePrefix="1" applyNumberFormat="1" applyFont="1"/>
    <xf numFmtId="164" fontId="15" fillId="0" borderId="0" xfId="0" applyNumberFormat="1" applyFont="1"/>
    <xf numFmtId="3" fontId="15" fillId="0" borderId="0" xfId="0" quotePrefix="1" applyNumberFormat="1" applyFont="1"/>
    <xf numFmtId="3" fontId="15" fillId="0" borderId="0" xfId="0" applyNumberFormat="1" applyFont="1"/>
    <xf numFmtId="0" fontId="12" fillId="0" borderId="0" xfId="0" applyFont="1"/>
    <xf numFmtId="167" fontId="14" fillId="0" borderId="0" xfId="2" quotePrefix="1" applyNumberFormat="1" applyFont="1"/>
    <xf numFmtId="164" fontId="19" fillId="0" borderId="0" xfId="0" applyNumberFormat="1" applyFont="1"/>
    <xf numFmtId="3" fontId="19" fillId="0" borderId="0" xfId="0" applyNumberFormat="1" applyFont="1"/>
    <xf numFmtId="164" fontId="20" fillId="0" borderId="0" xfId="0" applyNumberFormat="1" applyFont="1" applyAlignment="1">
      <alignment vertical="center"/>
    </xf>
    <xf numFmtId="0" fontId="2" fillId="0" borderId="0" xfId="0" applyFont="1"/>
    <xf numFmtId="164" fontId="0" fillId="0" borderId="0" xfId="0" applyNumberFormat="1"/>
    <xf numFmtId="167" fontId="13" fillId="0" borderId="0" xfId="2" applyNumberFormat="1" applyFont="1" applyFill="1"/>
    <xf numFmtId="165" fontId="13" fillId="0" borderId="0" xfId="1" applyNumberFormat="1" applyFont="1" applyFill="1"/>
    <xf numFmtId="15" fontId="17" fillId="0" borderId="0" xfId="0" quotePrefix="1" applyNumberFormat="1" applyFont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1" fillId="6" borderId="0" xfId="3" applyFont="1" applyFill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_daypctcalc" xfId="4" xr:uid="{6C071996-01AC-406B-8689-8FF0862A332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CHFIN\FY20data\eoy20\compliance\nsscalc2021_2021-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CHFIN\FY20data\eoy20\compliance\nsscalc2021_2022-9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NSSCalc"/>
      <sheetName val="Lynn"/>
      <sheetName val="Report"/>
      <sheetName val="NSSTracking"/>
      <sheetName val="TuitionChk"/>
      <sheetName val="NSSTrends"/>
      <sheetName val="NSSTrendsReport"/>
      <sheetName val="Follow-up"/>
      <sheetName val="SBOContacts"/>
      <sheetName val="MailMergeData"/>
      <sheetName val="SupContacts"/>
      <sheetName val="ComplySum"/>
      <sheetName val="FoundBud"/>
      <sheetName val="Shortfalls"/>
      <sheetName val="Hadley"/>
      <sheetName val="Daypctcalc"/>
      <sheetName val="DataExpend"/>
      <sheetName val="DataRetiredTeachers"/>
      <sheetName val="DataCharterChoice"/>
      <sheetName val="DataPYNSS"/>
      <sheetName val="funccodes"/>
      <sheetName val="DataWaivers"/>
      <sheetName val="lea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0001</v>
          </cell>
          <cell r="R4" t="str">
            <v>OK</v>
          </cell>
        </row>
        <row r="5">
          <cell r="C5" t="str">
            <v>0001</v>
          </cell>
          <cell r="R5" t="str">
            <v>OK</v>
          </cell>
        </row>
        <row r="6">
          <cell r="C6" t="str">
            <v>0001</v>
          </cell>
          <cell r="R6" t="str">
            <v>OK</v>
          </cell>
        </row>
        <row r="7">
          <cell r="C7" t="str">
            <v>0001</v>
          </cell>
          <cell r="R7" t="str">
            <v>OK</v>
          </cell>
        </row>
        <row r="8">
          <cell r="C8" t="str">
            <v>0001</v>
          </cell>
          <cell r="R8" t="str">
            <v>OK</v>
          </cell>
        </row>
        <row r="9">
          <cell r="C9" t="str">
            <v>0001</v>
          </cell>
          <cell r="R9" t="str">
            <v>OK</v>
          </cell>
        </row>
        <row r="10">
          <cell r="C10" t="str">
            <v>0001</v>
          </cell>
          <cell r="R10" t="str">
            <v>OK</v>
          </cell>
        </row>
        <row r="11">
          <cell r="C11" t="str">
            <v>0001</v>
          </cell>
          <cell r="R11" t="str">
            <v>OK</v>
          </cell>
        </row>
        <row r="12">
          <cell r="C12" t="str">
            <v>0001</v>
          </cell>
          <cell r="R12" t="str">
            <v>OK</v>
          </cell>
        </row>
        <row r="13">
          <cell r="C13" t="str">
            <v>0001</v>
          </cell>
          <cell r="R13" t="str">
            <v>OK</v>
          </cell>
        </row>
        <row r="14">
          <cell r="C14" t="str">
            <v>0001</v>
          </cell>
          <cell r="R14" t="str">
            <v>OK</v>
          </cell>
        </row>
        <row r="15">
          <cell r="C15" t="str">
            <v>0001</v>
          </cell>
          <cell r="R15" t="str">
            <v>OK</v>
          </cell>
        </row>
        <row r="16">
          <cell r="C16" t="str">
            <v>0001</v>
          </cell>
          <cell r="R16" t="str">
            <v>OK</v>
          </cell>
        </row>
        <row r="17">
          <cell r="C17" t="str">
            <v>0002</v>
          </cell>
          <cell r="R17" t="str">
            <v>OK</v>
          </cell>
        </row>
        <row r="18">
          <cell r="C18" t="str">
            <v>0002</v>
          </cell>
          <cell r="R18" t="str">
            <v>OK</v>
          </cell>
        </row>
        <row r="19">
          <cell r="C19" t="str">
            <v>0002</v>
          </cell>
          <cell r="R19" t="str">
            <v>OK</v>
          </cell>
        </row>
        <row r="20">
          <cell r="C20" t="str">
            <v>0002</v>
          </cell>
          <cell r="R20" t="str">
            <v>OK</v>
          </cell>
        </row>
        <row r="21">
          <cell r="C21" t="str">
            <v>0002</v>
          </cell>
          <cell r="R21" t="str">
            <v>OK</v>
          </cell>
        </row>
        <row r="22">
          <cell r="C22" t="str">
            <v>0002</v>
          </cell>
          <cell r="R22" t="str">
            <v>OK</v>
          </cell>
        </row>
        <row r="23">
          <cell r="C23" t="str">
            <v>0002</v>
          </cell>
          <cell r="R23" t="str">
            <v>OK</v>
          </cell>
        </row>
        <row r="24">
          <cell r="C24" t="str">
            <v>0002</v>
          </cell>
          <cell r="R24" t="str">
            <v>OK</v>
          </cell>
        </row>
        <row r="25">
          <cell r="C25" t="str">
            <v>0002</v>
          </cell>
          <cell r="R25" t="str">
            <v>OK</v>
          </cell>
        </row>
        <row r="26">
          <cell r="C26" t="str">
            <v>0002</v>
          </cell>
          <cell r="R26" t="str">
            <v>OK</v>
          </cell>
        </row>
        <row r="27">
          <cell r="C27" t="str">
            <v>0002</v>
          </cell>
          <cell r="R27" t="str">
            <v>OK</v>
          </cell>
        </row>
        <row r="28">
          <cell r="C28" t="str">
            <v>0002</v>
          </cell>
          <cell r="R28" t="str">
            <v>OK</v>
          </cell>
        </row>
        <row r="29">
          <cell r="C29" t="str">
            <v>0002</v>
          </cell>
          <cell r="R29" t="str">
            <v>OK</v>
          </cell>
        </row>
        <row r="30">
          <cell r="C30" t="str">
            <v>0003</v>
          </cell>
          <cell r="R30">
            <v>7.6923076923076927E-2</v>
          </cell>
        </row>
        <row r="31">
          <cell r="C31" t="str">
            <v>0003</v>
          </cell>
          <cell r="R31">
            <v>7.6923076923076927E-2</v>
          </cell>
        </row>
        <row r="32">
          <cell r="C32" t="str">
            <v>0003</v>
          </cell>
          <cell r="R32">
            <v>7.6923076923076927E-2</v>
          </cell>
        </row>
        <row r="33">
          <cell r="C33" t="str">
            <v>0003</v>
          </cell>
          <cell r="R33">
            <v>7.6923076923076927E-2</v>
          </cell>
        </row>
        <row r="34">
          <cell r="C34" t="str">
            <v>0003</v>
          </cell>
          <cell r="R34">
            <v>7.6923076923076927E-2</v>
          </cell>
        </row>
        <row r="35">
          <cell r="C35" t="str">
            <v>0003</v>
          </cell>
          <cell r="R35">
            <v>7.6923076923076927E-2</v>
          </cell>
        </row>
        <row r="36">
          <cell r="C36" t="str">
            <v>0003</v>
          </cell>
          <cell r="R36">
            <v>7.6923076923076927E-2</v>
          </cell>
        </row>
        <row r="37">
          <cell r="C37" t="str">
            <v>0003</v>
          </cell>
          <cell r="R37">
            <v>7.6923076923076927E-2</v>
          </cell>
        </row>
        <row r="38">
          <cell r="C38" t="str">
            <v>0003</v>
          </cell>
          <cell r="R38">
            <v>7.6923076923076927E-2</v>
          </cell>
        </row>
        <row r="39">
          <cell r="C39" t="str">
            <v>0003</v>
          </cell>
          <cell r="R39">
            <v>7.6923076923076927E-2</v>
          </cell>
        </row>
        <row r="40">
          <cell r="C40" t="str">
            <v>0003</v>
          </cell>
          <cell r="R40">
            <v>7.6923076923076927E-2</v>
          </cell>
        </row>
        <row r="41">
          <cell r="C41" t="str">
            <v>0003</v>
          </cell>
          <cell r="R41">
            <v>7.6923076923076927E-2</v>
          </cell>
        </row>
        <row r="42">
          <cell r="C42" t="str">
            <v>0003</v>
          </cell>
          <cell r="R42">
            <v>7.6923076923076927E-2</v>
          </cell>
        </row>
        <row r="43">
          <cell r="C43" t="str">
            <v>0004</v>
          </cell>
          <cell r="R43" t="str">
            <v>OK</v>
          </cell>
        </row>
        <row r="44">
          <cell r="C44" t="str">
            <v>0004</v>
          </cell>
          <cell r="R44" t="str">
            <v>OK</v>
          </cell>
        </row>
        <row r="45">
          <cell r="C45" t="str">
            <v>0004</v>
          </cell>
          <cell r="R45" t="str">
            <v>OK</v>
          </cell>
        </row>
        <row r="46">
          <cell r="C46" t="str">
            <v>0004</v>
          </cell>
          <cell r="R46" t="str">
            <v>OK</v>
          </cell>
        </row>
        <row r="47">
          <cell r="C47" t="str">
            <v>0004</v>
          </cell>
          <cell r="R47" t="str">
            <v>OK</v>
          </cell>
        </row>
        <row r="48">
          <cell r="C48" t="str">
            <v>0004</v>
          </cell>
          <cell r="R48" t="str">
            <v>OK</v>
          </cell>
        </row>
        <row r="49">
          <cell r="C49" t="str">
            <v>0004</v>
          </cell>
          <cell r="R49" t="str">
            <v>OK</v>
          </cell>
        </row>
        <row r="50">
          <cell r="C50" t="str">
            <v>0004</v>
          </cell>
          <cell r="R50" t="str">
            <v>OK</v>
          </cell>
        </row>
        <row r="51">
          <cell r="C51" t="str">
            <v>0004</v>
          </cell>
          <cell r="R51" t="str">
            <v>OK</v>
          </cell>
        </row>
        <row r="52">
          <cell r="C52" t="str">
            <v>0004</v>
          </cell>
          <cell r="R52" t="str">
            <v>OK</v>
          </cell>
        </row>
        <row r="53">
          <cell r="C53" t="str">
            <v>0004</v>
          </cell>
          <cell r="R53" t="str">
            <v>OK</v>
          </cell>
        </row>
        <row r="54">
          <cell r="C54" t="str">
            <v>0004</v>
          </cell>
          <cell r="R54" t="str">
            <v>OK</v>
          </cell>
        </row>
        <row r="55">
          <cell r="C55" t="str">
            <v>0004</v>
          </cell>
          <cell r="R55" t="str">
            <v>OK</v>
          </cell>
        </row>
        <row r="56">
          <cell r="C56" t="str">
            <v>0005</v>
          </cell>
          <cell r="R56">
            <v>7.6923076923076927E-2</v>
          </cell>
        </row>
        <row r="57">
          <cell r="C57" t="str">
            <v>0005</v>
          </cell>
          <cell r="R57">
            <v>7.6923076923076927E-2</v>
          </cell>
        </row>
        <row r="58">
          <cell r="C58" t="str">
            <v>0005</v>
          </cell>
          <cell r="R58">
            <v>7.6923076923076927E-2</v>
          </cell>
        </row>
        <row r="59">
          <cell r="C59" t="str">
            <v>0005</v>
          </cell>
          <cell r="R59">
            <v>7.6923076923076927E-2</v>
          </cell>
        </row>
        <row r="60">
          <cell r="C60" t="str">
            <v>0005</v>
          </cell>
          <cell r="R60">
            <v>7.6923076923076927E-2</v>
          </cell>
        </row>
        <row r="61">
          <cell r="C61" t="str">
            <v>0005</v>
          </cell>
          <cell r="R61">
            <v>7.6923076923076927E-2</v>
          </cell>
        </row>
        <row r="62">
          <cell r="C62" t="str">
            <v>0005</v>
          </cell>
          <cell r="R62">
            <v>7.6923076923076927E-2</v>
          </cell>
        </row>
        <row r="63">
          <cell r="C63" t="str">
            <v>0005</v>
          </cell>
          <cell r="R63">
            <v>7.6923076923076927E-2</v>
          </cell>
        </row>
        <row r="64">
          <cell r="C64" t="str">
            <v>0005</v>
          </cell>
          <cell r="R64">
            <v>7.6923076923076927E-2</v>
          </cell>
        </row>
        <row r="65">
          <cell r="C65" t="str">
            <v>0005</v>
          </cell>
          <cell r="R65">
            <v>7.6923076923076927E-2</v>
          </cell>
        </row>
        <row r="66">
          <cell r="C66" t="str">
            <v>0005</v>
          </cell>
          <cell r="R66">
            <v>7.6923076923076927E-2</v>
          </cell>
        </row>
        <row r="67">
          <cell r="C67" t="str">
            <v>0005</v>
          </cell>
          <cell r="R67">
            <v>7.6923076923076927E-2</v>
          </cell>
        </row>
        <row r="68">
          <cell r="C68" t="str">
            <v>0005</v>
          </cell>
          <cell r="R68">
            <v>7.6923076923076927E-2</v>
          </cell>
        </row>
        <row r="69">
          <cell r="C69" t="str">
            <v>0006</v>
          </cell>
          <cell r="R69" t="str">
            <v>OK</v>
          </cell>
        </row>
        <row r="70">
          <cell r="C70" t="str">
            <v>0006</v>
          </cell>
          <cell r="R70" t="str">
            <v>OK</v>
          </cell>
        </row>
        <row r="71">
          <cell r="C71" t="str">
            <v>0006</v>
          </cell>
          <cell r="R71" t="str">
            <v>OK</v>
          </cell>
        </row>
        <row r="72">
          <cell r="C72" t="str">
            <v>0006</v>
          </cell>
          <cell r="R72" t="str">
            <v>OK</v>
          </cell>
        </row>
        <row r="73">
          <cell r="C73" t="str">
            <v>0006</v>
          </cell>
          <cell r="R73" t="str">
            <v>OK</v>
          </cell>
        </row>
        <row r="74">
          <cell r="C74" t="str">
            <v>0006</v>
          </cell>
          <cell r="R74" t="str">
            <v>OK</v>
          </cell>
        </row>
        <row r="75">
          <cell r="C75" t="str">
            <v>0006</v>
          </cell>
          <cell r="R75" t="str">
            <v>OK</v>
          </cell>
        </row>
        <row r="76">
          <cell r="C76" t="str">
            <v>0006</v>
          </cell>
          <cell r="R76" t="str">
            <v>OK</v>
          </cell>
        </row>
        <row r="77">
          <cell r="C77" t="str">
            <v>0006</v>
          </cell>
          <cell r="R77" t="str">
            <v>OK</v>
          </cell>
        </row>
        <row r="78">
          <cell r="C78" t="str">
            <v>0006</v>
          </cell>
          <cell r="R78" t="str">
            <v>OK</v>
          </cell>
        </row>
        <row r="79">
          <cell r="C79" t="str">
            <v>0006</v>
          </cell>
          <cell r="R79" t="str">
            <v>OK</v>
          </cell>
        </row>
        <row r="80">
          <cell r="C80" t="str">
            <v>0006</v>
          </cell>
          <cell r="R80" t="str">
            <v>OK</v>
          </cell>
        </row>
        <row r="81">
          <cell r="C81" t="str">
            <v>0006</v>
          </cell>
          <cell r="R81" t="str">
            <v>OK</v>
          </cell>
        </row>
        <row r="82">
          <cell r="C82" t="str">
            <v>0007</v>
          </cell>
          <cell r="R82" t="str">
            <v>OK</v>
          </cell>
        </row>
        <row r="83">
          <cell r="C83" t="str">
            <v>0007</v>
          </cell>
          <cell r="R83" t="str">
            <v>OK</v>
          </cell>
        </row>
        <row r="84">
          <cell r="C84" t="str">
            <v>0007</v>
          </cell>
          <cell r="R84" t="str">
            <v>OK</v>
          </cell>
        </row>
        <row r="85">
          <cell r="C85" t="str">
            <v>0007</v>
          </cell>
          <cell r="R85" t="str">
            <v>OK</v>
          </cell>
        </row>
        <row r="86">
          <cell r="C86" t="str">
            <v>0007</v>
          </cell>
          <cell r="R86" t="str">
            <v>OK</v>
          </cell>
        </row>
        <row r="87">
          <cell r="C87" t="str">
            <v>0007</v>
          </cell>
          <cell r="R87" t="str">
            <v>OK</v>
          </cell>
        </row>
        <row r="88">
          <cell r="C88" t="str">
            <v>0007</v>
          </cell>
          <cell r="R88" t="str">
            <v>OK</v>
          </cell>
        </row>
        <row r="89">
          <cell r="C89" t="str">
            <v>0007</v>
          </cell>
          <cell r="R89" t="str">
            <v>OK</v>
          </cell>
        </row>
        <row r="90">
          <cell r="C90" t="str">
            <v>0007</v>
          </cell>
          <cell r="R90" t="str">
            <v>OK</v>
          </cell>
        </row>
        <row r="91">
          <cell r="C91" t="str">
            <v>0007</v>
          </cell>
          <cell r="R91" t="str">
            <v>OK</v>
          </cell>
        </row>
        <row r="92">
          <cell r="C92" t="str">
            <v>0007</v>
          </cell>
          <cell r="R92" t="str">
            <v>OK</v>
          </cell>
        </row>
        <row r="93">
          <cell r="C93" t="str">
            <v>0007</v>
          </cell>
          <cell r="R93" t="str">
            <v>OK</v>
          </cell>
        </row>
        <row r="94">
          <cell r="C94" t="str">
            <v>0007</v>
          </cell>
          <cell r="R94" t="str">
            <v>OK</v>
          </cell>
        </row>
        <row r="95">
          <cell r="C95" t="str">
            <v>0008</v>
          </cell>
          <cell r="R95" t="str">
            <v>OK</v>
          </cell>
        </row>
        <row r="96">
          <cell r="C96" t="str">
            <v>0008</v>
          </cell>
          <cell r="R96" t="str">
            <v>OK</v>
          </cell>
        </row>
        <row r="97">
          <cell r="C97" t="str">
            <v>0008</v>
          </cell>
          <cell r="R97" t="str">
            <v>OK</v>
          </cell>
        </row>
        <row r="98">
          <cell r="C98" t="str">
            <v>0008</v>
          </cell>
          <cell r="R98" t="str">
            <v>OK</v>
          </cell>
        </row>
        <row r="99">
          <cell r="C99" t="str">
            <v>0008</v>
          </cell>
          <cell r="R99" t="str">
            <v>OK</v>
          </cell>
        </row>
        <row r="100">
          <cell r="C100" t="str">
            <v>0008</v>
          </cell>
          <cell r="R100" t="str">
            <v>OK</v>
          </cell>
        </row>
        <row r="101">
          <cell r="C101" t="str">
            <v>0008</v>
          </cell>
          <cell r="R101" t="str">
            <v>OK</v>
          </cell>
        </row>
        <row r="102">
          <cell r="C102" t="str">
            <v>0008</v>
          </cell>
          <cell r="R102" t="str">
            <v>OK</v>
          </cell>
        </row>
        <row r="103">
          <cell r="C103" t="str">
            <v>0008</v>
          </cell>
          <cell r="R103" t="str">
            <v>OK</v>
          </cell>
        </row>
        <row r="104">
          <cell r="C104" t="str">
            <v>0008</v>
          </cell>
          <cell r="R104" t="str">
            <v>OK</v>
          </cell>
        </row>
        <row r="105">
          <cell r="C105" t="str">
            <v>0008</v>
          </cell>
          <cell r="R105" t="str">
            <v>OK</v>
          </cell>
        </row>
        <row r="106">
          <cell r="C106" t="str">
            <v>0008</v>
          </cell>
          <cell r="R106" t="str">
            <v>OK</v>
          </cell>
        </row>
        <row r="107">
          <cell r="C107" t="str">
            <v>0008</v>
          </cell>
          <cell r="R107" t="str">
            <v>OK</v>
          </cell>
        </row>
        <row r="108">
          <cell r="C108" t="str">
            <v>0009</v>
          </cell>
          <cell r="R108" t="str">
            <v>OK</v>
          </cell>
        </row>
        <row r="109">
          <cell r="C109" t="str">
            <v>0009</v>
          </cell>
          <cell r="R109" t="str">
            <v>OK</v>
          </cell>
        </row>
        <row r="110">
          <cell r="C110" t="str">
            <v>0009</v>
          </cell>
          <cell r="R110" t="str">
            <v>OK</v>
          </cell>
        </row>
        <row r="111">
          <cell r="C111" t="str">
            <v>0009</v>
          </cell>
          <cell r="R111" t="str">
            <v>OK</v>
          </cell>
        </row>
        <row r="112">
          <cell r="C112" t="str">
            <v>0009</v>
          </cell>
          <cell r="R112" t="str">
            <v>OK</v>
          </cell>
        </row>
        <row r="113">
          <cell r="C113" t="str">
            <v>0009</v>
          </cell>
          <cell r="R113" t="str">
            <v>OK</v>
          </cell>
        </row>
        <row r="114">
          <cell r="C114" t="str">
            <v>0009</v>
          </cell>
          <cell r="R114" t="str">
            <v>OK</v>
          </cell>
        </row>
        <row r="115">
          <cell r="C115" t="str">
            <v>0009</v>
          </cell>
          <cell r="R115" t="str">
            <v>OK</v>
          </cell>
        </row>
        <row r="116">
          <cell r="C116" t="str">
            <v>0009</v>
          </cell>
          <cell r="R116" t="str">
            <v>OK</v>
          </cell>
        </row>
        <row r="117">
          <cell r="C117" t="str">
            <v>0009</v>
          </cell>
          <cell r="R117" t="str">
            <v>OK</v>
          </cell>
        </row>
        <row r="118">
          <cell r="C118" t="str">
            <v>0009</v>
          </cell>
          <cell r="R118" t="str">
            <v>OK</v>
          </cell>
        </row>
        <row r="119">
          <cell r="C119" t="str">
            <v>0009</v>
          </cell>
          <cell r="R119" t="str">
            <v>OK</v>
          </cell>
        </row>
        <row r="120">
          <cell r="C120" t="str">
            <v>0009</v>
          </cell>
          <cell r="R120" t="str">
            <v>OK</v>
          </cell>
        </row>
        <row r="121">
          <cell r="C121" t="str">
            <v>0010</v>
          </cell>
          <cell r="R121">
            <v>7.6923076923076927E-2</v>
          </cell>
        </row>
        <row r="122">
          <cell r="C122" t="str">
            <v>0010</v>
          </cell>
          <cell r="R122">
            <v>7.6923076923076927E-2</v>
          </cell>
        </row>
        <row r="123">
          <cell r="C123" t="str">
            <v>0010</v>
          </cell>
          <cell r="R123">
            <v>7.6923076923076927E-2</v>
          </cell>
        </row>
        <row r="124">
          <cell r="C124" t="str">
            <v>0010</v>
          </cell>
          <cell r="R124">
            <v>7.6923076923076927E-2</v>
          </cell>
        </row>
        <row r="125">
          <cell r="C125" t="str">
            <v>0010</v>
          </cell>
          <cell r="R125">
            <v>7.6923076923076927E-2</v>
          </cell>
        </row>
        <row r="126">
          <cell r="C126" t="str">
            <v>0010</v>
          </cell>
          <cell r="R126">
            <v>7.6923076923076927E-2</v>
          </cell>
        </row>
        <row r="127">
          <cell r="C127" t="str">
            <v>0010</v>
          </cell>
          <cell r="R127">
            <v>7.6923076923076927E-2</v>
          </cell>
        </row>
        <row r="128">
          <cell r="C128" t="str">
            <v>0010</v>
          </cell>
          <cell r="R128">
            <v>7.6923076923076927E-2</v>
          </cell>
        </row>
        <row r="129">
          <cell r="C129" t="str">
            <v>0010</v>
          </cell>
          <cell r="R129">
            <v>7.6923076923076927E-2</v>
          </cell>
        </row>
        <row r="130">
          <cell r="C130" t="str">
            <v>0010</v>
          </cell>
          <cell r="R130">
            <v>7.6923076923076927E-2</v>
          </cell>
        </row>
        <row r="131">
          <cell r="C131" t="str">
            <v>0010</v>
          </cell>
          <cell r="R131">
            <v>7.6923076923076927E-2</v>
          </cell>
        </row>
        <row r="132">
          <cell r="C132" t="str">
            <v>0010</v>
          </cell>
          <cell r="R132">
            <v>7.6923076923076927E-2</v>
          </cell>
        </row>
        <row r="133">
          <cell r="C133" t="str">
            <v>0010</v>
          </cell>
          <cell r="R133">
            <v>7.6923076923076927E-2</v>
          </cell>
        </row>
        <row r="134">
          <cell r="C134" t="str">
            <v>0011</v>
          </cell>
          <cell r="R134" t="str">
            <v>OK</v>
          </cell>
        </row>
        <row r="135">
          <cell r="C135" t="str">
            <v>0011</v>
          </cell>
          <cell r="R135" t="str">
            <v>OK</v>
          </cell>
        </row>
        <row r="136">
          <cell r="C136" t="str">
            <v>0011</v>
          </cell>
          <cell r="R136" t="str">
            <v>OK</v>
          </cell>
        </row>
        <row r="137">
          <cell r="C137" t="str">
            <v>0011</v>
          </cell>
          <cell r="R137" t="str">
            <v>OK</v>
          </cell>
        </row>
        <row r="138">
          <cell r="C138" t="str">
            <v>0011</v>
          </cell>
          <cell r="R138" t="str">
            <v>OK</v>
          </cell>
        </row>
        <row r="139">
          <cell r="C139" t="str">
            <v>0011</v>
          </cell>
          <cell r="R139" t="str">
            <v>OK</v>
          </cell>
        </row>
        <row r="140">
          <cell r="C140" t="str">
            <v>0011</v>
          </cell>
          <cell r="R140" t="str">
            <v>OK</v>
          </cell>
        </row>
        <row r="141">
          <cell r="C141" t="str">
            <v>0011</v>
          </cell>
          <cell r="R141" t="str">
            <v>OK</v>
          </cell>
        </row>
        <row r="142">
          <cell r="C142" t="str">
            <v>0011</v>
          </cell>
          <cell r="R142" t="str">
            <v>OK</v>
          </cell>
        </row>
        <row r="143">
          <cell r="C143" t="str">
            <v>0011</v>
          </cell>
          <cell r="R143" t="str">
            <v>OK</v>
          </cell>
        </row>
        <row r="144">
          <cell r="C144" t="str">
            <v>0011</v>
          </cell>
          <cell r="R144" t="str">
            <v>OK</v>
          </cell>
        </row>
        <row r="145">
          <cell r="C145" t="str">
            <v>0011</v>
          </cell>
          <cell r="R145" t="str">
            <v>OK</v>
          </cell>
        </row>
        <row r="146">
          <cell r="C146" t="str">
            <v>0011</v>
          </cell>
          <cell r="R146" t="str">
            <v>OK</v>
          </cell>
        </row>
        <row r="147">
          <cell r="C147" t="str">
            <v>0012</v>
          </cell>
          <cell r="R147" t="str">
            <v>OK</v>
          </cell>
        </row>
        <row r="148">
          <cell r="C148" t="str">
            <v>0012</v>
          </cell>
          <cell r="R148" t="str">
            <v>OK</v>
          </cell>
        </row>
        <row r="149">
          <cell r="C149" t="str">
            <v>0012</v>
          </cell>
          <cell r="R149" t="str">
            <v>OK</v>
          </cell>
        </row>
        <row r="150">
          <cell r="C150" t="str">
            <v>0012</v>
          </cell>
          <cell r="R150" t="str">
            <v>OK</v>
          </cell>
        </row>
        <row r="151">
          <cell r="C151" t="str">
            <v>0012</v>
          </cell>
          <cell r="R151" t="str">
            <v>OK</v>
          </cell>
        </row>
        <row r="152">
          <cell r="C152" t="str">
            <v>0012</v>
          </cell>
          <cell r="R152" t="str">
            <v>OK</v>
          </cell>
        </row>
        <row r="153">
          <cell r="C153" t="str">
            <v>0012</v>
          </cell>
          <cell r="R153" t="str">
            <v>OK</v>
          </cell>
        </row>
        <row r="154">
          <cell r="C154" t="str">
            <v>0012</v>
          </cell>
          <cell r="R154" t="str">
            <v>OK</v>
          </cell>
        </row>
        <row r="155">
          <cell r="C155" t="str">
            <v>0012</v>
          </cell>
          <cell r="R155" t="str">
            <v>OK</v>
          </cell>
        </row>
        <row r="156">
          <cell r="C156" t="str">
            <v>0012</v>
          </cell>
          <cell r="R156" t="str">
            <v>OK</v>
          </cell>
        </row>
        <row r="157">
          <cell r="C157" t="str">
            <v>0012</v>
          </cell>
          <cell r="R157" t="str">
            <v>OK</v>
          </cell>
        </row>
        <row r="158">
          <cell r="C158" t="str">
            <v>0012</v>
          </cell>
          <cell r="R158" t="str">
            <v>OK</v>
          </cell>
        </row>
        <row r="159">
          <cell r="C159" t="str">
            <v>0012</v>
          </cell>
          <cell r="R159" t="str">
            <v>OK</v>
          </cell>
        </row>
        <row r="160">
          <cell r="C160" t="str">
            <v>0013</v>
          </cell>
          <cell r="R160" t="str">
            <v>OK</v>
          </cell>
        </row>
        <row r="161">
          <cell r="C161" t="str">
            <v>0013</v>
          </cell>
          <cell r="R161" t="str">
            <v>OK</v>
          </cell>
        </row>
        <row r="162">
          <cell r="C162" t="str">
            <v>0013</v>
          </cell>
          <cell r="R162" t="str">
            <v>OK</v>
          </cell>
        </row>
        <row r="163">
          <cell r="C163" t="str">
            <v>0013</v>
          </cell>
          <cell r="R163" t="str">
            <v>OK</v>
          </cell>
        </row>
        <row r="164">
          <cell r="C164" t="str">
            <v>0013</v>
          </cell>
          <cell r="R164" t="str">
            <v>OK</v>
          </cell>
        </row>
        <row r="165">
          <cell r="C165" t="str">
            <v>0013</v>
          </cell>
          <cell r="R165" t="str">
            <v>OK</v>
          </cell>
        </row>
        <row r="166">
          <cell r="C166" t="str">
            <v>0013</v>
          </cell>
          <cell r="R166" t="str">
            <v>OK</v>
          </cell>
        </row>
        <row r="167">
          <cell r="C167" t="str">
            <v>0013</v>
          </cell>
          <cell r="R167" t="str">
            <v>OK</v>
          </cell>
        </row>
        <row r="168">
          <cell r="C168" t="str">
            <v>0013</v>
          </cell>
          <cell r="R168" t="str">
            <v>OK</v>
          </cell>
        </row>
        <row r="169">
          <cell r="C169" t="str">
            <v>0013</v>
          </cell>
          <cell r="R169" t="str">
            <v>OK</v>
          </cell>
        </row>
        <row r="170">
          <cell r="C170" t="str">
            <v>0013</v>
          </cell>
          <cell r="R170" t="str">
            <v>OK</v>
          </cell>
        </row>
        <row r="171">
          <cell r="C171" t="str">
            <v>0013</v>
          </cell>
          <cell r="R171" t="str">
            <v>OK</v>
          </cell>
        </row>
        <row r="172">
          <cell r="C172" t="str">
            <v>0013</v>
          </cell>
          <cell r="R172" t="str">
            <v>OK</v>
          </cell>
        </row>
        <row r="173">
          <cell r="C173" t="str">
            <v>0014</v>
          </cell>
          <cell r="R173" t="str">
            <v>OK</v>
          </cell>
        </row>
        <row r="174">
          <cell r="C174" t="str">
            <v>0014</v>
          </cell>
          <cell r="R174" t="str">
            <v>OK</v>
          </cell>
        </row>
        <row r="175">
          <cell r="C175" t="str">
            <v>0014</v>
          </cell>
          <cell r="R175" t="str">
            <v>OK</v>
          </cell>
        </row>
        <row r="176">
          <cell r="C176" t="str">
            <v>0014</v>
          </cell>
          <cell r="R176" t="str">
            <v>OK</v>
          </cell>
        </row>
        <row r="177">
          <cell r="C177" t="str">
            <v>0014</v>
          </cell>
          <cell r="R177" t="str">
            <v>OK</v>
          </cell>
        </row>
        <row r="178">
          <cell r="C178" t="str">
            <v>0014</v>
          </cell>
          <cell r="R178" t="str">
            <v>OK</v>
          </cell>
        </row>
        <row r="179">
          <cell r="C179" t="str">
            <v>0014</v>
          </cell>
          <cell r="R179" t="str">
            <v>OK</v>
          </cell>
        </row>
        <row r="180">
          <cell r="C180" t="str">
            <v>0014</v>
          </cell>
          <cell r="R180" t="str">
            <v>OK</v>
          </cell>
        </row>
        <row r="181">
          <cell r="C181" t="str">
            <v>0014</v>
          </cell>
          <cell r="R181" t="str">
            <v>OK</v>
          </cell>
        </row>
        <row r="182">
          <cell r="C182" t="str">
            <v>0014</v>
          </cell>
          <cell r="R182" t="str">
            <v>OK</v>
          </cell>
        </row>
        <row r="183">
          <cell r="C183" t="str">
            <v>0014</v>
          </cell>
          <cell r="R183" t="str">
            <v>OK</v>
          </cell>
        </row>
        <row r="184">
          <cell r="C184" t="str">
            <v>0014</v>
          </cell>
          <cell r="R184" t="str">
            <v>OK</v>
          </cell>
        </row>
        <row r="185">
          <cell r="C185" t="str">
            <v>0014</v>
          </cell>
          <cell r="R185" t="str">
            <v>OK</v>
          </cell>
        </row>
        <row r="186">
          <cell r="C186" t="str">
            <v>0015</v>
          </cell>
          <cell r="R186" t="str">
            <v>OK</v>
          </cell>
        </row>
        <row r="187">
          <cell r="C187" t="str">
            <v>0015</v>
          </cell>
          <cell r="R187" t="str">
            <v>OK</v>
          </cell>
        </row>
        <row r="188">
          <cell r="C188" t="str">
            <v>0015</v>
          </cell>
          <cell r="R188" t="str">
            <v>OK</v>
          </cell>
        </row>
        <row r="189">
          <cell r="C189" t="str">
            <v>0015</v>
          </cell>
          <cell r="R189" t="str">
            <v>OK</v>
          </cell>
        </row>
        <row r="190">
          <cell r="C190" t="str">
            <v>0015</v>
          </cell>
          <cell r="R190" t="str">
            <v>OK</v>
          </cell>
        </row>
        <row r="191">
          <cell r="C191" t="str">
            <v>0015</v>
          </cell>
          <cell r="R191" t="str">
            <v>OK</v>
          </cell>
        </row>
        <row r="192">
          <cell r="C192" t="str">
            <v>0015</v>
          </cell>
          <cell r="R192" t="str">
            <v>OK</v>
          </cell>
        </row>
        <row r="193">
          <cell r="C193" t="str">
            <v>0015</v>
          </cell>
          <cell r="R193" t="str">
            <v>OK</v>
          </cell>
        </row>
        <row r="194">
          <cell r="C194" t="str">
            <v>0015</v>
          </cell>
          <cell r="R194" t="str">
            <v>OK</v>
          </cell>
        </row>
        <row r="195">
          <cell r="C195" t="str">
            <v>0015</v>
          </cell>
          <cell r="R195" t="str">
            <v>OK</v>
          </cell>
        </row>
        <row r="196">
          <cell r="C196" t="str">
            <v>0015</v>
          </cell>
          <cell r="R196" t="str">
            <v>OK</v>
          </cell>
        </row>
        <row r="197">
          <cell r="C197" t="str">
            <v>0015</v>
          </cell>
          <cell r="R197" t="str">
            <v>OK</v>
          </cell>
        </row>
        <row r="198">
          <cell r="C198" t="str">
            <v>0015</v>
          </cell>
          <cell r="R198" t="str">
            <v>OK</v>
          </cell>
        </row>
        <row r="199">
          <cell r="C199" t="str">
            <v>0016</v>
          </cell>
          <cell r="R199" t="str">
            <v>OK</v>
          </cell>
        </row>
        <row r="200">
          <cell r="C200" t="str">
            <v>0016</v>
          </cell>
          <cell r="R200" t="str">
            <v>OK</v>
          </cell>
        </row>
        <row r="201">
          <cell r="C201" t="str">
            <v>0016</v>
          </cell>
          <cell r="R201" t="str">
            <v>OK</v>
          </cell>
        </row>
        <row r="202">
          <cell r="C202" t="str">
            <v>0016</v>
          </cell>
          <cell r="R202" t="str">
            <v>OK</v>
          </cell>
        </row>
        <row r="203">
          <cell r="C203" t="str">
            <v>0016</v>
          </cell>
          <cell r="R203" t="str">
            <v>OK</v>
          </cell>
        </row>
        <row r="204">
          <cell r="C204" t="str">
            <v>0016</v>
          </cell>
          <cell r="R204" t="str">
            <v>OK</v>
          </cell>
        </row>
        <row r="205">
          <cell r="C205" t="str">
            <v>0016</v>
          </cell>
          <cell r="R205" t="str">
            <v>OK</v>
          </cell>
        </row>
        <row r="206">
          <cell r="C206" t="str">
            <v>0016</v>
          </cell>
          <cell r="R206" t="str">
            <v>OK</v>
          </cell>
        </row>
        <row r="207">
          <cell r="C207" t="str">
            <v>0016</v>
          </cell>
          <cell r="R207" t="str">
            <v>OK</v>
          </cell>
        </row>
        <row r="208">
          <cell r="C208" t="str">
            <v>0016</v>
          </cell>
          <cell r="R208" t="str">
            <v>OK</v>
          </cell>
        </row>
        <row r="209">
          <cell r="C209" t="str">
            <v>0016</v>
          </cell>
          <cell r="R209" t="str">
            <v>OK</v>
          </cell>
        </row>
        <row r="210">
          <cell r="C210" t="str">
            <v>0016</v>
          </cell>
          <cell r="R210" t="str">
            <v>OK</v>
          </cell>
        </row>
        <row r="211">
          <cell r="C211" t="str">
            <v>0016</v>
          </cell>
          <cell r="R211" t="str">
            <v>OK</v>
          </cell>
        </row>
        <row r="212">
          <cell r="C212" t="str">
            <v>0017</v>
          </cell>
          <cell r="R212" t="str">
            <v>OK</v>
          </cell>
        </row>
        <row r="213">
          <cell r="C213" t="str">
            <v>0017</v>
          </cell>
          <cell r="R213" t="str">
            <v>OK</v>
          </cell>
        </row>
        <row r="214">
          <cell r="C214" t="str">
            <v>0017</v>
          </cell>
          <cell r="R214" t="str">
            <v>OK</v>
          </cell>
        </row>
        <row r="215">
          <cell r="C215" t="str">
            <v>0017</v>
          </cell>
          <cell r="R215" t="str">
            <v>OK</v>
          </cell>
        </row>
        <row r="216">
          <cell r="C216" t="str">
            <v>0017</v>
          </cell>
          <cell r="R216" t="str">
            <v>OK</v>
          </cell>
        </row>
        <row r="217">
          <cell r="C217" t="str">
            <v>0017</v>
          </cell>
          <cell r="R217" t="str">
            <v>OK</v>
          </cell>
        </row>
        <row r="218">
          <cell r="C218" t="str">
            <v>0017</v>
          </cell>
          <cell r="R218" t="str">
            <v>OK</v>
          </cell>
        </row>
        <row r="219">
          <cell r="C219" t="str">
            <v>0017</v>
          </cell>
          <cell r="R219" t="str">
            <v>OK</v>
          </cell>
        </row>
        <row r="220">
          <cell r="C220" t="str">
            <v>0017</v>
          </cell>
          <cell r="R220" t="str">
            <v>OK</v>
          </cell>
        </row>
        <row r="221">
          <cell r="C221" t="str">
            <v>0017</v>
          </cell>
          <cell r="R221" t="str">
            <v>OK</v>
          </cell>
        </row>
        <row r="222">
          <cell r="C222" t="str">
            <v>0017</v>
          </cell>
          <cell r="R222" t="str">
            <v>OK</v>
          </cell>
        </row>
        <row r="223">
          <cell r="C223" t="str">
            <v>0017</v>
          </cell>
          <cell r="R223" t="str">
            <v>OK</v>
          </cell>
        </row>
        <row r="224">
          <cell r="C224" t="str">
            <v>0017</v>
          </cell>
          <cell r="R224" t="str">
            <v>OK</v>
          </cell>
        </row>
        <row r="225">
          <cell r="C225" t="str">
            <v>0018</v>
          </cell>
          <cell r="R225" t="str">
            <v>OK</v>
          </cell>
        </row>
        <row r="226">
          <cell r="C226" t="str">
            <v>0018</v>
          </cell>
          <cell r="R226" t="str">
            <v>OK</v>
          </cell>
        </row>
        <row r="227">
          <cell r="C227" t="str">
            <v>0018</v>
          </cell>
          <cell r="R227" t="str">
            <v>OK</v>
          </cell>
        </row>
        <row r="228">
          <cell r="C228" t="str">
            <v>0018</v>
          </cell>
          <cell r="R228" t="str">
            <v>OK</v>
          </cell>
        </row>
        <row r="229">
          <cell r="C229" t="str">
            <v>0018</v>
          </cell>
          <cell r="R229" t="str">
            <v>OK</v>
          </cell>
        </row>
        <row r="230">
          <cell r="C230" t="str">
            <v>0018</v>
          </cell>
          <cell r="R230" t="str">
            <v>OK</v>
          </cell>
        </row>
        <row r="231">
          <cell r="C231" t="str">
            <v>0018</v>
          </cell>
          <cell r="R231" t="str">
            <v>OK</v>
          </cell>
        </row>
        <row r="232">
          <cell r="C232" t="str">
            <v>0018</v>
          </cell>
          <cell r="R232" t="str">
            <v>OK</v>
          </cell>
        </row>
        <row r="233">
          <cell r="C233" t="str">
            <v>0018</v>
          </cell>
          <cell r="R233" t="str">
            <v>OK</v>
          </cell>
        </row>
        <row r="234">
          <cell r="C234" t="str">
            <v>0018</v>
          </cell>
          <cell r="R234" t="str">
            <v>OK</v>
          </cell>
        </row>
        <row r="235">
          <cell r="C235" t="str">
            <v>0018</v>
          </cell>
          <cell r="R235" t="str">
            <v>OK</v>
          </cell>
        </row>
        <row r="236">
          <cell r="C236" t="str">
            <v>0018</v>
          </cell>
          <cell r="R236" t="str">
            <v>OK</v>
          </cell>
        </row>
        <row r="237">
          <cell r="C237" t="str">
            <v>0018</v>
          </cell>
          <cell r="R237" t="str">
            <v>OK</v>
          </cell>
        </row>
        <row r="238">
          <cell r="C238" t="str">
            <v>0019</v>
          </cell>
          <cell r="R238" t="str">
            <v>OK</v>
          </cell>
        </row>
        <row r="239">
          <cell r="C239" t="str">
            <v>0019</v>
          </cell>
          <cell r="R239" t="str">
            <v>OK</v>
          </cell>
        </row>
        <row r="240">
          <cell r="C240" t="str">
            <v>0019</v>
          </cell>
          <cell r="R240" t="str">
            <v>OK</v>
          </cell>
        </row>
        <row r="241">
          <cell r="C241" t="str">
            <v>0019</v>
          </cell>
          <cell r="R241" t="str">
            <v>OK</v>
          </cell>
        </row>
        <row r="242">
          <cell r="C242" t="str">
            <v>0019</v>
          </cell>
          <cell r="R242" t="str">
            <v>OK</v>
          </cell>
        </row>
        <row r="243">
          <cell r="C243" t="str">
            <v>0019</v>
          </cell>
          <cell r="R243" t="str">
            <v>OK</v>
          </cell>
        </row>
        <row r="244">
          <cell r="C244" t="str">
            <v>0019</v>
          </cell>
          <cell r="R244" t="str">
            <v>OK</v>
          </cell>
        </row>
        <row r="245">
          <cell r="C245" t="str">
            <v>0019</v>
          </cell>
          <cell r="R245" t="str">
            <v>OK</v>
          </cell>
        </row>
        <row r="246">
          <cell r="C246" t="str">
            <v>0019</v>
          </cell>
          <cell r="R246" t="str">
            <v>OK</v>
          </cell>
        </row>
        <row r="247">
          <cell r="C247" t="str">
            <v>0019</v>
          </cell>
          <cell r="R247" t="str">
            <v>OK</v>
          </cell>
        </row>
        <row r="248">
          <cell r="C248" t="str">
            <v>0019</v>
          </cell>
          <cell r="R248" t="str">
            <v>OK</v>
          </cell>
        </row>
        <row r="249">
          <cell r="C249" t="str">
            <v>0019</v>
          </cell>
          <cell r="R249" t="str">
            <v>OK</v>
          </cell>
        </row>
        <row r="250">
          <cell r="C250" t="str">
            <v>0019</v>
          </cell>
          <cell r="R250" t="str">
            <v>OK</v>
          </cell>
        </row>
        <row r="251">
          <cell r="C251" t="str">
            <v>0020</v>
          </cell>
          <cell r="R251" t="str">
            <v>OK</v>
          </cell>
        </row>
        <row r="252">
          <cell r="C252" t="str">
            <v>0020</v>
          </cell>
          <cell r="R252" t="str">
            <v>OK</v>
          </cell>
        </row>
        <row r="253">
          <cell r="C253" t="str">
            <v>0020</v>
          </cell>
          <cell r="R253" t="str">
            <v>OK</v>
          </cell>
        </row>
        <row r="254">
          <cell r="C254" t="str">
            <v>0020</v>
          </cell>
          <cell r="R254" t="str">
            <v>OK</v>
          </cell>
        </row>
        <row r="255">
          <cell r="C255" t="str">
            <v>0020</v>
          </cell>
          <cell r="R255" t="str">
            <v>OK</v>
          </cell>
        </row>
        <row r="256">
          <cell r="C256" t="str">
            <v>0020</v>
          </cell>
          <cell r="R256" t="str">
            <v>OK</v>
          </cell>
        </row>
        <row r="257">
          <cell r="C257" t="str">
            <v>0020</v>
          </cell>
          <cell r="R257" t="str">
            <v>OK</v>
          </cell>
        </row>
        <row r="258">
          <cell r="C258" t="str">
            <v>0020</v>
          </cell>
          <cell r="R258" t="str">
            <v>OK</v>
          </cell>
        </row>
        <row r="259">
          <cell r="C259" t="str">
            <v>0020</v>
          </cell>
          <cell r="R259" t="str">
            <v>OK</v>
          </cell>
        </row>
        <row r="260">
          <cell r="C260" t="str">
            <v>0020</v>
          </cell>
          <cell r="R260" t="str">
            <v>OK</v>
          </cell>
        </row>
        <row r="261">
          <cell r="C261" t="str">
            <v>0020</v>
          </cell>
          <cell r="R261" t="str">
            <v>OK</v>
          </cell>
        </row>
        <row r="262">
          <cell r="C262" t="str">
            <v>0020</v>
          </cell>
          <cell r="R262" t="str">
            <v>OK</v>
          </cell>
        </row>
        <row r="263">
          <cell r="C263" t="str">
            <v>0020</v>
          </cell>
          <cell r="R263" t="str">
            <v>OK</v>
          </cell>
        </row>
        <row r="264">
          <cell r="C264" t="str">
            <v>0021</v>
          </cell>
          <cell r="R264" t="str">
            <v>OK</v>
          </cell>
        </row>
        <row r="265">
          <cell r="C265" t="str">
            <v>0021</v>
          </cell>
          <cell r="R265" t="str">
            <v>OK</v>
          </cell>
        </row>
        <row r="266">
          <cell r="C266" t="str">
            <v>0021</v>
          </cell>
          <cell r="R266" t="str">
            <v>OK</v>
          </cell>
        </row>
        <row r="267">
          <cell r="C267" t="str">
            <v>0021</v>
          </cell>
          <cell r="R267" t="str">
            <v>OK</v>
          </cell>
        </row>
        <row r="268">
          <cell r="C268" t="str">
            <v>0021</v>
          </cell>
          <cell r="R268" t="str">
            <v>OK</v>
          </cell>
        </row>
        <row r="269">
          <cell r="C269" t="str">
            <v>0021</v>
          </cell>
          <cell r="R269" t="str">
            <v>OK</v>
          </cell>
        </row>
        <row r="270">
          <cell r="C270" t="str">
            <v>0021</v>
          </cell>
          <cell r="R270" t="str">
            <v>OK</v>
          </cell>
        </row>
        <row r="271">
          <cell r="C271" t="str">
            <v>0021</v>
          </cell>
          <cell r="R271" t="str">
            <v>OK</v>
          </cell>
        </row>
        <row r="272">
          <cell r="C272" t="str">
            <v>0021</v>
          </cell>
          <cell r="R272" t="str">
            <v>OK</v>
          </cell>
        </row>
        <row r="273">
          <cell r="C273" t="str">
            <v>0021</v>
          </cell>
          <cell r="R273" t="str">
            <v>OK</v>
          </cell>
        </row>
        <row r="274">
          <cell r="C274" t="str">
            <v>0021</v>
          </cell>
          <cell r="R274" t="str">
            <v>OK</v>
          </cell>
        </row>
        <row r="275">
          <cell r="C275" t="str">
            <v>0021</v>
          </cell>
          <cell r="R275" t="str">
            <v>OK</v>
          </cell>
        </row>
        <row r="276">
          <cell r="C276" t="str">
            <v>0021</v>
          </cell>
          <cell r="R276" t="str">
            <v>OK</v>
          </cell>
        </row>
        <row r="277">
          <cell r="C277" t="str">
            <v>0022</v>
          </cell>
          <cell r="R277" t="str">
            <v>OK</v>
          </cell>
        </row>
        <row r="278">
          <cell r="C278" t="str">
            <v>0022</v>
          </cell>
          <cell r="R278" t="str">
            <v>OK</v>
          </cell>
        </row>
        <row r="279">
          <cell r="C279" t="str">
            <v>0022</v>
          </cell>
          <cell r="R279" t="str">
            <v>OK</v>
          </cell>
        </row>
        <row r="280">
          <cell r="C280" t="str">
            <v>0022</v>
          </cell>
          <cell r="R280" t="str">
            <v>OK</v>
          </cell>
        </row>
        <row r="281">
          <cell r="C281" t="str">
            <v>0022</v>
          </cell>
          <cell r="R281" t="str">
            <v>OK</v>
          </cell>
        </row>
        <row r="282">
          <cell r="C282" t="str">
            <v>0022</v>
          </cell>
          <cell r="R282" t="str">
            <v>OK</v>
          </cell>
        </row>
        <row r="283">
          <cell r="C283" t="str">
            <v>0022</v>
          </cell>
          <cell r="R283" t="str">
            <v>OK</v>
          </cell>
        </row>
        <row r="284">
          <cell r="C284" t="str">
            <v>0022</v>
          </cell>
          <cell r="R284" t="str">
            <v>OK</v>
          </cell>
        </row>
        <row r="285">
          <cell r="C285" t="str">
            <v>0022</v>
          </cell>
          <cell r="R285" t="str">
            <v>OK</v>
          </cell>
        </row>
        <row r="286">
          <cell r="C286" t="str">
            <v>0022</v>
          </cell>
          <cell r="R286" t="str">
            <v>OK</v>
          </cell>
        </row>
        <row r="287">
          <cell r="C287" t="str">
            <v>0022</v>
          </cell>
          <cell r="R287" t="str">
            <v>OK</v>
          </cell>
        </row>
        <row r="288">
          <cell r="C288" t="str">
            <v>0022</v>
          </cell>
          <cell r="R288" t="str">
            <v>OK</v>
          </cell>
        </row>
        <row r="289">
          <cell r="C289" t="str">
            <v>0022</v>
          </cell>
          <cell r="R289" t="str">
            <v>OK</v>
          </cell>
        </row>
        <row r="290">
          <cell r="C290" t="str">
            <v>0023</v>
          </cell>
          <cell r="R290">
            <v>7.6923076923076927E-2</v>
          </cell>
        </row>
        <row r="291">
          <cell r="C291" t="str">
            <v>0023</v>
          </cell>
          <cell r="R291">
            <v>7.6923076923076927E-2</v>
          </cell>
        </row>
        <row r="292">
          <cell r="C292" t="str">
            <v>0023</v>
          </cell>
          <cell r="R292">
            <v>7.6923076923076927E-2</v>
          </cell>
        </row>
        <row r="293">
          <cell r="C293" t="str">
            <v>0023</v>
          </cell>
          <cell r="R293">
            <v>7.6923076923076927E-2</v>
          </cell>
        </row>
        <row r="294">
          <cell r="C294" t="str">
            <v>0023</v>
          </cell>
          <cell r="R294">
            <v>7.6923076923076927E-2</v>
          </cell>
        </row>
        <row r="295">
          <cell r="C295" t="str">
            <v>0023</v>
          </cell>
          <cell r="R295">
            <v>7.6923076923076927E-2</v>
          </cell>
        </row>
        <row r="296">
          <cell r="C296" t="str">
            <v>0023</v>
          </cell>
          <cell r="R296">
            <v>7.6923076923076927E-2</v>
          </cell>
        </row>
        <row r="297">
          <cell r="C297" t="str">
            <v>0023</v>
          </cell>
          <cell r="R297">
            <v>7.6923076923076927E-2</v>
          </cell>
        </row>
        <row r="298">
          <cell r="C298" t="str">
            <v>0023</v>
          </cell>
          <cell r="R298">
            <v>7.6923076923076927E-2</v>
          </cell>
        </row>
        <row r="299">
          <cell r="C299" t="str">
            <v>0023</v>
          </cell>
          <cell r="R299">
            <v>7.6923076923076927E-2</v>
          </cell>
        </row>
        <row r="300">
          <cell r="C300" t="str">
            <v>0023</v>
          </cell>
          <cell r="R300">
            <v>7.6923076923076927E-2</v>
          </cell>
        </row>
        <row r="301">
          <cell r="C301" t="str">
            <v>0023</v>
          </cell>
          <cell r="R301">
            <v>7.6923076923076927E-2</v>
          </cell>
        </row>
        <row r="302">
          <cell r="C302" t="str">
            <v>0023</v>
          </cell>
          <cell r="R302">
            <v>7.6923076923076927E-2</v>
          </cell>
        </row>
        <row r="303">
          <cell r="C303" t="str">
            <v>0024</v>
          </cell>
          <cell r="R303">
            <v>7.6923076923076927E-2</v>
          </cell>
        </row>
        <row r="304">
          <cell r="C304" t="str">
            <v>0024</v>
          </cell>
          <cell r="R304">
            <v>7.6923076923076927E-2</v>
          </cell>
        </row>
        <row r="305">
          <cell r="C305" t="str">
            <v>0024</v>
          </cell>
          <cell r="R305">
            <v>7.6923076923076927E-2</v>
          </cell>
        </row>
        <row r="306">
          <cell r="C306" t="str">
            <v>0024</v>
          </cell>
          <cell r="R306">
            <v>7.6923076923076927E-2</v>
          </cell>
        </row>
        <row r="307">
          <cell r="C307" t="str">
            <v>0024</v>
          </cell>
          <cell r="R307">
            <v>7.6923076923076927E-2</v>
          </cell>
        </row>
        <row r="308">
          <cell r="C308" t="str">
            <v>0024</v>
          </cell>
          <cell r="R308">
            <v>7.6923076923076927E-2</v>
          </cell>
        </row>
        <row r="309">
          <cell r="C309" t="str">
            <v>0024</v>
          </cell>
          <cell r="R309">
            <v>7.6923076923076927E-2</v>
          </cell>
        </row>
        <row r="310">
          <cell r="C310" t="str">
            <v>0024</v>
          </cell>
          <cell r="R310">
            <v>7.6923076923076927E-2</v>
          </cell>
        </row>
        <row r="311">
          <cell r="C311" t="str">
            <v>0024</v>
          </cell>
          <cell r="R311">
            <v>7.6923076923076927E-2</v>
          </cell>
        </row>
        <row r="312">
          <cell r="C312" t="str">
            <v>0024</v>
          </cell>
          <cell r="R312">
            <v>7.6923076923076927E-2</v>
          </cell>
        </row>
        <row r="313">
          <cell r="C313" t="str">
            <v>0024</v>
          </cell>
          <cell r="R313">
            <v>7.6923076923076927E-2</v>
          </cell>
        </row>
        <row r="314">
          <cell r="C314" t="str">
            <v>0024</v>
          </cell>
          <cell r="R314">
            <v>7.6923076923076927E-2</v>
          </cell>
        </row>
        <row r="315">
          <cell r="C315" t="str">
            <v>0024</v>
          </cell>
          <cell r="R315">
            <v>7.6923076923076927E-2</v>
          </cell>
        </row>
        <row r="316">
          <cell r="C316" t="str">
            <v>0025</v>
          </cell>
          <cell r="R316" t="str">
            <v>OK</v>
          </cell>
        </row>
        <row r="317">
          <cell r="C317" t="str">
            <v>0025</v>
          </cell>
          <cell r="R317" t="str">
            <v>OK</v>
          </cell>
        </row>
        <row r="318">
          <cell r="C318" t="str">
            <v>0025</v>
          </cell>
          <cell r="R318" t="str">
            <v>OK</v>
          </cell>
        </row>
        <row r="319">
          <cell r="C319" t="str">
            <v>0025</v>
          </cell>
          <cell r="R319" t="str">
            <v>OK</v>
          </cell>
        </row>
        <row r="320">
          <cell r="C320" t="str">
            <v>0025</v>
          </cell>
          <cell r="R320" t="str">
            <v>OK</v>
          </cell>
        </row>
        <row r="321">
          <cell r="C321" t="str">
            <v>0025</v>
          </cell>
          <cell r="R321" t="str">
            <v>OK</v>
          </cell>
        </row>
        <row r="322">
          <cell r="C322" t="str">
            <v>0025</v>
          </cell>
          <cell r="R322" t="str">
            <v>OK</v>
          </cell>
        </row>
        <row r="323">
          <cell r="C323" t="str">
            <v>0025</v>
          </cell>
          <cell r="R323" t="str">
            <v>OK</v>
          </cell>
        </row>
        <row r="324">
          <cell r="C324" t="str">
            <v>0025</v>
          </cell>
          <cell r="R324" t="str">
            <v>OK</v>
          </cell>
        </row>
        <row r="325">
          <cell r="C325" t="str">
            <v>0025</v>
          </cell>
          <cell r="R325" t="str">
            <v>OK</v>
          </cell>
        </row>
        <row r="326">
          <cell r="C326" t="str">
            <v>0025</v>
          </cell>
          <cell r="R326" t="str">
            <v>OK</v>
          </cell>
        </row>
        <row r="327">
          <cell r="C327" t="str">
            <v>0025</v>
          </cell>
          <cell r="R327" t="str">
            <v>OK</v>
          </cell>
        </row>
        <row r="328">
          <cell r="C328" t="str">
            <v>0025</v>
          </cell>
          <cell r="R328" t="str">
            <v>OK</v>
          </cell>
        </row>
        <row r="329">
          <cell r="C329" t="str">
            <v>0026</v>
          </cell>
          <cell r="R329" t="str">
            <v>OK</v>
          </cell>
        </row>
        <row r="330">
          <cell r="C330" t="str">
            <v>0026</v>
          </cell>
          <cell r="R330" t="str">
            <v>OK</v>
          </cell>
        </row>
        <row r="331">
          <cell r="C331" t="str">
            <v>0026</v>
          </cell>
          <cell r="R331" t="str">
            <v>OK</v>
          </cell>
        </row>
        <row r="332">
          <cell r="C332" t="str">
            <v>0026</v>
          </cell>
          <cell r="R332" t="str">
            <v>OK</v>
          </cell>
        </row>
        <row r="333">
          <cell r="C333" t="str">
            <v>0026</v>
          </cell>
          <cell r="R333" t="str">
            <v>OK</v>
          </cell>
        </row>
        <row r="334">
          <cell r="C334" t="str">
            <v>0026</v>
          </cell>
          <cell r="R334" t="str">
            <v>OK</v>
          </cell>
        </row>
        <row r="335">
          <cell r="C335" t="str">
            <v>0026</v>
          </cell>
          <cell r="R335" t="str">
            <v>OK</v>
          </cell>
        </row>
        <row r="336">
          <cell r="C336" t="str">
            <v>0026</v>
          </cell>
          <cell r="R336" t="str">
            <v>OK</v>
          </cell>
        </row>
        <row r="337">
          <cell r="C337" t="str">
            <v>0026</v>
          </cell>
          <cell r="R337" t="str">
            <v>OK</v>
          </cell>
        </row>
        <row r="338">
          <cell r="C338" t="str">
            <v>0026</v>
          </cell>
          <cell r="R338" t="str">
            <v>OK</v>
          </cell>
        </row>
        <row r="339">
          <cell r="C339" t="str">
            <v>0026</v>
          </cell>
          <cell r="R339" t="str">
            <v>OK</v>
          </cell>
        </row>
        <row r="340">
          <cell r="C340" t="str">
            <v>0026</v>
          </cell>
          <cell r="R340" t="str">
            <v>OK</v>
          </cell>
        </row>
        <row r="341">
          <cell r="C341" t="str">
            <v>0026</v>
          </cell>
          <cell r="R341" t="str">
            <v>OK</v>
          </cell>
        </row>
        <row r="342">
          <cell r="C342" t="str">
            <v>0027</v>
          </cell>
          <cell r="R342" t="str">
            <v>OK</v>
          </cell>
        </row>
        <row r="343">
          <cell r="C343" t="str">
            <v>0027</v>
          </cell>
          <cell r="R343" t="str">
            <v>OK</v>
          </cell>
        </row>
        <row r="344">
          <cell r="C344" t="str">
            <v>0027</v>
          </cell>
          <cell r="R344" t="str">
            <v>OK</v>
          </cell>
        </row>
        <row r="345">
          <cell r="C345" t="str">
            <v>0027</v>
          </cell>
          <cell r="R345" t="str">
            <v>OK</v>
          </cell>
        </row>
        <row r="346">
          <cell r="C346" t="str">
            <v>0027</v>
          </cell>
          <cell r="R346" t="str">
            <v>OK</v>
          </cell>
        </row>
        <row r="347">
          <cell r="C347" t="str">
            <v>0027</v>
          </cell>
          <cell r="R347" t="str">
            <v>OK</v>
          </cell>
        </row>
        <row r="348">
          <cell r="C348" t="str">
            <v>0027</v>
          </cell>
          <cell r="R348" t="str">
            <v>OK</v>
          </cell>
        </row>
        <row r="349">
          <cell r="C349" t="str">
            <v>0027</v>
          </cell>
          <cell r="R349" t="str">
            <v>OK</v>
          </cell>
        </row>
        <row r="350">
          <cell r="C350" t="str">
            <v>0027</v>
          </cell>
          <cell r="R350" t="str">
            <v>OK</v>
          </cell>
        </row>
        <row r="351">
          <cell r="C351" t="str">
            <v>0027</v>
          </cell>
          <cell r="R351" t="str">
            <v>OK</v>
          </cell>
        </row>
        <row r="352">
          <cell r="C352" t="str">
            <v>0027</v>
          </cell>
          <cell r="R352" t="str">
            <v>OK</v>
          </cell>
        </row>
        <row r="353">
          <cell r="C353" t="str">
            <v>0027</v>
          </cell>
          <cell r="R353" t="str">
            <v>OK</v>
          </cell>
        </row>
        <row r="354">
          <cell r="C354" t="str">
            <v>0027</v>
          </cell>
          <cell r="R354" t="str">
            <v>OK</v>
          </cell>
        </row>
        <row r="355">
          <cell r="C355" t="str">
            <v>0028</v>
          </cell>
          <cell r="R355" t="str">
            <v>OK</v>
          </cell>
        </row>
        <row r="356">
          <cell r="C356" t="str">
            <v>0028</v>
          </cell>
          <cell r="R356" t="str">
            <v>OK</v>
          </cell>
        </row>
        <row r="357">
          <cell r="C357" t="str">
            <v>0028</v>
          </cell>
          <cell r="R357" t="str">
            <v>OK</v>
          </cell>
        </row>
        <row r="358">
          <cell r="C358" t="str">
            <v>0028</v>
          </cell>
          <cell r="R358" t="str">
            <v>OK</v>
          </cell>
        </row>
        <row r="359">
          <cell r="C359" t="str">
            <v>0028</v>
          </cell>
          <cell r="R359" t="str">
            <v>OK</v>
          </cell>
        </row>
        <row r="360">
          <cell r="C360" t="str">
            <v>0028</v>
          </cell>
          <cell r="R360" t="str">
            <v>OK</v>
          </cell>
        </row>
        <row r="361">
          <cell r="C361" t="str">
            <v>0028</v>
          </cell>
          <cell r="R361" t="str">
            <v>OK</v>
          </cell>
        </row>
        <row r="362">
          <cell r="C362" t="str">
            <v>0028</v>
          </cell>
          <cell r="R362" t="str">
            <v>OK</v>
          </cell>
        </row>
        <row r="363">
          <cell r="C363" t="str">
            <v>0028</v>
          </cell>
          <cell r="R363" t="str">
            <v>OK</v>
          </cell>
        </row>
        <row r="364">
          <cell r="C364" t="str">
            <v>0028</v>
          </cell>
          <cell r="R364" t="str">
            <v>OK</v>
          </cell>
        </row>
        <row r="365">
          <cell r="C365" t="str">
            <v>0028</v>
          </cell>
          <cell r="R365" t="str">
            <v>OK</v>
          </cell>
        </row>
        <row r="366">
          <cell r="C366" t="str">
            <v>0028</v>
          </cell>
          <cell r="R366" t="str">
            <v>OK</v>
          </cell>
        </row>
        <row r="367">
          <cell r="C367" t="str">
            <v>0028</v>
          </cell>
          <cell r="R367" t="str">
            <v>OK</v>
          </cell>
        </row>
        <row r="368">
          <cell r="C368" t="str">
            <v>0029</v>
          </cell>
          <cell r="R368" t="str">
            <v>OK</v>
          </cell>
        </row>
        <row r="369">
          <cell r="C369" t="str">
            <v>0029</v>
          </cell>
          <cell r="R369" t="str">
            <v>OK</v>
          </cell>
        </row>
        <row r="370">
          <cell r="C370" t="str">
            <v>0029</v>
          </cell>
          <cell r="R370" t="str">
            <v>OK</v>
          </cell>
        </row>
        <row r="371">
          <cell r="C371" t="str">
            <v>0029</v>
          </cell>
          <cell r="R371" t="str">
            <v>OK</v>
          </cell>
        </row>
        <row r="372">
          <cell r="C372" t="str">
            <v>0029</v>
          </cell>
          <cell r="R372" t="str">
            <v>OK</v>
          </cell>
        </row>
        <row r="373">
          <cell r="C373" t="str">
            <v>0029</v>
          </cell>
          <cell r="R373" t="str">
            <v>OK</v>
          </cell>
        </row>
        <row r="374">
          <cell r="C374" t="str">
            <v>0029</v>
          </cell>
          <cell r="R374" t="str">
            <v>OK</v>
          </cell>
        </row>
        <row r="375">
          <cell r="C375" t="str">
            <v>0029</v>
          </cell>
          <cell r="R375" t="str">
            <v>OK</v>
          </cell>
        </row>
        <row r="376">
          <cell r="C376" t="str">
            <v>0029</v>
          </cell>
          <cell r="R376" t="str">
            <v>OK</v>
          </cell>
        </row>
        <row r="377">
          <cell r="C377" t="str">
            <v>0029</v>
          </cell>
          <cell r="R377" t="str">
            <v>OK</v>
          </cell>
        </row>
        <row r="378">
          <cell r="C378" t="str">
            <v>0029</v>
          </cell>
          <cell r="R378" t="str">
            <v>OK</v>
          </cell>
        </row>
        <row r="379">
          <cell r="C379" t="str">
            <v>0029</v>
          </cell>
          <cell r="R379" t="str">
            <v>OK</v>
          </cell>
        </row>
        <row r="380">
          <cell r="C380" t="str">
            <v>0029</v>
          </cell>
          <cell r="R380" t="str">
            <v>OK</v>
          </cell>
        </row>
        <row r="381">
          <cell r="C381" t="str">
            <v>0030</v>
          </cell>
          <cell r="R381" t="str">
            <v>OK</v>
          </cell>
        </row>
        <row r="382">
          <cell r="C382" t="str">
            <v>0030</v>
          </cell>
          <cell r="R382" t="str">
            <v>OK</v>
          </cell>
        </row>
        <row r="383">
          <cell r="C383" t="str">
            <v>0030</v>
          </cell>
          <cell r="R383" t="str">
            <v>OK</v>
          </cell>
        </row>
        <row r="384">
          <cell r="C384" t="str">
            <v>0030</v>
          </cell>
          <cell r="R384" t="str">
            <v>OK</v>
          </cell>
        </row>
        <row r="385">
          <cell r="C385" t="str">
            <v>0030</v>
          </cell>
          <cell r="R385" t="str">
            <v>OK</v>
          </cell>
        </row>
        <row r="386">
          <cell r="C386" t="str">
            <v>0030</v>
          </cell>
          <cell r="R386" t="str">
            <v>OK</v>
          </cell>
        </row>
        <row r="387">
          <cell r="C387" t="str">
            <v>0030</v>
          </cell>
          <cell r="R387" t="str">
            <v>OK</v>
          </cell>
        </row>
        <row r="388">
          <cell r="C388" t="str">
            <v>0030</v>
          </cell>
          <cell r="R388" t="str">
            <v>OK</v>
          </cell>
        </row>
        <row r="389">
          <cell r="C389" t="str">
            <v>0030</v>
          </cell>
          <cell r="R389" t="str">
            <v>OK</v>
          </cell>
        </row>
        <row r="390">
          <cell r="C390" t="str">
            <v>0030</v>
          </cell>
          <cell r="R390" t="str">
            <v>OK</v>
          </cell>
        </row>
        <row r="391">
          <cell r="C391" t="str">
            <v>0030</v>
          </cell>
          <cell r="R391" t="str">
            <v>OK</v>
          </cell>
        </row>
        <row r="392">
          <cell r="C392" t="str">
            <v>0030</v>
          </cell>
          <cell r="R392" t="str">
            <v>OK</v>
          </cell>
        </row>
        <row r="393">
          <cell r="C393" t="str">
            <v>0030</v>
          </cell>
          <cell r="R393" t="str">
            <v>OK</v>
          </cell>
        </row>
        <row r="394">
          <cell r="C394" t="str">
            <v>0031</v>
          </cell>
          <cell r="R394" t="str">
            <v>OK</v>
          </cell>
        </row>
        <row r="395">
          <cell r="C395" t="str">
            <v>0031</v>
          </cell>
          <cell r="R395" t="str">
            <v>OK</v>
          </cell>
        </row>
        <row r="396">
          <cell r="C396" t="str">
            <v>0031</v>
          </cell>
          <cell r="R396" t="str">
            <v>OK</v>
          </cell>
        </row>
        <row r="397">
          <cell r="C397" t="str">
            <v>0031</v>
          </cell>
          <cell r="R397" t="str">
            <v>OK</v>
          </cell>
        </row>
        <row r="398">
          <cell r="C398" t="str">
            <v>0031</v>
          </cell>
          <cell r="R398" t="str">
            <v>OK</v>
          </cell>
        </row>
        <row r="399">
          <cell r="C399" t="str">
            <v>0031</v>
          </cell>
          <cell r="R399" t="str">
            <v>OK</v>
          </cell>
        </row>
        <row r="400">
          <cell r="C400" t="str">
            <v>0031</v>
          </cell>
          <cell r="R400" t="str">
            <v>OK</v>
          </cell>
        </row>
        <row r="401">
          <cell r="C401" t="str">
            <v>0031</v>
          </cell>
          <cell r="R401" t="str">
            <v>OK</v>
          </cell>
        </row>
        <row r="402">
          <cell r="C402" t="str">
            <v>0031</v>
          </cell>
          <cell r="R402" t="str">
            <v>OK</v>
          </cell>
        </row>
        <row r="403">
          <cell r="C403" t="str">
            <v>0031</v>
          </cell>
          <cell r="R403" t="str">
            <v>OK</v>
          </cell>
        </row>
        <row r="404">
          <cell r="C404" t="str">
            <v>0031</v>
          </cell>
          <cell r="R404" t="str">
            <v>OK</v>
          </cell>
        </row>
        <row r="405">
          <cell r="C405" t="str">
            <v>0031</v>
          </cell>
          <cell r="R405" t="str">
            <v>OK</v>
          </cell>
        </row>
        <row r="406">
          <cell r="C406" t="str">
            <v>0031</v>
          </cell>
          <cell r="R406" t="str">
            <v>OK</v>
          </cell>
        </row>
        <row r="407">
          <cell r="C407" t="str">
            <v>0032</v>
          </cell>
          <cell r="R407" t="str">
            <v>OK</v>
          </cell>
        </row>
        <row r="408">
          <cell r="C408" t="str">
            <v>0032</v>
          </cell>
          <cell r="R408" t="str">
            <v>OK</v>
          </cell>
        </row>
        <row r="409">
          <cell r="C409" t="str">
            <v>0032</v>
          </cell>
          <cell r="R409" t="str">
            <v>OK</v>
          </cell>
        </row>
        <row r="410">
          <cell r="C410" t="str">
            <v>0032</v>
          </cell>
          <cell r="R410" t="str">
            <v>OK</v>
          </cell>
        </row>
        <row r="411">
          <cell r="C411" t="str">
            <v>0032</v>
          </cell>
          <cell r="R411" t="str">
            <v>OK</v>
          </cell>
        </row>
        <row r="412">
          <cell r="C412" t="str">
            <v>0032</v>
          </cell>
          <cell r="R412" t="str">
            <v>OK</v>
          </cell>
        </row>
        <row r="413">
          <cell r="C413" t="str">
            <v>0032</v>
          </cell>
          <cell r="R413" t="str">
            <v>OK</v>
          </cell>
        </row>
        <row r="414">
          <cell r="C414" t="str">
            <v>0032</v>
          </cell>
          <cell r="R414" t="str">
            <v>OK</v>
          </cell>
        </row>
        <row r="415">
          <cell r="C415" t="str">
            <v>0032</v>
          </cell>
          <cell r="R415" t="str">
            <v>OK</v>
          </cell>
        </row>
        <row r="416">
          <cell r="C416" t="str">
            <v>0032</v>
          </cell>
          <cell r="R416" t="str">
            <v>OK</v>
          </cell>
        </row>
        <row r="417">
          <cell r="C417" t="str">
            <v>0032</v>
          </cell>
          <cell r="R417" t="str">
            <v>OK</v>
          </cell>
        </row>
        <row r="418">
          <cell r="C418" t="str">
            <v>0032</v>
          </cell>
          <cell r="R418" t="str">
            <v>OK</v>
          </cell>
        </row>
        <row r="419">
          <cell r="C419" t="str">
            <v>0032</v>
          </cell>
          <cell r="R419" t="str">
            <v>OK</v>
          </cell>
        </row>
        <row r="420">
          <cell r="C420" t="str">
            <v>0033</v>
          </cell>
          <cell r="R420" t="str">
            <v>OK</v>
          </cell>
        </row>
        <row r="421">
          <cell r="C421" t="str">
            <v>0033</v>
          </cell>
          <cell r="R421" t="str">
            <v>OK</v>
          </cell>
        </row>
        <row r="422">
          <cell r="C422" t="str">
            <v>0033</v>
          </cell>
          <cell r="R422" t="str">
            <v>OK</v>
          </cell>
        </row>
        <row r="423">
          <cell r="C423" t="str">
            <v>0033</v>
          </cell>
          <cell r="R423" t="str">
            <v>OK</v>
          </cell>
        </row>
        <row r="424">
          <cell r="C424" t="str">
            <v>0033</v>
          </cell>
          <cell r="R424" t="str">
            <v>OK</v>
          </cell>
        </row>
        <row r="425">
          <cell r="C425" t="str">
            <v>0033</v>
          </cell>
          <cell r="R425" t="str">
            <v>OK</v>
          </cell>
        </row>
        <row r="426">
          <cell r="C426" t="str">
            <v>0033</v>
          </cell>
          <cell r="R426" t="str">
            <v>OK</v>
          </cell>
        </row>
        <row r="427">
          <cell r="C427" t="str">
            <v>0033</v>
          </cell>
          <cell r="R427" t="str">
            <v>OK</v>
          </cell>
        </row>
        <row r="428">
          <cell r="C428" t="str">
            <v>0033</v>
          </cell>
          <cell r="R428" t="str">
            <v>OK</v>
          </cell>
        </row>
        <row r="429">
          <cell r="C429" t="str">
            <v>0033</v>
          </cell>
          <cell r="R429" t="str">
            <v>OK</v>
          </cell>
        </row>
        <row r="430">
          <cell r="C430" t="str">
            <v>0033</v>
          </cell>
          <cell r="R430" t="str">
            <v>OK</v>
          </cell>
        </row>
        <row r="431">
          <cell r="C431" t="str">
            <v>0033</v>
          </cell>
          <cell r="R431" t="str">
            <v>OK</v>
          </cell>
        </row>
        <row r="432">
          <cell r="C432" t="str">
            <v>0033</v>
          </cell>
          <cell r="R432" t="str">
            <v>OK</v>
          </cell>
        </row>
        <row r="433">
          <cell r="C433" t="str">
            <v>0034</v>
          </cell>
          <cell r="R433" t="str">
            <v>OK</v>
          </cell>
        </row>
        <row r="434">
          <cell r="C434" t="str">
            <v>0034</v>
          </cell>
          <cell r="R434" t="str">
            <v>OK</v>
          </cell>
        </row>
        <row r="435">
          <cell r="C435" t="str">
            <v>0034</v>
          </cell>
          <cell r="R435" t="str">
            <v>OK</v>
          </cell>
        </row>
        <row r="436">
          <cell r="C436" t="str">
            <v>0034</v>
          </cell>
          <cell r="R436" t="str">
            <v>OK</v>
          </cell>
        </row>
        <row r="437">
          <cell r="C437" t="str">
            <v>0034</v>
          </cell>
          <cell r="R437" t="str">
            <v>OK</v>
          </cell>
        </row>
        <row r="438">
          <cell r="C438" t="str">
            <v>0034</v>
          </cell>
          <cell r="R438" t="str">
            <v>OK</v>
          </cell>
        </row>
        <row r="439">
          <cell r="C439" t="str">
            <v>0034</v>
          </cell>
          <cell r="R439" t="str">
            <v>OK</v>
          </cell>
        </row>
        <row r="440">
          <cell r="C440" t="str">
            <v>0034</v>
          </cell>
          <cell r="R440" t="str">
            <v>OK</v>
          </cell>
        </row>
        <row r="441">
          <cell r="C441" t="str">
            <v>0034</v>
          </cell>
          <cell r="R441" t="str">
            <v>OK</v>
          </cell>
        </row>
        <row r="442">
          <cell r="C442" t="str">
            <v>0034</v>
          </cell>
          <cell r="R442" t="str">
            <v>OK</v>
          </cell>
        </row>
        <row r="443">
          <cell r="C443" t="str">
            <v>0034</v>
          </cell>
          <cell r="R443" t="str">
            <v>OK</v>
          </cell>
        </row>
        <row r="444">
          <cell r="C444" t="str">
            <v>0034</v>
          </cell>
          <cell r="R444" t="str">
            <v>OK</v>
          </cell>
        </row>
        <row r="445">
          <cell r="C445" t="str">
            <v>0034</v>
          </cell>
          <cell r="R445" t="str">
            <v>OK</v>
          </cell>
        </row>
        <row r="446">
          <cell r="C446" t="str">
            <v>0035</v>
          </cell>
          <cell r="R446" t="str">
            <v>OK</v>
          </cell>
        </row>
        <row r="447">
          <cell r="C447" t="str">
            <v>0035</v>
          </cell>
          <cell r="R447" t="str">
            <v>OK</v>
          </cell>
        </row>
        <row r="448">
          <cell r="C448" t="str">
            <v>0035</v>
          </cell>
          <cell r="R448" t="str">
            <v>OK</v>
          </cell>
        </row>
        <row r="449">
          <cell r="C449" t="str">
            <v>0035</v>
          </cell>
          <cell r="R449" t="str">
            <v>OK</v>
          </cell>
        </row>
        <row r="450">
          <cell r="C450" t="str">
            <v>0035</v>
          </cell>
          <cell r="R450" t="str">
            <v>OK</v>
          </cell>
        </row>
        <row r="451">
          <cell r="C451" t="str">
            <v>0035</v>
          </cell>
          <cell r="R451" t="str">
            <v>OK</v>
          </cell>
        </row>
        <row r="452">
          <cell r="C452" t="str">
            <v>0035</v>
          </cell>
          <cell r="R452" t="str">
            <v>OK</v>
          </cell>
        </row>
        <row r="453">
          <cell r="C453" t="str">
            <v>0035</v>
          </cell>
          <cell r="R453" t="str">
            <v>OK</v>
          </cell>
        </row>
        <row r="454">
          <cell r="C454" t="str">
            <v>0035</v>
          </cell>
          <cell r="R454" t="str">
            <v>OK</v>
          </cell>
        </row>
        <row r="455">
          <cell r="C455" t="str">
            <v>0035</v>
          </cell>
          <cell r="R455" t="str">
            <v>OK</v>
          </cell>
        </row>
        <row r="456">
          <cell r="C456" t="str">
            <v>0035</v>
          </cell>
          <cell r="R456" t="str">
            <v>OK</v>
          </cell>
        </row>
        <row r="457">
          <cell r="C457" t="str">
            <v>0035</v>
          </cell>
          <cell r="R457" t="str">
            <v>OK</v>
          </cell>
        </row>
        <row r="458">
          <cell r="C458" t="str">
            <v>0035</v>
          </cell>
          <cell r="R458" t="str">
            <v>OK</v>
          </cell>
        </row>
        <row r="459">
          <cell r="C459" t="str">
            <v>0036</v>
          </cell>
          <cell r="R459" t="str">
            <v>OK</v>
          </cell>
        </row>
        <row r="460">
          <cell r="C460" t="str">
            <v>0036</v>
          </cell>
          <cell r="R460" t="str">
            <v>OK</v>
          </cell>
        </row>
        <row r="461">
          <cell r="C461" t="str">
            <v>0036</v>
          </cell>
          <cell r="R461" t="str">
            <v>OK</v>
          </cell>
        </row>
        <row r="462">
          <cell r="C462" t="str">
            <v>0036</v>
          </cell>
          <cell r="R462" t="str">
            <v>OK</v>
          </cell>
        </row>
        <row r="463">
          <cell r="C463" t="str">
            <v>0036</v>
          </cell>
          <cell r="R463" t="str">
            <v>OK</v>
          </cell>
        </row>
        <row r="464">
          <cell r="C464" t="str">
            <v>0036</v>
          </cell>
          <cell r="R464" t="str">
            <v>OK</v>
          </cell>
        </row>
        <row r="465">
          <cell r="C465" t="str">
            <v>0036</v>
          </cell>
          <cell r="R465" t="str">
            <v>OK</v>
          </cell>
        </row>
        <row r="466">
          <cell r="C466" t="str">
            <v>0036</v>
          </cell>
          <cell r="R466" t="str">
            <v>OK</v>
          </cell>
        </row>
        <row r="467">
          <cell r="C467" t="str">
            <v>0036</v>
          </cell>
          <cell r="R467" t="str">
            <v>OK</v>
          </cell>
        </row>
        <row r="468">
          <cell r="C468" t="str">
            <v>0036</v>
          </cell>
          <cell r="R468" t="str">
            <v>OK</v>
          </cell>
        </row>
        <row r="469">
          <cell r="C469" t="str">
            <v>0036</v>
          </cell>
          <cell r="R469" t="str">
            <v>OK</v>
          </cell>
        </row>
        <row r="470">
          <cell r="C470" t="str">
            <v>0036</v>
          </cell>
          <cell r="R470" t="str">
            <v>OK</v>
          </cell>
        </row>
        <row r="471">
          <cell r="C471" t="str">
            <v>0036</v>
          </cell>
          <cell r="R471" t="str">
            <v>OK</v>
          </cell>
        </row>
        <row r="472">
          <cell r="C472" t="str">
            <v>0037</v>
          </cell>
          <cell r="R472" t="str">
            <v>OK</v>
          </cell>
        </row>
        <row r="473">
          <cell r="C473" t="str">
            <v>0037</v>
          </cell>
          <cell r="R473" t="str">
            <v>OK</v>
          </cell>
        </row>
        <row r="474">
          <cell r="C474" t="str">
            <v>0037</v>
          </cell>
          <cell r="R474" t="str">
            <v>OK</v>
          </cell>
        </row>
        <row r="475">
          <cell r="C475" t="str">
            <v>0037</v>
          </cell>
          <cell r="R475" t="str">
            <v>OK</v>
          </cell>
        </row>
        <row r="476">
          <cell r="C476" t="str">
            <v>0037</v>
          </cell>
          <cell r="R476" t="str">
            <v>OK</v>
          </cell>
        </row>
        <row r="477">
          <cell r="C477" t="str">
            <v>0037</v>
          </cell>
          <cell r="R477" t="str">
            <v>OK</v>
          </cell>
        </row>
        <row r="478">
          <cell r="C478" t="str">
            <v>0037</v>
          </cell>
          <cell r="R478" t="str">
            <v>OK</v>
          </cell>
        </row>
        <row r="479">
          <cell r="C479" t="str">
            <v>0037</v>
          </cell>
          <cell r="R479" t="str">
            <v>OK</v>
          </cell>
        </row>
        <row r="480">
          <cell r="C480" t="str">
            <v>0037</v>
          </cell>
          <cell r="R480" t="str">
            <v>OK</v>
          </cell>
        </row>
        <row r="481">
          <cell r="C481" t="str">
            <v>0037</v>
          </cell>
          <cell r="R481" t="str">
            <v>OK</v>
          </cell>
        </row>
        <row r="482">
          <cell r="C482" t="str">
            <v>0037</v>
          </cell>
          <cell r="R482" t="str">
            <v>OK</v>
          </cell>
        </row>
        <row r="483">
          <cell r="C483" t="str">
            <v>0037</v>
          </cell>
          <cell r="R483" t="str">
            <v>OK</v>
          </cell>
        </row>
        <row r="484">
          <cell r="C484" t="str">
            <v>0037</v>
          </cell>
          <cell r="R484" t="str">
            <v>OK</v>
          </cell>
        </row>
        <row r="485">
          <cell r="C485" t="str">
            <v>0038</v>
          </cell>
          <cell r="R485" t="str">
            <v>OK</v>
          </cell>
        </row>
        <row r="486">
          <cell r="C486" t="str">
            <v>0038</v>
          </cell>
          <cell r="R486" t="str">
            <v>OK</v>
          </cell>
        </row>
        <row r="487">
          <cell r="C487" t="str">
            <v>0038</v>
          </cell>
          <cell r="R487" t="str">
            <v>OK</v>
          </cell>
        </row>
        <row r="488">
          <cell r="C488" t="str">
            <v>0038</v>
          </cell>
          <cell r="R488" t="str">
            <v>OK</v>
          </cell>
        </row>
        <row r="489">
          <cell r="C489" t="str">
            <v>0038</v>
          </cell>
          <cell r="R489" t="str">
            <v>OK</v>
          </cell>
        </row>
        <row r="490">
          <cell r="C490" t="str">
            <v>0038</v>
          </cell>
          <cell r="R490" t="str">
            <v>OK</v>
          </cell>
        </row>
        <row r="491">
          <cell r="C491" t="str">
            <v>0038</v>
          </cell>
          <cell r="R491" t="str">
            <v>OK</v>
          </cell>
        </row>
        <row r="492">
          <cell r="C492" t="str">
            <v>0038</v>
          </cell>
          <cell r="R492" t="str">
            <v>OK</v>
          </cell>
        </row>
        <row r="493">
          <cell r="C493" t="str">
            <v>0038</v>
          </cell>
          <cell r="R493" t="str">
            <v>OK</v>
          </cell>
        </row>
        <row r="494">
          <cell r="C494" t="str">
            <v>0038</v>
          </cell>
          <cell r="R494" t="str">
            <v>OK</v>
          </cell>
        </row>
        <row r="495">
          <cell r="C495" t="str">
            <v>0038</v>
          </cell>
          <cell r="R495" t="str">
            <v>OK</v>
          </cell>
        </row>
        <row r="496">
          <cell r="C496" t="str">
            <v>0038</v>
          </cell>
          <cell r="R496" t="str">
            <v>OK</v>
          </cell>
        </row>
        <row r="497">
          <cell r="C497" t="str">
            <v>0038</v>
          </cell>
          <cell r="R497" t="str">
            <v>OK</v>
          </cell>
        </row>
        <row r="498">
          <cell r="C498" t="str">
            <v>0039</v>
          </cell>
          <cell r="R498" t="str">
            <v>OK</v>
          </cell>
        </row>
        <row r="499">
          <cell r="C499" t="str">
            <v>0039</v>
          </cell>
          <cell r="R499" t="str">
            <v>OK</v>
          </cell>
        </row>
        <row r="500">
          <cell r="C500" t="str">
            <v>0039</v>
          </cell>
          <cell r="R500" t="str">
            <v>OK</v>
          </cell>
        </row>
        <row r="501">
          <cell r="C501" t="str">
            <v>0039</v>
          </cell>
          <cell r="R501" t="str">
            <v>OK</v>
          </cell>
        </row>
        <row r="502">
          <cell r="C502" t="str">
            <v>0039</v>
          </cell>
          <cell r="R502" t="str">
            <v>OK</v>
          </cell>
        </row>
        <row r="503">
          <cell r="C503" t="str">
            <v>0039</v>
          </cell>
          <cell r="R503" t="str">
            <v>OK</v>
          </cell>
        </row>
        <row r="504">
          <cell r="C504" t="str">
            <v>0039</v>
          </cell>
          <cell r="R504" t="str">
            <v>OK</v>
          </cell>
        </row>
        <row r="505">
          <cell r="C505" t="str">
            <v>0039</v>
          </cell>
          <cell r="R505" t="str">
            <v>OK</v>
          </cell>
        </row>
        <row r="506">
          <cell r="C506" t="str">
            <v>0039</v>
          </cell>
          <cell r="R506" t="str">
            <v>OK</v>
          </cell>
        </row>
        <row r="507">
          <cell r="C507" t="str">
            <v>0039</v>
          </cell>
          <cell r="R507" t="str">
            <v>OK</v>
          </cell>
        </row>
        <row r="508">
          <cell r="C508" t="str">
            <v>0039</v>
          </cell>
          <cell r="R508" t="str">
            <v>OK</v>
          </cell>
        </row>
        <row r="509">
          <cell r="C509" t="str">
            <v>0039</v>
          </cell>
          <cell r="R509" t="str">
            <v>OK</v>
          </cell>
        </row>
        <row r="510">
          <cell r="C510" t="str">
            <v>0039</v>
          </cell>
          <cell r="R510" t="str">
            <v>OK</v>
          </cell>
        </row>
        <row r="511">
          <cell r="C511" t="str">
            <v>0040</v>
          </cell>
          <cell r="R511" t="str">
            <v>OK</v>
          </cell>
        </row>
        <row r="512">
          <cell r="C512" t="str">
            <v>0040</v>
          </cell>
          <cell r="R512" t="str">
            <v>OK</v>
          </cell>
        </row>
        <row r="513">
          <cell r="C513" t="str">
            <v>0040</v>
          </cell>
          <cell r="R513" t="str">
            <v>OK</v>
          </cell>
        </row>
        <row r="514">
          <cell r="C514" t="str">
            <v>0040</v>
          </cell>
          <cell r="R514" t="str">
            <v>OK</v>
          </cell>
        </row>
        <row r="515">
          <cell r="C515" t="str">
            <v>0040</v>
          </cell>
          <cell r="R515" t="str">
            <v>OK</v>
          </cell>
        </row>
        <row r="516">
          <cell r="C516" t="str">
            <v>0040</v>
          </cell>
          <cell r="R516" t="str">
            <v>OK</v>
          </cell>
        </row>
        <row r="517">
          <cell r="C517" t="str">
            <v>0040</v>
          </cell>
          <cell r="R517" t="str">
            <v>OK</v>
          </cell>
        </row>
        <row r="518">
          <cell r="C518" t="str">
            <v>0040</v>
          </cell>
          <cell r="R518" t="str">
            <v>OK</v>
          </cell>
        </row>
        <row r="519">
          <cell r="C519" t="str">
            <v>0040</v>
          </cell>
          <cell r="R519" t="str">
            <v>OK</v>
          </cell>
        </row>
        <row r="520">
          <cell r="C520" t="str">
            <v>0040</v>
          </cell>
          <cell r="R520" t="str">
            <v>OK</v>
          </cell>
        </row>
        <row r="521">
          <cell r="C521" t="str">
            <v>0040</v>
          </cell>
          <cell r="R521" t="str">
            <v>OK</v>
          </cell>
        </row>
        <row r="522">
          <cell r="C522" t="str">
            <v>0040</v>
          </cell>
          <cell r="R522" t="str">
            <v>OK</v>
          </cell>
        </row>
        <row r="523">
          <cell r="C523" t="str">
            <v>0040</v>
          </cell>
          <cell r="R523" t="str">
            <v>OK</v>
          </cell>
        </row>
        <row r="524">
          <cell r="C524" t="str">
            <v>0041</v>
          </cell>
          <cell r="R524" t="str">
            <v>OK</v>
          </cell>
        </row>
        <row r="525">
          <cell r="C525" t="str">
            <v>0041</v>
          </cell>
          <cell r="R525" t="str">
            <v>OK</v>
          </cell>
        </row>
        <row r="526">
          <cell r="C526" t="str">
            <v>0041</v>
          </cell>
          <cell r="R526" t="str">
            <v>OK</v>
          </cell>
        </row>
        <row r="527">
          <cell r="C527" t="str">
            <v>0041</v>
          </cell>
          <cell r="R527" t="str">
            <v>OK</v>
          </cell>
        </row>
        <row r="528">
          <cell r="C528" t="str">
            <v>0041</v>
          </cell>
          <cell r="R528" t="str">
            <v>OK</v>
          </cell>
        </row>
        <row r="529">
          <cell r="C529" t="str">
            <v>0041</v>
          </cell>
          <cell r="R529" t="str">
            <v>OK</v>
          </cell>
        </row>
        <row r="530">
          <cell r="C530" t="str">
            <v>0041</v>
          </cell>
          <cell r="R530" t="str">
            <v>OK</v>
          </cell>
        </row>
        <row r="531">
          <cell r="C531" t="str">
            <v>0041</v>
          </cell>
          <cell r="R531" t="str">
            <v>OK</v>
          </cell>
        </row>
        <row r="532">
          <cell r="C532" t="str">
            <v>0041</v>
          </cell>
          <cell r="R532" t="str">
            <v>OK</v>
          </cell>
        </row>
        <row r="533">
          <cell r="C533" t="str">
            <v>0041</v>
          </cell>
          <cell r="R533" t="str">
            <v>OK</v>
          </cell>
        </row>
        <row r="534">
          <cell r="C534" t="str">
            <v>0041</v>
          </cell>
          <cell r="R534" t="str">
            <v>OK</v>
          </cell>
        </row>
        <row r="535">
          <cell r="C535" t="str">
            <v>0041</v>
          </cell>
          <cell r="R535" t="str">
            <v>OK</v>
          </cell>
        </row>
        <row r="536">
          <cell r="C536" t="str">
            <v>0041</v>
          </cell>
          <cell r="R536" t="str">
            <v>OK</v>
          </cell>
        </row>
        <row r="537">
          <cell r="C537" t="str">
            <v>0042</v>
          </cell>
          <cell r="R537" t="str">
            <v>OK</v>
          </cell>
        </row>
        <row r="538">
          <cell r="C538" t="str">
            <v>0042</v>
          </cell>
          <cell r="R538" t="str">
            <v>OK</v>
          </cell>
        </row>
        <row r="539">
          <cell r="C539" t="str">
            <v>0042</v>
          </cell>
          <cell r="R539" t="str">
            <v>OK</v>
          </cell>
        </row>
        <row r="540">
          <cell r="C540" t="str">
            <v>0042</v>
          </cell>
          <cell r="R540" t="str">
            <v>OK</v>
          </cell>
        </row>
        <row r="541">
          <cell r="C541" t="str">
            <v>0042</v>
          </cell>
          <cell r="R541" t="str">
            <v>OK</v>
          </cell>
        </row>
        <row r="542">
          <cell r="C542" t="str">
            <v>0042</v>
          </cell>
          <cell r="R542" t="str">
            <v>OK</v>
          </cell>
        </row>
        <row r="543">
          <cell r="C543" t="str">
            <v>0042</v>
          </cell>
          <cell r="R543" t="str">
            <v>OK</v>
          </cell>
        </row>
        <row r="544">
          <cell r="C544" t="str">
            <v>0042</v>
          </cell>
          <cell r="R544" t="str">
            <v>OK</v>
          </cell>
        </row>
        <row r="545">
          <cell r="C545" t="str">
            <v>0042</v>
          </cell>
          <cell r="R545" t="str">
            <v>OK</v>
          </cell>
        </row>
        <row r="546">
          <cell r="C546" t="str">
            <v>0042</v>
          </cell>
          <cell r="R546" t="str">
            <v>OK</v>
          </cell>
        </row>
        <row r="547">
          <cell r="C547" t="str">
            <v>0042</v>
          </cell>
          <cell r="R547" t="str">
            <v>OK</v>
          </cell>
        </row>
        <row r="548">
          <cell r="C548" t="str">
            <v>0042</v>
          </cell>
          <cell r="R548" t="str">
            <v>OK</v>
          </cell>
        </row>
        <row r="549">
          <cell r="C549" t="str">
            <v>0042</v>
          </cell>
          <cell r="R549" t="str">
            <v>OK</v>
          </cell>
        </row>
        <row r="550">
          <cell r="C550" t="str">
            <v>0043</v>
          </cell>
          <cell r="R550" t="str">
            <v>OK</v>
          </cell>
        </row>
        <row r="551">
          <cell r="C551" t="str">
            <v>0043</v>
          </cell>
          <cell r="R551" t="str">
            <v>OK</v>
          </cell>
        </row>
        <row r="552">
          <cell r="C552" t="str">
            <v>0043</v>
          </cell>
          <cell r="R552" t="str">
            <v>OK</v>
          </cell>
        </row>
        <row r="553">
          <cell r="C553" t="str">
            <v>0043</v>
          </cell>
          <cell r="R553" t="str">
            <v>OK</v>
          </cell>
        </row>
        <row r="554">
          <cell r="C554" t="str">
            <v>0043</v>
          </cell>
          <cell r="R554" t="str">
            <v>OK</v>
          </cell>
        </row>
        <row r="555">
          <cell r="C555" t="str">
            <v>0043</v>
          </cell>
          <cell r="R555" t="str">
            <v>OK</v>
          </cell>
        </row>
        <row r="556">
          <cell r="C556" t="str">
            <v>0043</v>
          </cell>
          <cell r="R556" t="str">
            <v>OK</v>
          </cell>
        </row>
        <row r="557">
          <cell r="C557" t="str">
            <v>0043</v>
          </cell>
          <cell r="R557" t="str">
            <v>OK</v>
          </cell>
        </row>
        <row r="558">
          <cell r="C558" t="str">
            <v>0043</v>
          </cell>
          <cell r="R558" t="str">
            <v>OK</v>
          </cell>
        </row>
        <row r="559">
          <cell r="C559" t="str">
            <v>0043</v>
          </cell>
          <cell r="R559" t="str">
            <v>OK</v>
          </cell>
        </row>
        <row r="560">
          <cell r="C560" t="str">
            <v>0043</v>
          </cell>
          <cell r="R560" t="str">
            <v>OK</v>
          </cell>
        </row>
        <row r="561">
          <cell r="C561" t="str">
            <v>0043</v>
          </cell>
          <cell r="R561" t="str">
            <v>OK</v>
          </cell>
        </row>
        <row r="562">
          <cell r="C562" t="str">
            <v>0043</v>
          </cell>
          <cell r="R562" t="str">
            <v>OK</v>
          </cell>
        </row>
        <row r="563">
          <cell r="C563" t="str">
            <v>0044</v>
          </cell>
          <cell r="R563">
            <v>7.6923076923076927E-2</v>
          </cell>
        </row>
        <row r="564">
          <cell r="C564" t="str">
            <v>0044</v>
          </cell>
          <cell r="R564">
            <v>7.6923076923076927E-2</v>
          </cell>
        </row>
        <row r="565">
          <cell r="C565" t="str">
            <v>0044</v>
          </cell>
          <cell r="R565">
            <v>7.6923076923076927E-2</v>
          </cell>
        </row>
        <row r="566">
          <cell r="C566" t="str">
            <v>0044</v>
          </cell>
          <cell r="R566">
            <v>7.6923076923076927E-2</v>
          </cell>
        </row>
        <row r="567">
          <cell r="C567" t="str">
            <v>0044</v>
          </cell>
          <cell r="R567">
            <v>7.6923076923076927E-2</v>
          </cell>
        </row>
        <row r="568">
          <cell r="C568" t="str">
            <v>0044</v>
          </cell>
          <cell r="R568">
            <v>7.6923076923076927E-2</v>
          </cell>
        </row>
        <row r="569">
          <cell r="C569" t="str">
            <v>0044</v>
          </cell>
          <cell r="R569">
            <v>7.6923076923076927E-2</v>
          </cell>
        </row>
        <row r="570">
          <cell r="C570" t="str">
            <v>0044</v>
          </cell>
          <cell r="R570">
            <v>7.6923076923076927E-2</v>
          </cell>
        </row>
        <row r="571">
          <cell r="C571" t="str">
            <v>0044</v>
          </cell>
          <cell r="R571">
            <v>7.6923076923076927E-2</v>
          </cell>
        </row>
        <row r="572">
          <cell r="C572" t="str">
            <v>0044</v>
          </cell>
          <cell r="R572">
            <v>7.6923076923076927E-2</v>
          </cell>
        </row>
        <row r="573">
          <cell r="C573" t="str">
            <v>0044</v>
          </cell>
          <cell r="R573">
            <v>7.6923076923076927E-2</v>
          </cell>
        </row>
        <row r="574">
          <cell r="C574" t="str">
            <v>0044</v>
          </cell>
          <cell r="R574">
            <v>7.6923076923076927E-2</v>
          </cell>
        </row>
        <row r="575">
          <cell r="C575" t="str">
            <v>0044</v>
          </cell>
          <cell r="R575">
            <v>7.6923076923076927E-2</v>
          </cell>
        </row>
        <row r="576">
          <cell r="C576" t="str">
            <v>0045</v>
          </cell>
          <cell r="R576" t="str">
            <v>OK</v>
          </cell>
        </row>
        <row r="577">
          <cell r="C577" t="str">
            <v>0045</v>
          </cell>
          <cell r="R577" t="str">
            <v>OK</v>
          </cell>
        </row>
        <row r="578">
          <cell r="C578" t="str">
            <v>0045</v>
          </cell>
          <cell r="R578" t="str">
            <v>OK</v>
          </cell>
        </row>
        <row r="579">
          <cell r="C579" t="str">
            <v>0045</v>
          </cell>
          <cell r="R579" t="str">
            <v>OK</v>
          </cell>
        </row>
        <row r="580">
          <cell r="C580" t="str">
            <v>0045</v>
          </cell>
          <cell r="R580" t="str">
            <v>OK</v>
          </cell>
        </row>
        <row r="581">
          <cell r="C581" t="str">
            <v>0045</v>
          </cell>
          <cell r="R581" t="str">
            <v>OK</v>
          </cell>
        </row>
        <row r="582">
          <cell r="C582" t="str">
            <v>0045</v>
          </cell>
          <cell r="R582" t="str">
            <v>OK</v>
          </cell>
        </row>
        <row r="583">
          <cell r="C583" t="str">
            <v>0045</v>
          </cell>
          <cell r="R583" t="str">
            <v>OK</v>
          </cell>
        </row>
        <row r="584">
          <cell r="C584" t="str">
            <v>0045</v>
          </cell>
          <cell r="R584" t="str">
            <v>OK</v>
          </cell>
        </row>
        <row r="585">
          <cell r="C585" t="str">
            <v>0045</v>
          </cell>
          <cell r="R585" t="str">
            <v>OK</v>
          </cell>
        </row>
        <row r="586">
          <cell r="C586" t="str">
            <v>0045</v>
          </cell>
          <cell r="R586" t="str">
            <v>OK</v>
          </cell>
        </row>
        <row r="587">
          <cell r="C587" t="str">
            <v>0045</v>
          </cell>
          <cell r="R587" t="str">
            <v>OK</v>
          </cell>
        </row>
        <row r="588">
          <cell r="C588" t="str">
            <v>0045</v>
          </cell>
          <cell r="R588" t="str">
            <v>OK</v>
          </cell>
        </row>
        <row r="589">
          <cell r="C589" t="str">
            <v>0046</v>
          </cell>
          <cell r="R589">
            <v>7.6923076923076927E-2</v>
          </cell>
        </row>
        <row r="590">
          <cell r="C590" t="str">
            <v>0046</v>
          </cell>
          <cell r="R590">
            <v>7.6923076923076927E-2</v>
          </cell>
        </row>
        <row r="591">
          <cell r="C591" t="str">
            <v>0046</v>
          </cell>
          <cell r="R591">
            <v>7.6923076923076927E-2</v>
          </cell>
        </row>
        <row r="592">
          <cell r="C592" t="str">
            <v>0046</v>
          </cell>
          <cell r="R592">
            <v>7.6923076923076927E-2</v>
          </cell>
        </row>
        <row r="593">
          <cell r="C593" t="str">
            <v>0046</v>
          </cell>
          <cell r="R593">
            <v>7.6923076923076927E-2</v>
          </cell>
        </row>
        <row r="594">
          <cell r="C594" t="str">
            <v>0046</v>
          </cell>
          <cell r="R594">
            <v>7.6923076923076927E-2</v>
          </cell>
        </row>
        <row r="595">
          <cell r="C595" t="str">
            <v>0046</v>
          </cell>
          <cell r="R595">
            <v>7.6923076923076927E-2</v>
          </cell>
        </row>
        <row r="596">
          <cell r="C596" t="str">
            <v>0046</v>
          </cell>
          <cell r="R596">
            <v>7.6923076923076927E-2</v>
          </cell>
        </row>
        <row r="597">
          <cell r="C597" t="str">
            <v>0046</v>
          </cell>
          <cell r="R597">
            <v>7.6923076923076927E-2</v>
          </cell>
        </row>
        <row r="598">
          <cell r="C598" t="str">
            <v>0046</v>
          </cell>
          <cell r="R598">
            <v>7.6923076923076927E-2</v>
          </cell>
        </row>
        <row r="599">
          <cell r="C599" t="str">
            <v>0046</v>
          </cell>
          <cell r="R599">
            <v>7.6923076923076927E-2</v>
          </cell>
        </row>
        <row r="600">
          <cell r="C600" t="str">
            <v>0046</v>
          </cell>
          <cell r="R600">
            <v>7.6923076923076927E-2</v>
          </cell>
        </row>
        <row r="601">
          <cell r="C601" t="str">
            <v>0046</v>
          </cell>
          <cell r="R601">
            <v>7.6923076923076927E-2</v>
          </cell>
        </row>
        <row r="602">
          <cell r="C602" t="str">
            <v>0047</v>
          </cell>
          <cell r="R602" t="str">
            <v>OK</v>
          </cell>
        </row>
        <row r="603">
          <cell r="C603" t="str">
            <v>0047</v>
          </cell>
          <cell r="R603" t="str">
            <v>OK</v>
          </cell>
        </row>
        <row r="604">
          <cell r="C604" t="str">
            <v>0047</v>
          </cell>
          <cell r="R604" t="str">
            <v>OK</v>
          </cell>
        </row>
        <row r="605">
          <cell r="C605" t="str">
            <v>0047</v>
          </cell>
          <cell r="R605" t="str">
            <v>OK</v>
          </cell>
        </row>
        <row r="606">
          <cell r="C606" t="str">
            <v>0047</v>
          </cell>
          <cell r="R606" t="str">
            <v>OK</v>
          </cell>
        </row>
        <row r="607">
          <cell r="C607" t="str">
            <v>0047</v>
          </cell>
          <cell r="R607" t="str">
            <v>OK</v>
          </cell>
        </row>
        <row r="608">
          <cell r="C608" t="str">
            <v>0047</v>
          </cell>
          <cell r="R608" t="str">
            <v>OK</v>
          </cell>
        </row>
        <row r="609">
          <cell r="C609" t="str">
            <v>0047</v>
          </cell>
          <cell r="R609" t="str">
            <v>OK</v>
          </cell>
        </row>
        <row r="610">
          <cell r="C610" t="str">
            <v>0047</v>
          </cell>
          <cell r="R610" t="str">
            <v>OK</v>
          </cell>
        </row>
        <row r="611">
          <cell r="C611" t="str">
            <v>0047</v>
          </cell>
          <cell r="R611" t="str">
            <v>OK</v>
          </cell>
        </row>
        <row r="612">
          <cell r="C612" t="str">
            <v>0047</v>
          </cell>
          <cell r="R612" t="str">
            <v>OK</v>
          </cell>
        </row>
        <row r="613">
          <cell r="C613" t="str">
            <v>0047</v>
          </cell>
          <cell r="R613" t="str">
            <v>OK</v>
          </cell>
        </row>
        <row r="614">
          <cell r="C614" t="str">
            <v>0047</v>
          </cell>
          <cell r="R614" t="str">
            <v>OK</v>
          </cell>
        </row>
        <row r="615">
          <cell r="C615" t="str">
            <v>0048</v>
          </cell>
          <cell r="R615" t="str">
            <v>OK</v>
          </cell>
        </row>
        <row r="616">
          <cell r="C616" t="str">
            <v>0048</v>
          </cell>
          <cell r="R616" t="str">
            <v>OK</v>
          </cell>
        </row>
        <row r="617">
          <cell r="C617" t="str">
            <v>0048</v>
          </cell>
          <cell r="R617" t="str">
            <v>OK</v>
          </cell>
        </row>
        <row r="618">
          <cell r="C618" t="str">
            <v>0048</v>
          </cell>
          <cell r="R618" t="str">
            <v>OK</v>
          </cell>
        </row>
        <row r="619">
          <cell r="C619" t="str">
            <v>0048</v>
          </cell>
          <cell r="R619" t="str">
            <v>OK</v>
          </cell>
        </row>
        <row r="620">
          <cell r="C620" t="str">
            <v>0048</v>
          </cell>
          <cell r="R620" t="str">
            <v>OK</v>
          </cell>
        </row>
        <row r="621">
          <cell r="C621" t="str">
            <v>0048</v>
          </cell>
          <cell r="R621" t="str">
            <v>OK</v>
          </cell>
        </row>
        <row r="622">
          <cell r="C622" t="str">
            <v>0048</v>
          </cell>
          <cell r="R622" t="str">
            <v>OK</v>
          </cell>
        </row>
        <row r="623">
          <cell r="C623" t="str">
            <v>0048</v>
          </cell>
          <cell r="R623" t="str">
            <v>OK</v>
          </cell>
        </row>
        <row r="624">
          <cell r="C624" t="str">
            <v>0048</v>
          </cell>
          <cell r="R624" t="str">
            <v>OK</v>
          </cell>
        </row>
        <row r="625">
          <cell r="C625" t="str">
            <v>0048</v>
          </cell>
          <cell r="R625" t="str">
            <v>OK</v>
          </cell>
        </row>
        <row r="626">
          <cell r="C626" t="str">
            <v>0048</v>
          </cell>
          <cell r="R626" t="str">
            <v>OK</v>
          </cell>
        </row>
        <row r="627">
          <cell r="C627" t="str">
            <v>0048</v>
          </cell>
          <cell r="R627" t="str">
            <v>OK</v>
          </cell>
        </row>
        <row r="628">
          <cell r="C628" t="str">
            <v>0049</v>
          </cell>
          <cell r="R628" t="str">
            <v>OK</v>
          </cell>
        </row>
        <row r="629">
          <cell r="C629" t="str">
            <v>0049</v>
          </cell>
          <cell r="R629" t="str">
            <v>OK</v>
          </cell>
        </row>
        <row r="630">
          <cell r="C630" t="str">
            <v>0049</v>
          </cell>
          <cell r="R630" t="str">
            <v>OK</v>
          </cell>
        </row>
        <row r="631">
          <cell r="C631" t="str">
            <v>0049</v>
          </cell>
          <cell r="R631" t="str">
            <v>OK</v>
          </cell>
        </row>
        <row r="632">
          <cell r="C632" t="str">
            <v>0049</v>
          </cell>
          <cell r="R632" t="str">
            <v>OK</v>
          </cell>
        </row>
        <row r="633">
          <cell r="C633" t="str">
            <v>0049</v>
          </cell>
          <cell r="R633" t="str">
            <v>OK</v>
          </cell>
        </row>
        <row r="634">
          <cell r="C634" t="str">
            <v>0049</v>
          </cell>
          <cell r="R634" t="str">
            <v>OK</v>
          </cell>
        </row>
        <row r="635">
          <cell r="C635" t="str">
            <v>0049</v>
          </cell>
          <cell r="R635" t="str">
            <v>OK</v>
          </cell>
        </row>
        <row r="636">
          <cell r="C636" t="str">
            <v>0049</v>
          </cell>
          <cell r="R636" t="str">
            <v>OK</v>
          </cell>
        </row>
        <row r="637">
          <cell r="C637" t="str">
            <v>0049</v>
          </cell>
          <cell r="R637" t="str">
            <v>OK</v>
          </cell>
        </row>
        <row r="638">
          <cell r="C638" t="str">
            <v>0049</v>
          </cell>
          <cell r="R638" t="str">
            <v>OK</v>
          </cell>
        </row>
        <row r="639">
          <cell r="C639" t="str">
            <v>0049</v>
          </cell>
          <cell r="R639" t="str">
            <v>OK</v>
          </cell>
        </row>
        <row r="640">
          <cell r="C640" t="str">
            <v>0049</v>
          </cell>
          <cell r="R640" t="str">
            <v>OK</v>
          </cell>
        </row>
        <row r="641">
          <cell r="C641" t="str">
            <v>0050</v>
          </cell>
          <cell r="R641" t="str">
            <v>OK</v>
          </cell>
        </row>
        <row r="642">
          <cell r="C642" t="str">
            <v>0050</v>
          </cell>
          <cell r="R642" t="str">
            <v>OK</v>
          </cell>
        </row>
        <row r="643">
          <cell r="C643" t="str">
            <v>0050</v>
          </cell>
          <cell r="R643" t="str">
            <v>OK</v>
          </cell>
        </row>
        <row r="644">
          <cell r="C644" t="str">
            <v>0050</v>
          </cell>
          <cell r="R644" t="str">
            <v>OK</v>
          </cell>
        </row>
        <row r="645">
          <cell r="C645" t="str">
            <v>0050</v>
          </cell>
          <cell r="R645" t="str">
            <v>OK</v>
          </cell>
        </row>
        <row r="646">
          <cell r="C646" t="str">
            <v>0050</v>
          </cell>
          <cell r="R646" t="str">
            <v>OK</v>
          </cell>
        </row>
        <row r="647">
          <cell r="C647" t="str">
            <v>0050</v>
          </cell>
          <cell r="R647" t="str">
            <v>OK</v>
          </cell>
        </row>
        <row r="648">
          <cell r="C648" t="str">
            <v>0050</v>
          </cell>
          <cell r="R648" t="str">
            <v>OK</v>
          </cell>
        </row>
        <row r="649">
          <cell r="C649" t="str">
            <v>0050</v>
          </cell>
          <cell r="R649" t="str">
            <v>OK</v>
          </cell>
        </row>
        <row r="650">
          <cell r="C650" t="str">
            <v>0050</v>
          </cell>
          <cell r="R650" t="str">
            <v>OK</v>
          </cell>
        </row>
        <row r="651">
          <cell r="C651" t="str">
            <v>0050</v>
          </cell>
          <cell r="R651" t="str">
            <v>OK</v>
          </cell>
        </row>
        <row r="652">
          <cell r="C652" t="str">
            <v>0050</v>
          </cell>
          <cell r="R652" t="str">
            <v>OK</v>
          </cell>
        </row>
        <row r="653">
          <cell r="C653" t="str">
            <v>0050</v>
          </cell>
          <cell r="R653" t="str">
            <v>OK</v>
          </cell>
        </row>
        <row r="654">
          <cell r="C654" t="str">
            <v>0051</v>
          </cell>
          <cell r="R654">
            <v>7.6923076923076927E-2</v>
          </cell>
        </row>
        <row r="655">
          <cell r="C655" t="str">
            <v>0051</v>
          </cell>
          <cell r="R655">
            <v>7.6923076923076927E-2</v>
          </cell>
        </row>
        <row r="656">
          <cell r="C656" t="str">
            <v>0051</v>
          </cell>
          <cell r="R656">
            <v>7.6923076923076927E-2</v>
          </cell>
        </row>
        <row r="657">
          <cell r="C657" t="str">
            <v>0051</v>
          </cell>
          <cell r="R657">
            <v>7.6923076923076927E-2</v>
          </cell>
        </row>
        <row r="658">
          <cell r="C658" t="str">
            <v>0051</v>
          </cell>
          <cell r="R658">
            <v>7.6923076923076927E-2</v>
          </cell>
        </row>
        <row r="659">
          <cell r="C659" t="str">
            <v>0051</v>
          </cell>
          <cell r="R659">
            <v>7.6923076923076927E-2</v>
          </cell>
        </row>
        <row r="660">
          <cell r="C660" t="str">
            <v>0051</v>
          </cell>
          <cell r="R660">
            <v>7.6923076923076927E-2</v>
          </cell>
        </row>
        <row r="661">
          <cell r="C661" t="str">
            <v>0051</v>
          </cell>
          <cell r="R661">
            <v>7.6923076923076927E-2</v>
          </cell>
        </row>
        <row r="662">
          <cell r="C662" t="str">
            <v>0051</v>
          </cell>
          <cell r="R662">
            <v>7.6923076923076927E-2</v>
          </cell>
        </row>
        <row r="663">
          <cell r="C663" t="str">
            <v>0051</v>
          </cell>
          <cell r="R663">
            <v>7.6923076923076927E-2</v>
          </cell>
        </row>
        <row r="664">
          <cell r="C664" t="str">
            <v>0051</v>
          </cell>
          <cell r="R664">
            <v>7.6923076923076927E-2</v>
          </cell>
        </row>
        <row r="665">
          <cell r="C665" t="str">
            <v>0051</v>
          </cell>
          <cell r="R665">
            <v>7.6923076923076927E-2</v>
          </cell>
        </row>
        <row r="666">
          <cell r="C666" t="str">
            <v>0051</v>
          </cell>
          <cell r="R666">
            <v>7.6923076923076927E-2</v>
          </cell>
        </row>
        <row r="667">
          <cell r="C667" t="str">
            <v>0052</v>
          </cell>
          <cell r="R667" t="str">
            <v>OK</v>
          </cell>
        </row>
        <row r="668">
          <cell r="C668" t="str">
            <v>0052</v>
          </cell>
          <cell r="R668" t="str">
            <v>OK</v>
          </cell>
        </row>
        <row r="669">
          <cell r="C669" t="str">
            <v>0052</v>
          </cell>
          <cell r="R669" t="str">
            <v>OK</v>
          </cell>
        </row>
        <row r="670">
          <cell r="C670" t="str">
            <v>0052</v>
          </cell>
          <cell r="R670" t="str">
            <v>OK</v>
          </cell>
        </row>
        <row r="671">
          <cell r="C671" t="str">
            <v>0052</v>
          </cell>
          <cell r="R671" t="str">
            <v>OK</v>
          </cell>
        </row>
        <row r="672">
          <cell r="C672" t="str">
            <v>0052</v>
          </cell>
          <cell r="R672" t="str">
            <v>OK</v>
          </cell>
        </row>
        <row r="673">
          <cell r="C673" t="str">
            <v>0052</v>
          </cell>
          <cell r="R673" t="str">
            <v>OK</v>
          </cell>
        </row>
        <row r="674">
          <cell r="C674" t="str">
            <v>0052</v>
          </cell>
          <cell r="R674" t="str">
            <v>OK</v>
          </cell>
        </row>
        <row r="675">
          <cell r="C675" t="str">
            <v>0052</v>
          </cell>
          <cell r="R675" t="str">
            <v>OK</v>
          </cell>
        </row>
        <row r="676">
          <cell r="C676" t="str">
            <v>0052</v>
          </cell>
          <cell r="R676" t="str">
            <v>OK</v>
          </cell>
        </row>
        <row r="677">
          <cell r="C677" t="str">
            <v>0052</v>
          </cell>
          <cell r="R677" t="str">
            <v>OK</v>
          </cell>
        </row>
        <row r="678">
          <cell r="C678" t="str">
            <v>0052</v>
          </cell>
          <cell r="R678" t="str">
            <v>OK</v>
          </cell>
        </row>
        <row r="679">
          <cell r="C679" t="str">
            <v>0052</v>
          </cell>
          <cell r="R679" t="str">
            <v>OK</v>
          </cell>
        </row>
        <row r="680">
          <cell r="C680" t="str">
            <v>0053</v>
          </cell>
          <cell r="R680" t="str">
            <v>OK</v>
          </cell>
        </row>
        <row r="681">
          <cell r="C681" t="str">
            <v>0053</v>
          </cell>
          <cell r="R681" t="str">
            <v>OK</v>
          </cell>
        </row>
        <row r="682">
          <cell r="C682" t="str">
            <v>0053</v>
          </cell>
          <cell r="R682" t="str">
            <v>OK</v>
          </cell>
        </row>
        <row r="683">
          <cell r="C683" t="str">
            <v>0053</v>
          </cell>
          <cell r="R683" t="str">
            <v>OK</v>
          </cell>
        </row>
        <row r="684">
          <cell r="C684" t="str">
            <v>0053</v>
          </cell>
          <cell r="R684" t="str">
            <v>OK</v>
          </cell>
        </row>
        <row r="685">
          <cell r="C685" t="str">
            <v>0053</v>
          </cell>
          <cell r="R685" t="str">
            <v>OK</v>
          </cell>
        </row>
        <row r="686">
          <cell r="C686" t="str">
            <v>0053</v>
          </cell>
          <cell r="R686" t="str">
            <v>OK</v>
          </cell>
        </row>
        <row r="687">
          <cell r="C687" t="str">
            <v>0053</v>
          </cell>
          <cell r="R687" t="str">
            <v>OK</v>
          </cell>
        </row>
        <row r="688">
          <cell r="C688" t="str">
            <v>0053</v>
          </cell>
          <cell r="R688" t="str">
            <v>OK</v>
          </cell>
        </row>
        <row r="689">
          <cell r="C689" t="str">
            <v>0053</v>
          </cell>
          <cell r="R689" t="str">
            <v>OK</v>
          </cell>
        </row>
        <row r="690">
          <cell r="C690" t="str">
            <v>0053</v>
          </cell>
          <cell r="R690" t="str">
            <v>OK</v>
          </cell>
        </row>
        <row r="691">
          <cell r="C691" t="str">
            <v>0053</v>
          </cell>
          <cell r="R691" t="str">
            <v>OK</v>
          </cell>
        </row>
        <row r="692">
          <cell r="C692" t="str">
            <v>0053</v>
          </cell>
          <cell r="R692" t="str">
            <v>OK</v>
          </cell>
        </row>
        <row r="693">
          <cell r="C693" t="str">
            <v>0054</v>
          </cell>
          <cell r="R693" t="str">
            <v>OK</v>
          </cell>
        </row>
        <row r="694">
          <cell r="C694" t="str">
            <v>0054</v>
          </cell>
          <cell r="R694" t="str">
            <v>OK</v>
          </cell>
        </row>
        <row r="695">
          <cell r="C695" t="str">
            <v>0054</v>
          </cell>
          <cell r="R695" t="str">
            <v>OK</v>
          </cell>
        </row>
        <row r="696">
          <cell r="C696" t="str">
            <v>0054</v>
          </cell>
          <cell r="R696" t="str">
            <v>OK</v>
          </cell>
        </row>
        <row r="697">
          <cell r="C697" t="str">
            <v>0054</v>
          </cell>
          <cell r="R697" t="str">
            <v>OK</v>
          </cell>
        </row>
        <row r="698">
          <cell r="C698" t="str">
            <v>0054</v>
          </cell>
          <cell r="R698" t="str">
            <v>OK</v>
          </cell>
        </row>
        <row r="699">
          <cell r="C699" t="str">
            <v>0054</v>
          </cell>
          <cell r="R699" t="str">
            <v>OK</v>
          </cell>
        </row>
        <row r="700">
          <cell r="C700" t="str">
            <v>0054</v>
          </cell>
          <cell r="R700" t="str">
            <v>OK</v>
          </cell>
        </row>
        <row r="701">
          <cell r="C701" t="str">
            <v>0054</v>
          </cell>
          <cell r="R701" t="str">
            <v>OK</v>
          </cell>
        </row>
        <row r="702">
          <cell r="C702" t="str">
            <v>0054</v>
          </cell>
          <cell r="R702" t="str">
            <v>OK</v>
          </cell>
        </row>
        <row r="703">
          <cell r="C703" t="str">
            <v>0054</v>
          </cell>
          <cell r="R703" t="str">
            <v>OK</v>
          </cell>
        </row>
        <row r="704">
          <cell r="C704" t="str">
            <v>0054</v>
          </cell>
          <cell r="R704" t="str">
            <v>OK</v>
          </cell>
        </row>
        <row r="705">
          <cell r="C705" t="str">
            <v>0054</v>
          </cell>
          <cell r="R705" t="str">
            <v>OK</v>
          </cell>
        </row>
        <row r="706">
          <cell r="C706" t="str">
            <v>0055</v>
          </cell>
          <cell r="R706" t="str">
            <v>OK</v>
          </cell>
        </row>
        <row r="707">
          <cell r="C707" t="str">
            <v>0055</v>
          </cell>
          <cell r="R707" t="str">
            <v>OK</v>
          </cell>
        </row>
        <row r="708">
          <cell r="C708" t="str">
            <v>0055</v>
          </cell>
          <cell r="R708" t="str">
            <v>OK</v>
          </cell>
        </row>
        <row r="709">
          <cell r="C709" t="str">
            <v>0055</v>
          </cell>
          <cell r="R709" t="str">
            <v>OK</v>
          </cell>
        </row>
        <row r="710">
          <cell r="C710" t="str">
            <v>0055</v>
          </cell>
          <cell r="R710" t="str">
            <v>OK</v>
          </cell>
        </row>
        <row r="711">
          <cell r="C711" t="str">
            <v>0055</v>
          </cell>
          <cell r="R711" t="str">
            <v>OK</v>
          </cell>
        </row>
        <row r="712">
          <cell r="C712" t="str">
            <v>0055</v>
          </cell>
          <cell r="R712" t="str">
            <v>OK</v>
          </cell>
        </row>
        <row r="713">
          <cell r="C713" t="str">
            <v>0055</v>
          </cell>
          <cell r="R713" t="str">
            <v>OK</v>
          </cell>
        </row>
        <row r="714">
          <cell r="C714" t="str">
            <v>0055</v>
          </cell>
          <cell r="R714" t="str">
            <v>OK</v>
          </cell>
        </row>
        <row r="715">
          <cell r="C715" t="str">
            <v>0055</v>
          </cell>
          <cell r="R715" t="str">
            <v>OK</v>
          </cell>
        </row>
        <row r="716">
          <cell r="C716" t="str">
            <v>0055</v>
          </cell>
          <cell r="R716" t="str">
            <v>OK</v>
          </cell>
        </row>
        <row r="717">
          <cell r="C717" t="str">
            <v>0055</v>
          </cell>
          <cell r="R717" t="str">
            <v>OK</v>
          </cell>
        </row>
        <row r="718">
          <cell r="C718" t="str">
            <v>0055</v>
          </cell>
          <cell r="R718" t="str">
            <v>OK</v>
          </cell>
        </row>
        <row r="719">
          <cell r="C719" t="str">
            <v>0056</v>
          </cell>
          <cell r="R719" t="str">
            <v>OK</v>
          </cell>
        </row>
        <row r="720">
          <cell r="C720" t="str">
            <v>0056</v>
          </cell>
          <cell r="R720" t="str">
            <v>OK</v>
          </cell>
        </row>
        <row r="721">
          <cell r="C721" t="str">
            <v>0056</v>
          </cell>
          <cell r="R721" t="str">
            <v>OK</v>
          </cell>
        </row>
        <row r="722">
          <cell r="C722" t="str">
            <v>0056</v>
          </cell>
          <cell r="R722" t="str">
            <v>OK</v>
          </cell>
        </row>
        <row r="723">
          <cell r="C723" t="str">
            <v>0056</v>
          </cell>
          <cell r="R723" t="str">
            <v>OK</v>
          </cell>
        </row>
        <row r="724">
          <cell r="C724" t="str">
            <v>0056</v>
          </cell>
          <cell r="R724" t="str">
            <v>OK</v>
          </cell>
        </row>
        <row r="725">
          <cell r="C725" t="str">
            <v>0056</v>
          </cell>
          <cell r="R725" t="str">
            <v>OK</v>
          </cell>
        </row>
        <row r="726">
          <cell r="C726" t="str">
            <v>0056</v>
          </cell>
          <cell r="R726" t="str">
            <v>OK</v>
          </cell>
        </row>
        <row r="727">
          <cell r="C727" t="str">
            <v>0056</v>
          </cell>
          <cell r="R727" t="str">
            <v>OK</v>
          </cell>
        </row>
        <row r="728">
          <cell r="C728" t="str">
            <v>0056</v>
          </cell>
          <cell r="R728" t="str">
            <v>OK</v>
          </cell>
        </row>
        <row r="729">
          <cell r="C729" t="str">
            <v>0056</v>
          </cell>
          <cell r="R729" t="str">
            <v>OK</v>
          </cell>
        </row>
        <row r="730">
          <cell r="C730" t="str">
            <v>0056</v>
          </cell>
          <cell r="R730" t="str">
            <v>OK</v>
          </cell>
        </row>
        <row r="731">
          <cell r="C731" t="str">
            <v>0056</v>
          </cell>
          <cell r="R731" t="str">
            <v>OK</v>
          </cell>
        </row>
        <row r="732">
          <cell r="C732" t="str">
            <v>0057</v>
          </cell>
          <cell r="R732" t="str">
            <v>OK</v>
          </cell>
        </row>
        <row r="733">
          <cell r="C733" t="str">
            <v>0057</v>
          </cell>
          <cell r="R733" t="str">
            <v>OK</v>
          </cell>
        </row>
        <row r="734">
          <cell r="C734" t="str">
            <v>0057</v>
          </cell>
          <cell r="R734" t="str">
            <v>OK</v>
          </cell>
        </row>
        <row r="735">
          <cell r="C735" t="str">
            <v>0057</v>
          </cell>
          <cell r="R735" t="str">
            <v>OK</v>
          </cell>
        </row>
        <row r="736">
          <cell r="C736" t="str">
            <v>0057</v>
          </cell>
          <cell r="R736" t="str">
            <v>OK</v>
          </cell>
        </row>
        <row r="737">
          <cell r="C737" t="str">
            <v>0057</v>
          </cell>
          <cell r="R737" t="str">
            <v>OK</v>
          </cell>
        </row>
        <row r="738">
          <cell r="C738" t="str">
            <v>0057</v>
          </cell>
          <cell r="R738" t="str">
            <v>OK</v>
          </cell>
        </row>
        <row r="739">
          <cell r="C739" t="str">
            <v>0057</v>
          </cell>
          <cell r="R739" t="str">
            <v>OK</v>
          </cell>
        </row>
        <row r="740">
          <cell r="C740" t="str">
            <v>0057</v>
          </cell>
          <cell r="R740" t="str">
            <v>OK</v>
          </cell>
        </row>
        <row r="741">
          <cell r="C741" t="str">
            <v>0057</v>
          </cell>
          <cell r="R741" t="str">
            <v>OK</v>
          </cell>
        </row>
        <row r="742">
          <cell r="C742" t="str">
            <v>0057</v>
          </cell>
          <cell r="R742" t="str">
            <v>OK</v>
          </cell>
        </row>
        <row r="743">
          <cell r="C743" t="str">
            <v>0057</v>
          </cell>
          <cell r="R743" t="str">
            <v>OK</v>
          </cell>
        </row>
        <row r="744">
          <cell r="C744" t="str">
            <v>0057</v>
          </cell>
          <cell r="R744" t="str">
            <v>OK</v>
          </cell>
        </row>
        <row r="745">
          <cell r="C745" t="str">
            <v>0058</v>
          </cell>
          <cell r="R745" t="str">
            <v>OK</v>
          </cell>
        </row>
        <row r="746">
          <cell r="C746" t="str">
            <v>0058</v>
          </cell>
          <cell r="R746" t="str">
            <v>OK</v>
          </cell>
        </row>
        <row r="747">
          <cell r="C747" t="str">
            <v>0058</v>
          </cell>
          <cell r="R747" t="str">
            <v>OK</v>
          </cell>
        </row>
        <row r="748">
          <cell r="C748" t="str">
            <v>0058</v>
          </cell>
          <cell r="R748" t="str">
            <v>OK</v>
          </cell>
        </row>
        <row r="749">
          <cell r="C749" t="str">
            <v>0058</v>
          </cell>
          <cell r="R749" t="str">
            <v>OK</v>
          </cell>
        </row>
        <row r="750">
          <cell r="C750" t="str">
            <v>0058</v>
          </cell>
          <cell r="R750" t="str">
            <v>OK</v>
          </cell>
        </row>
        <row r="751">
          <cell r="C751" t="str">
            <v>0058</v>
          </cell>
          <cell r="R751" t="str">
            <v>OK</v>
          </cell>
        </row>
        <row r="752">
          <cell r="C752" t="str">
            <v>0058</v>
          </cell>
          <cell r="R752" t="str">
            <v>OK</v>
          </cell>
        </row>
        <row r="753">
          <cell r="C753" t="str">
            <v>0058</v>
          </cell>
          <cell r="R753" t="str">
            <v>OK</v>
          </cell>
        </row>
        <row r="754">
          <cell r="C754" t="str">
            <v>0058</v>
          </cell>
          <cell r="R754" t="str">
            <v>OK</v>
          </cell>
        </row>
        <row r="755">
          <cell r="C755" t="str">
            <v>0058</v>
          </cell>
          <cell r="R755" t="str">
            <v>OK</v>
          </cell>
        </row>
        <row r="756">
          <cell r="C756" t="str">
            <v>0058</v>
          </cell>
          <cell r="R756" t="str">
            <v>OK</v>
          </cell>
        </row>
        <row r="757">
          <cell r="C757" t="str">
            <v>0058</v>
          </cell>
          <cell r="R757" t="str">
            <v>OK</v>
          </cell>
        </row>
        <row r="758">
          <cell r="C758" t="str">
            <v>0059</v>
          </cell>
          <cell r="R758" t="str">
            <v>OK</v>
          </cell>
        </row>
        <row r="759">
          <cell r="C759" t="str">
            <v>0059</v>
          </cell>
          <cell r="R759" t="str">
            <v>OK</v>
          </cell>
        </row>
        <row r="760">
          <cell r="C760" t="str">
            <v>0059</v>
          </cell>
          <cell r="R760" t="str">
            <v>OK</v>
          </cell>
        </row>
        <row r="761">
          <cell r="C761" t="str">
            <v>0059</v>
          </cell>
          <cell r="R761" t="str">
            <v>OK</v>
          </cell>
        </row>
        <row r="762">
          <cell r="C762" t="str">
            <v>0059</v>
          </cell>
          <cell r="R762" t="str">
            <v>OK</v>
          </cell>
        </row>
        <row r="763">
          <cell r="C763" t="str">
            <v>0059</v>
          </cell>
          <cell r="R763" t="str">
            <v>OK</v>
          </cell>
        </row>
        <row r="764">
          <cell r="C764" t="str">
            <v>0059</v>
          </cell>
          <cell r="R764" t="str">
            <v>OK</v>
          </cell>
        </row>
        <row r="765">
          <cell r="C765" t="str">
            <v>0059</v>
          </cell>
          <cell r="R765" t="str">
            <v>OK</v>
          </cell>
        </row>
        <row r="766">
          <cell r="C766" t="str">
            <v>0059</v>
          </cell>
          <cell r="R766" t="str">
            <v>OK</v>
          </cell>
        </row>
        <row r="767">
          <cell r="C767" t="str">
            <v>0059</v>
          </cell>
          <cell r="R767" t="str">
            <v>OK</v>
          </cell>
        </row>
        <row r="768">
          <cell r="C768" t="str">
            <v>0059</v>
          </cell>
          <cell r="R768" t="str">
            <v>OK</v>
          </cell>
        </row>
        <row r="769">
          <cell r="C769" t="str">
            <v>0059</v>
          </cell>
          <cell r="R769" t="str">
            <v>OK</v>
          </cell>
        </row>
        <row r="770">
          <cell r="C770" t="str">
            <v>0059</v>
          </cell>
          <cell r="R770" t="str">
            <v>OK</v>
          </cell>
        </row>
        <row r="771">
          <cell r="C771" t="str">
            <v>0060</v>
          </cell>
          <cell r="R771" t="str">
            <v>OK</v>
          </cell>
        </row>
        <row r="772">
          <cell r="C772" t="str">
            <v>0060</v>
          </cell>
          <cell r="R772" t="str">
            <v>OK</v>
          </cell>
        </row>
        <row r="773">
          <cell r="C773" t="str">
            <v>0060</v>
          </cell>
          <cell r="R773" t="str">
            <v>OK</v>
          </cell>
        </row>
        <row r="774">
          <cell r="C774" t="str">
            <v>0060</v>
          </cell>
          <cell r="R774" t="str">
            <v>OK</v>
          </cell>
        </row>
        <row r="775">
          <cell r="C775" t="str">
            <v>0060</v>
          </cell>
          <cell r="R775" t="str">
            <v>OK</v>
          </cell>
        </row>
        <row r="776">
          <cell r="C776" t="str">
            <v>0060</v>
          </cell>
          <cell r="R776" t="str">
            <v>OK</v>
          </cell>
        </row>
        <row r="777">
          <cell r="C777" t="str">
            <v>0060</v>
          </cell>
          <cell r="R777" t="str">
            <v>OK</v>
          </cell>
        </row>
        <row r="778">
          <cell r="C778" t="str">
            <v>0060</v>
          </cell>
          <cell r="R778" t="str">
            <v>OK</v>
          </cell>
        </row>
        <row r="779">
          <cell r="C779" t="str">
            <v>0060</v>
          </cell>
          <cell r="R779" t="str">
            <v>OK</v>
          </cell>
        </row>
        <row r="780">
          <cell r="C780" t="str">
            <v>0060</v>
          </cell>
          <cell r="R780" t="str">
            <v>OK</v>
          </cell>
        </row>
        <row r="781">
          <cell r="C781" t="str">
            <v>0060</v>
          </cell>
          <cell r="R781" t="str">
            <v>OK</v>
          </cell>
        </row>
        <row r="782">
          <cell r="C782" t="str">
            <v>0060</v>
          </cell>
          <cell r="R782" t="str">
            <v>OK</v>
          </cell>
        </row>
        <row r="783">
          <cell r="C783" t="str">
            <v>0060</v>
          </cell>
          <cell r="R783" t="str">
            <v>OK</v>
          </cell>
        </row>
        <row r="784">
          <cell r="C784" t="str">
            <v>0061</v>
          </cell>
          <cell r="R784" t="str">
            <v>OK</v>
          </cell>
        </row>
        <row r="785">
          <cell r="C785" t="str">
            <v>0061</v>
          </cell>
          <cell r="R785" t="str">
            <v>OK</v>
          </cell>
        </row>
        <row r="786">
          <cell r="C786" t="str">
            <v>0061</v>
          </cell>
          <cell r="R786" t="str">
            <v>OK</v>
          </cell>
        </row>
        <row r="787">
          <cell r="C787" t="str">
            <v>0061</v>
          </cell>
          <cell r="R787" t="str">
            <v>OK</v>
          </cell>
        </row>
        <row r="788">
          <cell r="C788" t="str">
            <v>0061</v>
          </cell>
          <cell r="R788" t="str">
            <v>OK</v>
          </cell>
        </row>
        <row r="789">
          <cell r="C789" t="str">
            <v>0061</v>
          </cell>
          <cell r="R789" t="str">
            <v>OK</v>
          </cell>
        </row>
        <row r="790">
          <cell r="C790" t="str">
            <v>0061</v>
          </cell>
          <cell r="R790" t="str">
            <v>OK</v>
          </cell>
        </row>
        <row r="791">
          <cell r="C791" t="str">
            <v>0061</v>
          </cell>
          <cell r="R791" t="str">
            <v>OK</v>
          </cell>
        </row>
        <row r="792">
          <cell r="C792" t="str">
            <v>0061</v>
          </cell>
          <cell r="R792" t="str">
            <v>OK</v>
          </cell>
        </row>
        <row r="793">
          <cell r="C793" t="str">
            <v>0061</v>
          </cell>
          <cell r="R793" t="str">
            <v>OK</v>
          </cell>
        </row>
        <row r="794">
          <cell r="C794" t="str">
            <v>0061</v>
          </cell>
          <cell r="R794" t="str">
            <v>OK</v>
          </cell>
        </row>
        <row r="795">
          <cell r="C795" t="str">
            <v>0061</v>
          </cell>
          <cell r="R795" t="str">
            <v>OK</v>
          </cell>
        </row>
        <row r="796">
          <cell r="C796" t="str">
            <v>0061</v>
          </cell>
          <cell r="R796" t="str">
            <v>OK</v>
          </cell>
        </row>
        <row r="797">
          <cell r="C797" t="str">
            <v>0062</v>
          </cell>
          <cell r="R797" t="str">
            <v>OK</v>
          </cell>
        </row>
        <row r="798">
          <cell r="C798" t="str">
            <v>0062</v>
          </cell>
          <cell r="R798" t="str">
            <v>OK</v>
          </cell>
        </row>
        <row r="799">
          <cell r="C799" t="str">
            <v>0062</v>
          </cell>
          <cell r="R799" t="str">
            <v>OK</v>
          </cell>
        </row>
        <row r="800">
          <cell r="C800" t="str">
            <v>0062</v>
          </cell>
          <cell r="R800" t="str">
            <v>OK</v>
          </cell>
        </row>
        <row r="801">
          <cell r="C801" t="str">
            <v>0062</v>
          </cell>
          <cell r="R801" t="str">
            <v>OK</v>
          </cell>
        </row>
        <row r="802">
          <cell r="C802" t="str">
            <v>0062</v>
          </cell>
          <cell r="R802" t="str">
            <v>OK</v>
          </cell>
        </row>
        <row r="803">
          <cell r="C803" t="str">
            <v>0062</v>
          </cell>
          <cell r="R803" t="str">
            <v>OK</v>
          </cell>
        </row>
        <row r="804">
          <cell r="C804" t="str">
            <v>0062</v>
          </cell>
          <cell r="R804" t="str">
            <v>OK</v>
          </cell>
        </row>
        <row r="805">
          <cell r="C805" t="str">
            <v>0062</v>
          </cell>
          <cell r="R805" t="str">
            <v>OK</v>
          </cell>
        </row>
        <row r="806">
          <cell r="C806" t="str">
            <v>0062</v>
          </cell>
          <cell r="R806" t="str">
            <v>OK</v>
          </cell>
        </row>
        <row r="807">
          <cell r="C807" t="str">
            <v>0062</v>
          </cell>
          <cell r="R807" t="str">
            <v>OK</v>
          </cell>
        </row>
        <row r="808">
          <cell r="C808" t="str">
            <v>0062</v>
          </cell>
          <cell r="R808" t="str">
            <v>OK</v>
          </cell>
        </row>
        <row r="809">
          <cell r="C809" t="str">
            <v>0062</v>
          </cell>
          <cell r="R809" t="str">
            <v>OK</v>
          </cell>
        </row>
        <row r="810">
          <cell r="C810" t="str">
            <v>0063</v>
          </cell>
          <cell r="R810" t="str">
            <v>OK</v>
          </cell>
        </row>
        <row r="811">
          <cell r="C811" t="str">
            <v>0063</v>
          </cell>
          <cell r="R811" t="str">
            <v>OK</v>
          </cell>
        </row>
        <row r="812">
          <cell r="C812" t="str">
            <v>0063</v>
          </cell>
          <cell r="R812" t="str">
            <v>OK</v>
          </cell>
        </row>
        <row r="813">
          <cell r="C813" t="str">
            <v>0063</v>
          </cell>
          <cell r="R813" t="str">
            <v>OK</v>
          </cell>
        </row>
        <row r="814">
          <cell r="C814" t="str">
            <v>0063</v>
          </cell>
          <cell r="R814" t="str">
            <v>OK</v>
          </cell>
        </row>
        <row r="815">
          <cell r="C815" t="str">
            <v>0063</v>
          </cell>
          <cell r="R815" t="str">
            <v>OK</v>
          </cell>
        </row>
        <row r="816">
          <cell r="C816" t="str">
            <v>0063</v>
          </cell>
          <cell r="R816" t="str">
            <v>OK</v>
          </cell>
        </row>
        <row r="817">
          <cell r="C817" t="str">
            <v>0063</v>
          </cell>
          <cell r="R817" t="str">
            <v>OK</v>
          </cell>
        </row>
        <row r="818">
          <cell r="C818" t="str">
            <v>0063</v>
          </cell>
          <cell r="R818" t="str">
            <v>OK</v>
          </cell>
        </row>
        <row r="819">
          <cell r="C819" t="str">
            <v>0063</v>
          </cell>
          <cell r="R819" t="str">
            <v>OK</v>
          </cell>
        </row>
        <row r="820">
          <cell r="C820" t="str">
            <v>0063</v>
          </cell>
          <cell r="R820" t="str">
            <v>OK</v>
          </cell>
        </row>
        <row r="821">
          <cell r="C821" t="str">
            <v>0063</v>
          </cell>
          <cell r="R821" t="str">
            <v>OK</v>
          </cell>
        </row>
        <row r="822">
          <cell r="C822" t="str">
            <v>0063</v>
          </cell>
          <cell r="R822" t="str">
            <v>OK</v>
          </cell>
        </row>
        <row r="823">
          <cell r="C823" t="str">
            <v>0064</v>
          </cell>
          <cell r="R823" t="str">
            <v>OK</v>
          </cell>
        </row>
        <row r="824">
          <cell r="C824" t="str">
            <v>0064</v>
          </cell>
          <cell r="R824" t="str">
            <v>OK</v>
          </cell>
        </row>
        <row r="825">
          <cell r="C825" t="str">
            <v>0064</v>
          </cell>
          <cell r="R825" t="str">
            <v>OK</v>
          </cell>
        </row>
        <row r="826">
          <cell r="C826" t="str">
            <v>0064</v>
          </cell>
          <cell r="R826" t="str">
            <v>OK</v>
          </cell>
        </row>
        <row r="827">
          <cell r="C827" t="str">
            <v>0064</v>
          </cell>
          <cell r="R827" t="str">
            <v>OK</v>
          </cell>
        </row>
        <row r="828">
          <cell r="C828" t="str">
            <v>0064</v>
          </cell>
          <cell r="R828" t="str">
            <v>OK</v>
          </cell>
        </row>
        <row r="829">
          <cell r="C829" t="str">
            <v>0064</v>
          </cell>
          <cell r="R829" t="str">
            <v>OK</v>
          </cell>
        </row>
        <row r="830">
          <cell r="C830" t="str">
            <v>0064</v>
          </cell>
          <cell r="R830" t="str">
            <v>OK</v>
          </cell>
        </row>
        <row r="831">
          <cell r="C831" t="str">
            <v>0064</v>
          </cell>
          <cell r="R831" t="str">
            <v>OK</v>
          </cell>
        </row>
        <row r="832">
          <cell r="C832" t="str">
            <v>0064</v>
          </cell>
          <cell r="R832" t="str">
            <v>OK</v>
          </cell>
        </row>
        <row r="833">
          <cell r="C833" t="str">
            <v>0064</v>
          </cell>
          <cell r="R833" t="str">
            <v>OK</v>
          </cell>
        </row>
        <row r="834">
          <cell r="C834" t="str">
            <v>0064</v>
          </cell>
          <cell r="R834" t="str">
            <v>OK</v>
          </cell>
        </row>
        <row r="835">
          <cell r="C835" t="str">
            <v>0064</v>
          </cell>
          <cell r="R835" t="str">
            <v>OK</v>
          </cell>
        </row>
        <row r="836">
          <cell r="C836" t="str">
            <v>0065</v>
          </cell>
          <cell r="R836" t="str">
            <v>OK</v>
          </cell>
        </row>
        <row r="837">
          <cell r="C837" t="str">
            <v>0065</v>
          </cell>
          <cell r="R837" t="str">
            <v>OK</v>
          </cell>
        </row>
        <row r="838">
          <cell r="C838" t="str">
            <v>0065</v>
          </cell>
          <cell r="R838" t="str">
            <v>OK</v>
          </cell>
        </row>
        <row r="839">
          <cell r="C839" t="str">
            <v>0065</v>
          </cell>
          <cell r="R839" t="str">
            <v>OK</v>
          </cell>
        </row>
        <row r="840">
          <cell r="C840" t="str">
            <v>0065</v>
          </cell>
          <cell r="R840" t="str">
            <v>OK</v>
          </cell>
        </row>
        <row r="841">
          <cell r="C841" t="str">
            <v>0065</v>
          </cell>
          <cell r="R841" t="str">
            <v>OK</v>
          </cell>
        </row>
        <row r="842">
          <cell r="C842" t="str">
            <v>0065</v>
          </cell>
          <cell r="R842" t="str">
            <v>OK</v>
          </cell>
        </row>
        <row r="843">
          <cell r="C843" t="str">
            <v>0065</v>
          </cell>
          <cell r="R843" t="str">
            <v>OK</v>
          </cell>
        </row>
        <row r="844">
          <cell r="C844" t="str">
            <v>0065</v>
          </cell>
          <cell r="R844" t="str">
            <v>OK</v>
          </cell>
        </row>
        <row r="845">
          <cell r="C845" t="str">
            <v>0065</v>
          </cell>
          <cell r="R845" t="str">
            <v>OK</v>
          </cell>
        </row>
        <row r="846">
          <cell r="C846" t="str">
            <v>0065</v>
          </cell>
          <cell r="R846" t="str">
            <v>OK</v>
          </cell>
        </row>
        <row r="847">
          <cell r="C847" t="str">
            <v>0065</v>
          </cell>
          <cell r="R847" t="str">
            <v>OK</v>
          </cell>
        </row>
        <row r="848">
          <cell r="C848" t="str">
            <v>0065</v>
          </cell>
          <cell r="R848" t="str">
            <v>OK</v>
          </cell>
        </row>
        <row r="849">
          <cell r="C849" t="str">
            <v>0066</v>
          </cell>
          <cell r="R849" t="str">
            <v>OK</v>
          </cell>
        </row>
        <row r="850">
          <cell r="C850" t="str">
            <v>0066</v>
          </cell>
          <cell r="R850" t="str">
            <v>OK</v>
          </cell>
        </row>
        <row r="851">
          <cell r="C851" t="str">
            <v>0066</v>
          </cell>
          <cell r="R851" t="str">
            <v>OK</v>
          </cell>
        </row>
        <row r="852">
          <cell r="C852" t="str">
            <v>0066</v>
          </cell>
          <cell r="R852" t="str">
            <v>OK</v>
          </cell>
        </row>
        <row r="853">
          <cell r="C853" t="str">
            <v>0066</v>
          </cell>
          <cell r="R853" t="str">
            <v>OK</v>
          </cell>
        </row>
        <row r="854">
          <cell r="C854" t="str">
            <v>0066</v>
          </cell>
          <cell r="R854" t="str">
            <v>OK</v>
          </cell>
        </row>
        <row r="855">
          <cell r="C855" t="str">
            <v>0066</v>
          </cell>
          <cell r="R855" t="str">
            <v>OK</v>
          </cell>
        </row>
        <row r="856">
          <cell r="C856" t="str">
            <v>0066</v>
          </cell>
          <cell r="R856" t="str">
            <v>OK</v>
          </cell>
        </row>
        <row r="857">
          <cell r="C857" t="str">
            <v>0066</v>
          </cell>
          <cell r="R857" t="str">
            <v>OK</v>
          </cell>
        </row>
        <row r="858">
          <cell r="C858" t="str">
            <v>0066</v>
          </cell>
          <cell r="R858" t="str">
            <v>OK</v>
          </cell>
        </row>
        <row r="859">
          <cell r="C859" t="str">
            <v>0066</v>
          </cell>
          <cell r="R859" t="str">
            <v>OK</v>
          </cell>
        </row>
        <row r="860">
          <cell r="C860" t="str">
            <v>0066</v>
          </cell>
          <cell r="R860" t="str">
            <v>OK</v>
          </cell>
        </row>
        <row r="861">
          <cell r="C861" t="str">
            <v>0066</v>
          </cell>
          <cell r="R861" t="str">
            <v>OK</v>
          </cell>
        </row>
        <row r="862">
          <cell r="C862" t="str">
            <v>0067</v>
          </cell>
          <cell r="R862">
            <v>7.6923076923076927E-2</v>
          </cell>
        </row>
        <row r="863">
          <cell r="C863" t="str">
            <v>0067</v>
          </cell>
          <cell r="R863">
            <v>7.6923076923076927E-2</v>
          </cell>
        </row>
        <row r="864">
          <cell r="C864" t="str">
            <v>0067</v>
          </cell>
          <cell r="R864">
            <v>7.6923076923076927E-2</v>
          </cell>
        </row>
        <row r="865">
          <cell r="C865" t="str">
            <v>0067</v>
          </cell>
          <cell r="R865">
            <v>7.6923076923076927E-2</v>
          </cell>
        </row>
        <row r="866">
          <cell r="C866" t="str">
            <v>0067</v>
          </cell>
          <cell r="R866">
            <v>7.6923076923076927E-2</v>
          </cell>
        </row>
        <row r="867">
          <cell r="C867" t="str">
            <v>0067</v>
          </cell>
          <cell r="R867">
            <v>7.6923076923076927E-2</v>
          </cell>
        </row>
        <row r="868">
          <cell r="C868" t="str">
            <v>0067</v>
          </cell>
          <cell r="R868">
            <v>7.6923076923076927E-2</v>
          </cell>
        </row>
        <row r="869">
          <cell r="C869" t="str">
            <v>0067</v>
          </cell>
          <cell r="R869">
            <v>7.6923076923076927E-2</v>
          </cell>
        </row>
        <row r="870">
          <cell r="C870" t="str">
            <v>0067</v>
          </cell>
          <cell r="R870">
            <v>7.6923076923076927E-2</v>
          </cell>
        </row>
        <row r="871">
          <cell r="C871" t="str">
            <v>0067</v>
          </cell>
          <cell r="R871">
            <v>7.6923076923076927E-2</v>
          </cell>
        </row>
        <row r="872">
          <cell r="C872" t="str">
            <v>0067</v>
          </cell>
          <cell r="R872">
            <v>7.6923076923076927E-2</v>
          </cell>
        </row>
        <row r="873">
          <cell r="C873" t="str">
            <v>0067</v>
          </cell>
          <cell r="R873">
            <v>7.6923076923076927E-2</v>
          </cell>
        </row>
        <row r="874">
          <cell r="C874" t="str">
            <v>0067</v>
          </cell>
          <cell r="R874">
            <v>7.6923076923076927E-2</v>
          </cell>
        </row>
        <row r="875">
          <cell r="C875" t="str">
            <v>0068</v>
          </cell>
          <cell r="R875" t="str">
            <v>OK</v>
          </cell>
        </row>
        <row r="876">
          <cell r="C876" t="str">
            <v>0068</v>
          </cell>
          <cell r="R876" t="str">
            <v>OK</v>
          </cell>
        </row>
        <row r="877">
          <cell r="C877" t="str">
            <v>0068</v>
          </cell>
          <cell r="R877" t="str">
            <v>OK</v>
          </cell>
        </row>
        <row r="878">
          <cell r="C878" t="str">
            <v>0068</v>
          </cell>
          <cell r="R878" t="str">
            <v>OK</v>
          </cell>
        </row>
        <row r="879">
          <cell r="C879" t="str">
            <v>0068</v>
          </cell>
          <cell r="R879" t="str">
            <v>OK</v>
          </cell>
        </row>
        <row r="880">
          <cell r="C880" t="str">
            <v>0068</v>
          </cell>
          <cell r="R880" t="str">
            <v>OK</v>
          </cell>
        </row>
        <row r="881">
          <cell r="C881" t="str">
            <v>0068</v>
          </cell>
          <cell r="R881" t="str">
            <v>OK</v>
          </cell>
        </row>
        <row r="882">
          <cell r="C882" t="str">
            <v>0068</v>
          </cell>
          <cell r="R882" t="str">
            <v>OK</v>
          </cell>
        </row>
        <row r="883">
          <cell r="C883" t="str">
            <v>0068</v>
          </cell>
          <cell r="R883" t="str">
            <v>OK</v>
          </cell>
        </row>
        <row r="884">
          <cell r="C884" t="str">
            <v>0068</v>
          </cell>
          <cell r="R884" t="str">
            <v>OK</v>
          </cell>
        </row>
        <row r="885">
          <cell r="C885" t="str">
            <v>0068</v>
          </cell>
          <cell r="R885" t="str">
            <v>OK</v>
          </cell>
        </row>
        <row r="886">
          <cell r="C886" t="str">
            <v>0068</v>
          </cell>
          <cell r="R886" t="str">
            <v>OK</v>
          </cell>
        </row>
        <row r="887">
          <cell r="C887" t="str">
            <v>0068</v>
          </cell>
          <cell r="R887" t="str">
            <v>OK</v>
          </cell>
        </row>
        <row r="888">
          <cell r="C888" t="str">
            <v>0069</v>
          </cell>
          <cell r="R888" t="str">
            <v>OK</v>
          </cell>
        </row>
        <row r="889">
          <cell r="C889" t="str">
            <v>0069</v>
          </cell>
          <cell r="R889" t="str">
            <v>OK</v>
          </cell>
        </row>
        <row r="890">
          <cell r="C890" t="str">
            <v>0069</v>
          </cell>
          <cell r="R890" t="str">
            <v>OK</v>
          </cell>
        </row>
        <row r="891">
          <cell r="C891" t="str">
            <v>0069</v>
          </cell>
          <cell r="R891" t="str">
            <v>OK</v>
          </cell>
        </row>
        <row r="892">
          <cell r="C892" t="str">
            <v>0069</v>
          </cell>
          <cell r="R892" t="str">
            <v>OK</v>
          </cell>
        </row>
        <row r="893">
          <cell r="C893" t="str">
            <v>0069</v>
          </cell>
          <cell r="R893" t="str">
            <v>OK</v>
          </cell>
        </row>
        <row r="894">
          <cell r="C894" t="str">
            <v>0069</v>
          </cell>
          <cell r="R894" t="str">
            <v>OK</v>
          </cell>
        </row>
        <row r="895">
          <cell r="C895" t="str">
            <v>0069</v>
          </cell>
          <cell r="R895" t="str">
            <v>OK</v>
          </cell>
        </row>
        <row r="896">
          <cell r="C896" t="str">
            <v>0069</v>
          </cell>
          <cell r="R896" t="str">
            <v>OK</v>
          </cell>
        </row>
        <row r="897">
          <cell r="C897" t="str">
            <v>0069</v>
          </cell>
          <cell r="R897" t="str">
            <v>OK</v>
          </cell>
        </row>
        <row r="898">
          <cell r="C898" t="str">
            <v>0069</v>
          </cell>
          <cell r="R898" t="str">
            <v>OK</v>
          </cell>
        </row>
        <row r="899">
          <cell r="C899" t="str">
            <v>0069</v>
          </cell>
          <cell r="R899" t="str">
            <v>OK</v>
          </cell>
        </row>
        <row r="900">
          <cell r="C900" t="str">
            <v>0069</v>
          </cell>
          <cell r="R900" t="str">
            <v>OK</v>
          </cell>
        </row>
        <row r="901">
          <cell r="C901" t="str">
            <v>0070</v>
          </cell>
          <cell r="R901" t="str">
            <v>OK</v>
          </cell>
        </row>
        <row r="902">
          <cell r="C902" t="str">
            <v>0070</v>
          </cell>
          <cell r="R902" t="str">
            <v>OK</v>
          </cell>
        </row>
        <row r="903">
          <cell r="C903" t="str">
            <v>0070</v>
          </cell>
          <cell r="R903" t="str">
            <v>OK</v>
          </cell>
        </row>
        <row r="904">
          <cell r="C904" t="str">
            <v>0070</v>
          </cell>
          <cell r="R904" t="str">
            <v>OK</v>
          </cell>
        </row>
        <row r="905">
          <cell r="C905" t="str">
            <v>0070</v>
          </cell>
          <cell r="R905" t="str">
            <v>OK</v>
          </cell>
        </row>
        <row r="906">
          <cell r="C906" t="str">
            <v>0070</v>
          </cell>
          <cell r="R906" t="str">
            <v>OK</v>
          </cell>
        </row>
        <row r="907">
          <cell r="C907" t="str">
            <v>0070</v>
          </cell>
          <cell r="R907" t="str">
            <v>OK</v>
          </cell>
        </row>
        <row r="908">
          <cell r="C908" t="str">
            <v>0070</v>
          </cell>
          <cell r="R908" t="str">
            <v>OK</v>
          </cell>
        </row>
        <row r="909">
          <cell r="C909" t="str">
            <v>0070</v>
          </cell>
          <cell r="R909" t="str">
            <v>OK</v>
          </cell>
        </row>
        <row r="910">
          <cell r="C910" t="str">
            <v>0070</v>
          </cell>
          <cell r="R910" t="str">
            <v>OK</v>
          </cell>
        </row>
        <row r="911">
          <cell r="C911" t="str">
            <v>0070</v>
          </cell>
          <cell r="R911" t="str">
            <v>OK</v>
          </cell>
        </row>
        <row r="912">
          <cell r="C912" t="str">
            <v>0070</v>
          </cell>
          <cell r="R912" t="str">
            <v>OK</v>
          </cell>
        </row>
        <row r="913">
          <cell r="C913" t="str">
            <v>0070</v>
          </cell>
          <cell r="R913" t="str">
            <v>OK</v>
          </cell>
        </row>
        <row r="914">
          <cell r="C914" t="str">
            <v>0071</v>
          </cell>
          <cell r="R914">
            <v>7.6923076923076927E-2</v>
          </cell>
        </row>
        <row r="915">
          <cell r="C915" t="str">
            <v>0071</v>
          </cell>
          <cell r="R915">
            <v>7.6923076923076927E-2</v>
          </cell>
        </row>
        <row r="916">
          <cell r="C916" t="str">
            <v>0071</v>
          </cell>
          <cell r="R916">
            <v>7.6923076923076927E-2</v>
          </cell>
        </row>
        <row r="917">
          <cell r="C917" t="str">
            <v>0071</v>
          </cell>
          <cell r="R917">
            <v>7.6923076923076927E-2</v>
          </cell>
        </row>
        <row r="918">
          <cell r="C918" t="str">
            <v>0071</v>
          </cell>
          <cell r="R918">
            <v>7.6923076923076927E-2</v>
          </cell>
        </row>
        <row r="919">
          <cell r="C919" t="str">
            <v>0071</v>
          </cell>
          <cell r="R919">
            <v>7.6923076923076927E-2</v>
          </cell>
        </row>
        <row r="920">
          <cell r="C920" t="str">
            <v>0071</v>
          </cell>
          <cell r="R920">
            <v>7.6923076923076927E-2</v>
          </cell>
        </row>
        <row r="921">
          <cell r="C921" t="str">
            <v>0071</v>
          </cell>
          <cell r="R921">
            <v>7.6923076923076927E-2</v>
          </cell>
        </row>
        <row r="922">
          <cell r="C922" t="str">
            <v>0071</v>
          </cell>
          <cell r="R922">
            <v>7.6923076923076927E-2</v>
          </cell>
        </row>
        <row r="923">
          <cell r="C923" t="str">
            <v>0071</v>
          </cell>
          <cell r="R923">
            <v>7.6923076923076927E-2</v>
          </cell>
        </row>
        <row r="924">
          <cell r="C924" t="str">
            <v>0071</v>
          </cell>
          <cell r="R924">
            <v>7.6923076923076927E-2</v>
          </cell>
        </row>
        <row r="925">
          <cell r="C925" t="str">
            <v>0071</v>
          </cell>
          <cell r="R925">
            <v>7.6923076923076927E-2</v>
          </cell>
        </row>
        <row r="926">
          <cell r="C926" t="str">
            <v>0071</v>
          </cell>
          <cell r="R926">
            <v>7.6923076923076927E-2</v>
          </cell>
        </row>
        <row r="927">
          <cell r="C927" t="str">
            <v>0072</v>
          </cell>
          <cell r="R927" t="str">
            <v>OK</v>
          </cell>
        </row>
        <row r="928">
          <cell r="C928" t="str">
            <v>0072</v>
          </cell>
          <cell r="R928" t="str">
            <v>OK</v>
          </cell>
        </row>
        <row r="929">
          <cell r="C929" t="str">
            <v>0072</v>
          </cell>
          <cell r="R929" t="str">
            <v>OK</v>
          </cell>
        </row>
        <row r="930">
          <cell r="C930" t="str">
            <v>0072</v>
          </cell>
          <cell r="R930" t="str">
            <v>OK</v>
          </cell>
        </row>
        <row r="931">
          <cell r="C931" t="str">
            <v>0072</v>
          </cell>
          <cell r="R931" t="str">
            <v>OK</v>
          </cell>
        </row>
        <row r="932">
          <cell r="C932" t="str">
            <v>0072</v>
          </cell>
          <cell r="R932" t="str">
            <v>OK</v>
          </cell>
        </row>
        <row r="933">
          <cell r="C933" t="str">
            <v>0072</v>
          </cell>
          <cell r="R933" t="str">
            <v>OK</v>
          </cell>
        </row>
        <row r="934">
          <cell r="C934" t="str">
            <v>0072</v>
          </cell>
          <cell r="R934" t="str">
            <v>OK</v>
          </cell>
        </row>
        <row r="935">
          <cell r="C935" t="str">
            <v>0072</v>
          </cell>
          <cell r="R935" t="str">
            <v>OK</v>
          </cell>
        </row>
        <row r="936">
          <cell r="C936" t="str">
            <v>0072</v>
          </cell>
          <cell r="R936" t="str">
            <v>OK</v>
          </cell>
        </row>
        <row r="937">
          <cell r="C937" t="str">
            <v>0072</v>
          </cell>
          <cell r="R937" t="str">
            <v>OK</v>
          </cell>
        </row>
        <row r="938">
          <cell r="C938" t="str">
            <v>0072</v>
          </cell>
          <cell r="R938" t="str">
            <v>OK</v>
          </cell>
        </row>
        <row r="939">
          <cell r="C939" t="str">
            <v>0072</v>
          </cell>
          <cell r="R939" t="str">
            <v>OK</v>
          </cell>
        </row>
        <row r="940">
          <cell r="C940" t="str">
            <v>0073</v>
          </cell>
          <cell r="R940" t="str">
            <v>OK</v>
          </cell>
        </row>
        <row r="941">
          <cell r="C941" t="str">
            <v>0073</v>
          </cell>
          <cell r="R941" t="str">
            <v>OK</v>
          </cell>
        </row>
        <row r="942">
          <cell r="C942" t="str">
            <v>0073</v>
          </cell>
          <cell r="R942" t="str">
            <v>OK</v>
          </cell>
        </row>
        <row r="943">
          <cell r="C943" t="str">
            <v>0073</v>
          </cell>
          <cell r="R943" t="str">
            <v>OK</v>
          </cell>
        </row>
        <row r="944">
          <cell r="C944" t="str">
            <v>0073</v>
          </cell>
          <cell r="R944" t="str">
            <v>OK</v>
          </cell>
        </row>
        <row r="945">
          <cell r="C945" t="str">
            <v>0073</v>
          </cell>
          <cell r="R945" t="str">
            <v>OK</v>
          </cell>
        </row>
        <row r="946">
          <cell r="C946" t="str">
            <v>0073</v>
          </cell>
          <cell r="R946" t="str">
            <v>OK</v>
          </cell>
        </row>
        <row r="947">
          <cell r="C947" t="str">
            <v>0073</v>
          </cell>
          <cell r="R947" t="str">
            <v>OK</v>
          </cell>
        </row>
        <row r="948">
          <cell r="C948" t="str">
            <v>0073</v>
          </cell>
          <cell r="R948" t="str">
            <v>OK</v>
          </cell>
        </row>
        <row r="949">
          <cell r="C949" t="str">
            <v>0073</v>
          </cell>
          <cell r="R949" t="str">
            <v>OK</v>
          </cell>
        </row>
        <row r="950">
          <cell r="C950" t="str">
            <v>0073</v>
          </cell>
          <cell r="R950" t="str">
            <v>OK</v>
          </cell>
        </row>
        <row r="951">
          <cell r="C951" t="str">
            <v>0073</v>
          </cell>
          <cell r="R951" t="str">
            <v>OK</v>
          </cell>
        </row>
        <row r="952">
          <cell r="C952" t="str">
            <v>0073</v>
          </cell>
          <cell r="R952" t="str">
            <v>OK</v>
          </cell>
        </row>
        <row r="953">
          <cell r="C953" t="str">
            <v>0074</v>
          </cell>
          <cell r="R953" t="str">
            <v>OK</v>
          </cell>
        </row>
        <row r="954">
          <cell r="C954" t="str">
            <v>0074</v>
          </cell>
          <cell r="R954" t="str">
            <v>OK</v>
          </cell>
        </row>
        <row r="955">
          <cell r="C955" t="str">
            <v>0074</v>
          </cell>
          <cell r="R955" t="str">
            <v>OK</v>
          </cell>
        </row>
        <row r="956">
          <cell r="C956" t="str">
            <v>0074</v>
          </cell>
          <cell r="R956" t="str">
            <v>OK</v>
          </cell>
        </row>
        <row r="957">
          <cell r="C957" t="str">
            <v>0074</v>
          </cell>
          <cell r="R957" t="str">
            <v>OK</v>
          </cell>
        </row>
        <row r="958">
          <cell r="C958" t="str">
            <v>0074</v>
          </cell>
          <cell r="R958" t="str">
            <v>OK</v>
          </cell>
        </row>
        <row r="959">
          <cell r="C959" t="str">
            <v>0074</v>
          </cell>
          <cell r="R959" t="str">
            <v>OK</v>
          </cell>
        </row>
        <row r="960">
          <cell r="C960" t="str">
            <v>0074</v>
          </cell>
          <cell r="R960" t="str">
            <v>OK</v>
          </cell>
        </row>
        <row r="961">
          <cell r="C961" t="str">
            <v>0074</v>
          </cell>
          <cell r="R961" t="str">
            <v>OK</v>
          </cell>
        </row>
        <row r="962">
          <cell r="C962" t="str">
            <v>0074</v>
          </cell>
          <cell r="R962" t="str">
            <v>OK</v>
          </cell>
        </row>
        <row r="963">
          <cell r="C963" t="str">
            <v>0074</v>
          </cell>
          <cell r="R963" t="str">
            <v>OK</v>
          </cell>
        </row>
        <row r="964">
          <cell r="C964" t="str">
            <v>0074</v>
          </cell>
          <cell r="R964" t="str">
            <v>OK</v>
          </cell>
        </row>
        <row r="965">
          <cell r="C965" t="str">
            <v>0074</v>
          </cell>
          <cell r="R965" t="str">
            <v>OK</v>
          </cell>
        </row>
        <row r="966">
          <cell r="C966" t="str">
            <v>0075</v>
          </cell>
          <cell r="R966" t="str">
            <v>OK</v>
          </cell>
        </row>
        <row r="967">
          <cell r="C967" t="str">
            <v>0075</v>
          </cell>
          <cell r="R967" t="str">
            <v>OK</v>
          </cell>
        </row>
        <row r="968">
          <cell r="C968" t="str">
            <v>0075</v>
          </cell>
          <cell r="R968" t="str">
            <v>OK</v>
          </cell>
        </row>
        <row r="969">
          <cell r="C969" t="str">
            <v>0075</v>
          </cell>
          <cell r="R969" t="str">
            <v>OK</v>
          </cell>
        </row>
        <row r="970">
          <cell r="C970" t="str">
            <v>0075</v>
          </cell>
          <cell r="R970" t="str">
            <v>OK</v>
          </cell>
        </row>
        <row r="971">
          <cell r="C971" t="str">
            <v>0075</v>
          </cell>
          <cell r="R971" t="str">
            <v>OK</v>
          </cell>
        </row>
        <row r="972">
          <cell r="C972" t="str">
            <v>0075</v>
          </cell>
          <cell r="R972" t="str">
            <v>OK</v>
          </cell>
        </row>
        <row r="973">
          <cell r="C973" t="str">
            <v>0075</v>
          </cell>
          <cell r="R973" t="str">
            <v>OK</v>
          </cell>
        </row>
        <row r="974">
          <cell r="C974" t="str">
            <v>0075</v>
          </cell>
          <cell r="R974" t="str">
            <v>OK</v>
          </cell>
        </row>
        <row r="975">
          <cell r="C975" t="str">
            <v>0075</v>
          </cell>
          <cell r="R975" t="str">
            <v>OK</v>
          </cell>
        </row>
        <row r="976">
          <cell r="C976" t="str">
            <v>0075</v>
          </cell>
          <cell r="R976" t="str">
            <v>OK</v>
          </cell>
        </row>
        <row r="977">
          <cell r="C977" t="str">
            <v>0075</v>
          </cell>
          <cell r="R977" t="str">
            <v>OK</v>
          </cell>
        </row>
        <row r="978">
          <cell r="C978" t="str">
            <v>0075</v>
          </cell>
          <cell r="R978" t="str">
            <v>OK</v>
          </cell>
        </row>
        <row r="979">
          <cell r="C979" t="str">
            <v>0076</v>
          </cell>
          <cell r="R979" t="str">
            <v>OK</v>
          </cell>
        </row>
        <row r="980">
          <cell r="C980" t="str">
            <v>0076</v>
          </cell>
          <cell r="R980" t="str">
            <v>OK</v>
          </cell>
        </row>
        <row r="981">
          <cell r="C981" t="str">
            <v>0076</v>
          </cell>
          <cell r="R981" t="str">
            <v>OK</v>
          </cell>
        </row>
        <row r="982">
          <cell r="C982" t="str">
            <v>0076</v>
          </cell>
          <cell r="R982" t="str">
            <v>OK</v>
          </cell>
        </row>
        <row r="983">
          <cell r="C983" t="str">
            <v>0076</v>
          </cell>
          <cell r="R983" t="str">
            <v>OK</v>
          </cell>
        </row>
        <row r="984">
          <cell r="C984" t="str">
            <v>0076</v>
          </cell>
          <cell r="R984" t="str">
            <v>OK</v>
          </cell>
        </row>
        <row r="985">
          <cell r="C985" t="str">
            <v>0076</v>
          </cell>
          <cell r="R985" t="str">
            <v>OK</v>
          </cell>
        </row>
        <row r="986">
          <cell r="C986" t="str">
            <v>0076</v>
          </cell>
          <cell r="R986" t="str">
            <v>OK</v>
          </cell>
        </row>
        <row r="987">
          <cell r="C987" t="str">
            <v>0076</v>
          </cell>
          <cell r="R987" t="str">
            <v>OK</v>
          </cell>
        </row>
        <row r="988">
          <cell r="C988" t="str">
            <v>0076</v>
          </cell>
          <cell r="R988" t="str">
            <v>OK</v>
          </cell>
        </row>
        <row r="989">
          <cell r="C989" t="str">
            <v>0076</v>
          </cell>
          <cell r="R989" t="str">
            <v>OK</v>
          </cell>
        </row>
        <row r="990">
          <cell r="C990" t="str">
            <v>0076</v>
          </cell>
          <cell r="R990" t="str">
            <v>OK</v>
          </cell>
        </row>
        <row r="991">
          <cell r="C991" t="str">
            <v>0076</v>
          </cell>
          <cell r="R991" t="str">
            <v>OK</v>
          </cell>
        </row>
        <row r="992">
          <cell r="C992" t="str">
            <v>0077</v>
          </cell>
          <cell r="R992" t="str">
            <v>OK</v>
          </cell>
        </row>
        <row r="993">
          <cell r="C993" t="str">
            <v>0077</v>
          </cell>
          <cell r="R993" t="str">
            <v>OK</v>
          </cell>
        </row>
        <row r="994">
          <cell r="C994" t="str">
            <v>0077</v>
          </cell>
          <cell r="R994" t="str">
            <v>OK</v>
          </cell>
        </row>
        <row r="995">
          <cell r="C995" t="str">
            <v>0077</v>
          </cell>
          <cell r="R995" t="str">
            <v>OK</v>
          </cell>
        </row>
        <row r="996">
          <cell r="C996" t="str">
            <v>0077</v>
          </cell>
          <cell r="R996" t="str">
            <v>OK</v>
          </cell>
        </row>
        <row r="997">
          <cell r="C997" t="str">
            <v>0077</v>
          </cell>
          <cell r="R997" t="str">
            <v>OK</v>
          </cell>
        </row>
        <row r="998">
          <cell r="C998" t="str">
            <v>0077</v>
          </cell>
          <cell r="R998" t="str">
            <v>OK</v>
          </cell>
        </row>
        <row r="999">
          <cell r="C999" t="str">
            <v>0077</v>
          </cell>
          <cell r="R999" t="str">
            <v>OK</v>
          </cell>
        </row>
        <row r="1000">
          <cell r="C1000" t="str">
            <v>0077</v>
          </cell>
          <cell r="R1000" t="str">
            <v>OK</v>
          </cell>
        </row>
        <row r="1001">
          <cell r="C1001" t="str">
            <v>0077</v>
          </cell>
          <cell r="R1001" t="str">
            <v>OK</v>
          </cell>
        </row>
        <row r="1002">
          <cell r="C1002" t="str">
            <v>0077</v>
          </cell>
          <cell r="R1002" t="str">
            <v>OK</v>
          </cell>
        </row>
        <row r="1003">
          <cell r="C1003" t="str">
            <v>0077</v>
          </cell>
          <cell r="R1003" t="str">
            <v>OK</v>
          </cell>
        </row>
        <row r="1004">
          <cell r="C1004" t="str">
            <v>0077</v>
          </cell>
          <cell r="R1004" t="str">
            <v>OK</v>
          </cell>
        </row>
        <row r="1005">
          <cell r="C1005" t="str">
            <v>0078</v>
          </cell>
          <cell r="R1005" t="str">
            <v>OK</v>
          </cell>
        </row>
        <row r="1006">
          <cell r="C1006" t="str">
            <v>0078</v>
          </cell>
          <cell r="R1006" t="str">
            <v>OK</v>
          </cell>
        </row>
        <row r="1007">
          <cell r="C1007" t="str">
            <v>0078</v>
          </cell>
          <cell r="R1007" t="str">
            <v>OK</v>
          </cell>
        </row>
        <row r="1008">
          <cell r="C1008" t="str">
            <v>0078</v>
          </cell>
          <cell r="R1008" t="str">
            <v>OK</v>
          </cell>
        </row>
        <row r="1009">
          <cell r="C1009" t="str">
            <v>0078</v>
          </cell>
          <cell r="R1009" t="str">
            <v>OK</v>
          </cell>
        </row>
        <row r="1010">
          <cell r="C1010" t="str">
            <v>0078</v>
          </cell>
          <cell r="R1010" t="str">
            <v>OK</v>
          </cell>
        </row>
        <row r="1011">
          <cell r="C1011" t="str">
            <v>0078</v>
          </cell>
          <cell r="R1011" t="str">
            <v>OK</v>
          </cell>
        </row>
        <row r="1012">
          <cell r="C1012" t="str">
            <v>0078</v>
          </cell>
          <cell r="R1012" t="str">
            <v>OK</v>
          </cell>
        </row>
        <row r="1013">
          <cell r="C1013" t="str">
            <v>0078</v>
          </cell>
          <cell r="R1013" t="str">
            <v>OK</v>
          </cell>
        </row>
        <row r="1014">
          <cell r="C1014" t="str">
            <v>0078</v>
          </cell>
          <cell r="R1014" t="str">
            <v>OK</v>
          </cell>
        </row>
        <row r="1015">
          <cell r="C1015" t="str">
            <v>0078</v>
          </cell>
          <cell r="R1015" t="str">
            <v>OK</v>
          </cell>
        </row>
        <row r="1016">
          <cell r="C1016" t="str">
            <v>0078</v>
          </cell>
          <cell r="R1016" t="str">
            <v>OK</v>
          </cell>
        </row>
        <row r="1017">
          <cell r="C1017" t="str">
            <v>0078</v>
          </cell>
          <cell r="R1017" t="str">
            <v>OK</v>
          </cell>
        </row>
        <row r="1018">
          <cell r="C1018" t="str">
            <v>0079</v>
          </cell>
          <cell r="R1018" t="str">
            <v>OK</v>
          </cell>
        </row>
        <row r="1019">
          <cell r="C1019" t="str">
            <v>0079</v>
          </cell>
          <cell r="R1019" t="str">
            <v>OK</v>
          </cell>
        </row>
        <row r="1020">
          <cell r="C1020" t="str">
            <v>0079</v>
          </cell>
          <cell r="R1020" t="str">
            <v>OK</v>
          </cell>
        </row>
        <row r="1021">
          <cell r="C1021" t="str">
            <v>0079</v>
          </cell>
          <cell r="R1021" t="str">
            <v>OK</v>
          </cell>
        </row>
        <row r="1022">
          <cell r="C1022" t="str">
            <v>0079</v>
          </cell>
          <cell r="R1022" t="str">
            <v>OK</v>
          </cell>
        </row>
        <row r="1023">
          <cell r="C1023" t="str">
            <v>0079</v>
          </cell>
          <cell r="R1023" t="str">
            <v>OK</v>
          </cell>
        </row>
        <row r="1024">
          <cell r="C1024" t="str">
            <v>0079</v>
          </cell>
          <cell r="R1024" t="str">
            <v>OK</v>
          </cell>
        </row>
        <row r="1025">
          <cell r="C1025" t="str">
            <v>0079</v>
          </cell>
          <cell r="R1025" t="str">
            <v>OK</v>
          </cell>
        </row>
        <row r="1026">
          <cell r="C1026" t="str">
            <v>0079</v>
          </cell>
          <cell r="R1026" t="str">
            <v>OK</v>
          </cell>
        </row>
        <row r="1027">
          <cell r="C1027" t="str">
            <v>0079</v>
          </cell>
          <cell r="R1027" t="str">
            <v>OK</v>
          </cell>
        </row>
        <row r="1028">
          <cell r="C1028" t="str">
            <v>0079</v>
          </cell>
          <cell r="R1028" t="str">
            <v>OK</v>
          </cell>
        </row>
        <row r="1029">
          <cell r="C1029" t="str">
            <v>0079</v>
          </cell>
          <cell r="R1029" t="str">
            <v>OK</v>
          </cell>
        </row>
        <row r="1030">
          <cell r="C1030" t="str">
            <v>0079</v>
          </cell>
          <cell r="R1030" t="str">
            <v>OK</v>
          </cell>
        </row>
        <row r="1031">
          <cell r="C1031" t="str">
            <v>0080</v>
          </cell>
          <cell r="R1031" t="str">
            <v>OK</v>
          </cell>
        </row>
        <row r="1032">
          <cell r="C1032" t="str">
            <v>0080</v>
          </cell>
          <cell r="R1032" t="str">
            <v>OK</v>
          </cell>
        </row>
        <row r="1033">
          <cell r="C1033" t="str">
            <v>0080</v>
          </cell>
          <cell r="R1033" t="str">
            <v>OK</v>
          </cell>
        </row>
        <row r="1034">
          <cell r="C1034" t="str">
            <v>0080</v>
          </cell>
          <cell r="R1034" t="str">
            <v>OK</v>
          </cell>
        </row>
        <row r="1035">
          <cell r="C1035" t="str">
            <v>0080</v>
          </cell>
          <cell r="R1035" t="str">
            <v>OK</v>
          </cell>
        </row>
        <row r="1036">
          <cell r="C1036" t="str">
            <v>0080</v>
          </cell>
          <cell r="R1036" t="str">
            <v>OK</v>
          </cell>
        </row>
        <row r="1037">
          <cell r="C1037" t="str">
            <v>0080</v>
          </cell>
          <cell r="R1037" t="str">
            <v>OK</v>
          </cell>
        </row>
        <row r="1038">
          <cell r="C1038" t="str">
            <v>0080</v>
          </cell>
          <cell r="R1038" t="str">
            <v>OK</v>
          </cell>
        </row>
        <row r="1039">
          <cell r="C1039" t="str">
            <v>0080</v>
          </cell>
          <cell r="R1039" t="str">
            <v>OK</v>
          </cell>
        </row>
        <row r="1040">
          <cell r="C1040" t="str">
            <v>0080</v>
          </cell>
          <cell r="R1040" t="str">
            <v>OK</v>
          </cell>
        </row>
        <row r="1041">
          <cell r="C1041" t="str">
            <v>0080</v>
          </cell>
          <cell r="R1041" t="str">
            <v>OK</v>
          </cell>
        </row>
        <row r="1042">
          <cell r="C1042" t="str">
            <v>0080</v>
          </cell>
          <cell r="R1042" t="str">
            <v>OK</v>
          </cell>
        </row>
        <row r="1043">
          <cell r="C1043" t="str">
            <v>0080</v>
          </cell>
          <cell r="R1043" t="str">
            <v>OK</v>
          </cell>
        </row>
        <row r="1044">
          <cell r="C1044" t="str">
            <v>0081</v>
          </cell>
          <cell r="R1044" t="str">
            <v>OK</v>
          </cell>
        </row>
        <row r="1045">
          <cell r="C1045" t="str">
            <v>0081</v>
          </cell>
          <cell r="R1045" t="str">
            <v>OK</v>
          </cell>
        </row>
        <row r="1046">
          <cell r="C1046" t="str">
            <v>0081</v>
          </cell>
          <cell r="R1046" t="str">
            <v>OK</v>
          </cell>
        </row>
        <row r="1047">
          <cell r="C1047" t="str">
            <v>0081</v>
          </cell>
          <cell r="R1047" t="str">
            <v>OK</v>
          </cell>
        </row>
        <row r="1048">
          <cell r="C1048" t="str">
            <v>0081</v>
          </cell>
          <cell r="R1048" t="str">
            <v>OK</v>
          </cell>
        </row>
        <row r="1049">
          <cell r="C1049" t="str">
            <v>0081</v>
          </cell>
          <cell r="R1049" t="str">
            <v>OK</v>
          </cell>
        </row>
        <row r="1050">
          <cell r="C1050" t="str">
            <v>0081</v>
          </cell>
          <cell r="R1050" t="str">
            <v>OK</v>
          </cell>
        </row>
        <row r="1051">
          <cell r="C1051" t="str">
            <v>0081</v>
          </cell>
          <cell r="R1051" t="str">
            <v>OK</v>
          </cell>
        </row>
        <row r="1052">
          <cell r="C1052" t="str">
            <v>0081</v>
          </cell>
          <cell r="R1052" t="str">
            <v>OK</v>
          </cell>
        </row>
        <row r="1053">
          <cell r="C1053" t="str">
            <v>0081</v>
          </cell>
          <cell r="R1053" t="str">
            <v>OK</v>
          </cell>
        </row>
        <row r="1054">
          <cell r="C1054" t="str">
            <v>0081</v>
          </cell>
          <cell r="R1054" t="str">
            <v>OK</v>
          </cell>
        </row>
        <row r="1055">
          <cell r="C1055" t="str">
            <v>0081</v>
          </cell>
          <cell r="R1055" t="str">
            <v>OK</v>
          </cell>
        </row>
        <row r="1056">
          <cell r="C1056" t="str">
            <v>0081</v>
          </cell>
          <cell r="R1056" t="str">
            <v>OK</v>
          </cell>
        </row>
        <row r="1057">
          <cell r="C1057" t="str">
            <v>0082</v>
          </cell>
          <cell r="R1057" t="str">
            <v>OK</v>
          </cell>
        </row>
        <row r="1058">
          <cell r="C1058" t="str">
            <v>0082</v>
          </cell>
          <cell r="R1058" t="str">
            <v>OK</v>
          </cell>
        </row>
        <row r="1059">
          <cell r="C1059" t="str">
            <v>0082</v>
          </cell>
          <cell r="R1059" t="str">
            <v>OK</v>
          </cell>
        </row>
        <row r="1060">
          <cell r="C1060" t="str">
            <v>0082</v>
          </cell>
          <cell r="R1060" t="str">
            <v>OK</v>
          </cell>
        </row>
        <row r="1061">
          <cell r="C1061" t="str">
            <v>0082</v>
          </cell>
          <cell r="R1061" t="str">
            <v>OK</v>
          </cell>
        </row>
        <row r="1062">
          <cell r="C1062" t="str">
            <v>0082</v>
          </cell>
          <cell r="R1062" t="str">
            <v>OK</v>
          </cell>
        </row>
        <row r="1063">
          <cell r="C1063" t="str">
            <v>0082</v>
          </cell>
          <cell r="R1063" t="str">
            <v>OK</v>
          </cell>
        </row>
        <row r="1064">
          <cell r="C1064" t="str">
            <v>0082</v>
          </cell>
          <cell r="R1064" t="str">
            <v>OK</v>
          </cell>
        </row>
        <row r="1065">
          <cell r="C1065" t="str">
            <v>0082</v>
          </cell>
          <cell r="R1065" t="str">
            <v>OK</v>
          </cell>
        </row>
        <row r="1066">
          <cell r="C1066" t="str">
            <v>0082</v>
          </cell>
          <cell r="R1066" t="str">
            <v>OK</v>
          </cell>
        </row>
        <row r="1067">
          <cell r="C1067" t="str">
            <v>0082</v>
          </cell>
          <cell r="R1067" t="str">
            <v>OK</v>
          </cell>
        </row>
        <row r="1068">
          <cell r="C1068" t="str">
            <v>0082</v>
          </cell>
          <cell r="R1068" t="str">
            <v>OK</v>
          </cell>
        </row>
        <row r="1069">
          <cell r="C1069" t="str">
            <v>0082</v>
          </cell>
          <cell r="R1069" t="str">
            <v>OK</v>
          </cell>
        </row>
        <row r="1070">
          <cell r="C1070" t="str">
            <v>0083</v>
          </cell>
          <cell r="R1070" t="str">
            <v>OK</v>
          </cell>
        </row>
        <row r="1071">
          <cell r="C1071" t="str">
            <v>0083</v>
          </cell>
          <cell r="R1071" t="str">
            <v>OK</v>
          </cell>
        </row>
        <row r="1072">
          <cell r="C1072" t="str">
            <v>0083</v>
          </cell>
          <cell r="R1072" t="str">
            <v>OK</v>
          </cell>
        </row>
        <row r="1073">
          <cell r="C1073" t="str">
            <v>0083</v>
          </cell>
          <cell r="R1073" t="str">
            <v>OK</v>
          </cell>
        </row>
        <row r="1074">
          <cell r="C1074" t="str">
            <v>0083</v>
          </cell>
          <cell r="R1074" t="str">
            <v>OK</v>
          </cell>
        </row>
        <row r="1075">
          <cell r="C1075" t="str">
            <v>0083</v>
          </cell>
          <cell r="R1075" t="str">
            <v>OK</v>
          </cell>
        </row>
        <row r="1076">
          <cell r="C1076" t="str">
            <v>0083</v>
          </cell>
          <cell r="R1076" t="str">
            <v>OK</v>
          </cell>
        </row>
        <row r="1077">
          <cell r="C1077" t="str">
            <v>0083</v>
          </cell>
          <cell r="R1077" t="str">
            <v>OK</v>
          </cell>
        </row>
        <row r="1078">
          <cell r="C1078" t="str">
            <v>0083</v>
          </cell>
          <cell r="R1078" t="str">
            <v>OK</v>
          </cell>
        </row>
        <row r="1079">
          <cell r="C1079" t="str">
            <v>0083</v>
          </cell>
          <cell r="R1079" t="str">
            <v>OK</v>
          </cell>
        </row>
        <row r="1080">
          <cell r="C1080" t="str">
            <v>0083</v>
          </cell>
          <cell r="R1080" t="str">
            <v>OK</v>
          </cell>
        </row>
        <row r="1081">
          <cell r="C1081" t="str">
            <v>0083</v>
          </cell>
          <cell r="R1081" t="str">
            <v>OK</v>
          </cell>
        </row>
        <row r="1082">
          <cell r="C1082" t="str">
            <v>0083</v>
          </cell>
          <cell r="R1082" t="str">
            <v>OK</v>
          </cell>
        </row>
        <row r="1083">
          <cell r="C1083" t="str">
            <v>0084</v>
          </cell>
          <cell r="R1083" t="str">
            <v>OK</v>
          </cell>
        </row>
        <row r="1084">
          <cell r="C1084" t="str">
            <v>0084</v>
          </cell>
          <cell r="R1084" t="str">
            <v>OK</v>
          </cell>
        </row>
        <row r="1085">
          <cell r="C1085" t="str">
            <v>0084</v>
          </cell>
          <cell r="R1085" t="str">
            <v>OK</v>
          </cell>
        </row>
        <row r="1086">
          <cell r="C1086" t="str">
            <v>0084</v>
          </cell>
          <cell r="R1086" t="str">
            <v>OK</v>
          </cell>
        </row>
        <row r="1087">
          <cell r="C1087" t="str">
            <v>0084</v>
          </cell>
          <cell r="R1087" t="str">
            <v>OK</v>
          </cell>
        </row>
        <row r="1088">
          <cell r="C1088" t="str">
            <v>0084</v>
          </cell>
          <cell r="R1088" t="str">
            <v>OK</v>
          </cell>
        </row>
        <row r="1089">
          <cell r="C1089" t="str">
            <v>0084</v>
          </cell>
          <cell r="R1089" t="str">
            <v>OK</v>
          </cell>
        </row>
        <row r="1090">
          <cell r="C1090" t="str">
            <v>0084</v>
          </cell>
          <cell r="R1090" t="str">
            <v>OK</v>
          </cell>
        </row>
        <row r="1091">
          <cell r="C1091" t="str">
            <v>0084</v>
          </cell>
          <cell r="R1091" t="str">
            <v>OK</v>
          </cell>
        </row>
        <row r="1092">
          <cell r="C1092" t="str">
            <v>0084</v>
          </cell>
          <cell r="R1092" t="str">
            <v>OK</v>
          </cell>
        </row>
        <row r="1093">
          <cell r="C1093" t="str">
            <v>0084</v>
          </cell>
          <cell r="R1093" t="str">
            <v>OK</v>
          </cell>
        </row>
        <row r="1094">
          <cell r="C1094" t="str">
            <v>0084</v>
          </cell>
          <cell r="R1094" t="str">
            <v>OK</v>
          </cell>
        </row>
        <row r="1095">
          <cell r="C1095" t="str">
            <v>0084</v>
          </cell>
          <cell r="R1095" t="str">
            <v>OK</v>
          </cell>
        </row>
        <row r="1096">
          <cell r="C1096" t="str">
            <v>0085</v>
          </cell>
          <cell r="R1096" t="str">
            <v>OK</v>
          </cell>
        </row>
        <row r="1097">
          <cell r="C1097" t="str">
            <v>0085</v>
          </cell>
          <cell r="R1097" t="str">
            <v>OK</v>
          </cell>
        </row>
        <row r="1098">
          <cell r="C1098" t="str">
            <v>0085</v>
          </cell>
          <cell r="R1098" t="str">
            <v>OK</v>
          </cell>
        </row>
        <row r="1099">
          <cell r="C1099" t="str">
            <v>0085</v>
          </cell>
          <cell r="R1099" t="str">
            <v>OK</v>
          </cell>
        </row>
        <row r="1100">
          <cell r="C1100" t="str">
            <v>0085</v>
          </cell>
          <cell r="R1100" t="str">
            <v>OK</v>
          </cell>
        </row>
        <row r="1101">
          <cell r="C1101" t="str">
            <v>0085</v>
          </cell>
          <cell r="R1101" t="str">
            <v>OK</v>
          </cell>
        </row>
        <row r="1102">
          <cell r="C1102" t="str">
            <v>0085</v>
          </cell>
          <cell r="R1102" t="str">
            <v>OK</v>
          </cell>
        </row>
        <row r="1103">
          <cell r="C1103" t="str">
            <v>0085</v>
          </cell>
          <cell r="R1103" t="str">
            <v>OK</v>
          </cell>
        </row>
        <row r="1104">
          <cell r="C1104" t="str">
            <v>0085</v>
          </cell>
          <cell r="R1104" t="str">
            <v>OK</v>
          </cell>
        </row>
        <row r="1105">
          <cell r="C1105" t="str">
            <v>0085</v>
          </cell>
          <cell r="R1105" t="str">
            <v>OK</v>
          </cell>
        </row>
        <row r="1106">
          <cell r="C1106" t="str">
            <v>0085</v>
          </cell>
          <cell r="R1106" t="str">
            <v>OK</v>
          </cell>
        </row>
        <row r="1107">
          <cell r="C1107" t="str">
            <v>0085</v>
          </cell>
          <cell r="R1107" t="str">
            <v>OK</v>
          </cell>
        </row>
        <row r="1108">
          <cell r="C1108" t="str">
            <v>0085</v>
          </cell>
          <cell r="R1108" t="str">
            <v>OK</v>
          </cell>
        </row>
        <row r="1109">
          <cell r="C1109" t="str">
            <v>0086</v>
          </cell>
          <cell r="R1109" t="str">
            <v>OK</v>
          </cell>
        </row>
        <row r="1110">
          <cell r="C1110" t="str">
            <v>0086</v>
          </cell>
          <cell r="R1110" t="str">
            <v>OK</v>
          </cell>
        </row>
        <row r="1111">
          <cell r="C1111" t="str">
            <v>0086</v>
          </cell>
          <cell r="R1111" t="str">
            <v>OK</v>
          </cell>
        </row>
        <row r="1112">
          <cell r="C1112" t="str">
            <v>0086</v>
          </cell>
          <cell r="R1112" t="str">
            <v>OK</v>
          </cell>
        </row>
        <row r="1113">
          <cell r="C1113" t="str">
            <v>0086</v>
          </cell>
          <cell r="R1113" t="str">
            <v>OK</v>
          </cell>
        </row>
        <row r="1114">
          <cell r="C1114" t="str">
            <v>0086</v>
          </cell>
          <cell r="R1114" t="str">
            <v>OK</v>
          </cell>
        </row>
        <row r="1115">
          <cell r="C1115" t="str">
            <v>0086</v>
          </cell>
          <cell r="R1115" t="str">
            <v>OK</v>
          </cell>
        </row>
        <row r="1116">
          <cell r="C1116" t="str">
            <v>0086</v>
          </cell>
          <cell r="R1116" t="str">
            <v>OK</v>
          </cell>
        </row>
        <row r="1117">
          <cell r="C1117" t="str">
            <v>0086</v>
          </cell>
          <cell r="R1117" t="str">
            <v>OK</v>
          </cell>
        </row>
        <row r="1118">
          <cell r="C1118" t="str">
            <v>0086</v>
          </cell>
          <cell r="R1118" t="str">
            <v>OK</v>
          </cell>
        </row>
        <row r="1119">
          <cell r="C1119" t="str">
            <v>0086</v>
          </cell>
          <cell r="R1119" t="str">
            <v>OK</v>
          </cell>
        </row>
        <row r="1120">
          <cell r="C1120" t="str">
            <v>0086</v>
          </cell>
          <cell r="R1120" t="str">
            <v>OK</v>
          </cell>
        </row>
        <row r="1121">
          <cell r="C1121" t="str">
            <v>0086</v>
          </cell>
          <cell r="R1121" t="str">
            <v>OK</v>
          </cell>
        </row>
        <row r="1122">
          <cell r="C1122" t="str">
            <v>0087</v>
          </cell>
          <cell r="R1122" t="str">
            <v>OK</v>
          </cell>
        </row>
        <row r="1123">
          <cell r="C1123" t="str">
            <v>0087</v>
          </cell>
          <cell r="R1123" t="str">
            <v>OK</v>
          </cell>
        </row>
        <row r="1124">
          <cell r="C1124" t="str">
            <v>0087</v>
          </cell>
          <cell r="R1124" t="str">
            <v>OK</v>
          </cell>
        </row>
        <row r="1125">
          <cell r="C1125" t="str">
            <v>0087</v>
          </cell>
          <cell r="R1125" t="str">
            <v>OK</v>
          </cell>
        </row>
        <row r="1126">
          <cell r="C1126" t="str">
            <v>0087</v>
          </cell>
          <cell r="R1126" t="str">
            <v>OK</v>
          </cell>
        </row>
        <row r="1127">
          <cell r="C1127" t="str">
            <v>0087</v>
          </cell>
          <cell r="R1127" t="str">
            <v>OK</v>
          </cell>
        </row>
        <row r="1128">
          <cell r="C1128" t="str">
            <v>0087</v>
          </cell>
          <cell r="R1128" t="str">
            <v>OK</v>
          </cell>
        </row>
        <row r="1129">
          <cell r="C1129" t="str">
            <v>0087</v>
          </cell>
          <cell r="R1129" t="str">
            <v>OK</v>
          </cell>
        </row>
        <row r="1130">
          <cell r="C1130" t="str">
            <v>0087</v>
          </cell>
          <cell r="R1130" t="str">
            <v>OK</v>
          </cell>
        </row>
        <row r="1131">
          <cell r="C1131" t="str">
            <v>0087</v>
          </cell>
          <cell r="R1131" t="str">
            <v>OK</v>
          </cell>
        </row>
        <row r="1132">
          <cell r="C1132" t="str">
            <v>0087</v>
          </cell>
          <cell r="R1132" t="str">
            <v>OK</v>
          </cell>
        </row>
        <row r="1133">
          <cell r="C1133" t="str">
            <v>0087</v>
          </cell>
          <cell r="R1133" t="str">
            <v>OK</v>
          </cell>
        </row>
        <row r="1134">
          <cell r="C1134" t="str">
            <v>0087</v>
          </cell>
          <cell r="R1134" t="str">
            <v>OK</v>
          </cell>
        </row>
        <row r="1135">
          <cell r="C1135" t="str">
            <v>0088</v>
          </cell>
          <cell r="R1135" t="str">
            <v>OK</v>
          </cell>
        </row>
        <row r="1136">
          <cell r="C1136" t="str">
            <v>0088</v>
          </cell>
          <cell r="R1136" t="str">
            <v>OK</v>
          </cell>
        </row>
        <row r="1137">
          <cell r="C1137" t="str">
            <v>0088</v>
          </cell>
          <cell r="R1137" t="str">
            <v>OK</v>
          </cell>
        </row>
        <row r="1138">
          <cell r="C1138" t="str">
            <v>0088</v>
          </cell>
          <cell r="R1138" t="str">
            <v>OK</v>
          </cell>
        </row>
        <row r="1139">
          <cell r="C1139" t="str">
            <v>0088</v>
          </cell>
          <cell r="R1139" t="str">
            <v>OK</v>
          </cell>
        </row>
        <row r="1140">
          <cell r="C1140" t="str">
            <v>0088</v>
          </cell>
          <cell r="R1140" t="str">
            <v>OK</v>
          </cell>
        </row>
        <row r="1141">
          <cell r="C1141" t="str">
            <v>0088</v>
          </cell>
          <cell r="R1141" t="str">
            <v>OK</v>
          </cell>
        </row>
        <row r="1142">
          <cell r="C1142" t="str">
            <v>0088</v>
          </cell>
          <cell r="R1142" t="str">
            <v>OK</v>
          </cell>
        </row>
        <row r="1143">
          <cell r="C1143" t="str">
            <v>0088</v>
          </cell>
          <cell r="R1143" t="str">
            <v>OK</v>
          </cell>
        </row>
        <row r="1144">
          <cell r="C1144" t="str">
            <v>0088</v>
          </cell>
          <cell r="R1144" t="str">
            <v>OK</v>
          </cell>
        </row>
        <row r="1145">
          <cell r="C1145" t="str">
            <v>0088</v>
          </cell>
          <cell r="R1145" t="str">
            <v>OK</v>
          </cell>
        </row>
        <row r="1146">
          <cell r="C1146" t="str">
            <v>0088</v>
          </cell>
          <cell r="R1146" t="str">
            <v>OK</v>
          </cell>
        </row>
        <row r="1147">
          <cell r="C1147" t="str">
            <v>0088</v>
          </cell>
          <cell r="R1147" t="str">
            <v>OK</v>
          </cell>
        </row>
        <row r="1148">
          <cell r="C1148" t="str">
            <v>0089</v>
          </cell>
          <cell r="R1148">
            <v>7.6923076923076927E-2</v>
          </cell>
        </row>
        <row r="1149">
          <cell r="C1149" t="str">
            <v>0089</v>
          </cell>
          <cell r="R1149">
            <v>7.6923076923076927E-2</v>
          </cell>
        </row>
        <row r="1150">
          <cell r="C1150" t="str">
            <v>0089</v>
          </cell>
          <cell r="R1150">
            <v>7.6923076923076927E-2</v>
          </cell>
        </row>
        <row r="1151">
          <cell r="C1151" t="str">
            <v>0089</v>
          </cell>
          <cell r="R1151">
            <v>7.6923076923076927E-2</v>
          </cell>
        </row>
        <row r="1152">
          <cell r="C1152" t="str">
            <v>0089</v>
          </cell>
          <cell r="R1152">
            <v>7.6923076923076927E-2</v>
          </cell>
        </row>
        <row r="1153">
          <cell r="C1153" t="str">
            <v>0089</v>
          </cell>
          <cell r="R1153">
            <v>7.6923076923076927E-2</v>
          </cell>
        </row>
        <row r="1154">
          <cell r="C1154" t="str">
            <v>0089</v>
          </cell>
          <cell r="R1154">
            <v>7.6923076923076927E-2</v>
          </cell>
        </row>
        <row r="1155">
          <cell r="C1155" t="str">
            <v>0089</v>
          </cell>
          <cell r="R1155">
            <v>7.6923076923076927E-2</v>
          </cell>
        </row>
        <row r="1156">
          <cell r="C1156" t="str">
            <v>0089</v>
          </cell>
          <cell r="R1156">
            <v>7.6923076923076927E-2</v>
          </cell>
        </row>
        <row r="1157">
          <cell r="C1157" t="str">
            <v>0089</v>
          </cell>
          <cell r="R1157">
            <v>7.6923076923076927E-2</v>
          </cell>
        </row>
        <row r="1158">
          <cell r="C1158" t="str">
            <v>0089</v>
          </cell>
          <cell r="R1158">
            <v>7.6923076923076927E-2</v>
          </cell>
        </row>
        <row r="1159">
          <cell r="C1159" t="str">
            <v>0089</v>
          </cell>
          <cell r="R1159">
            <v>7.6923076923076927E-2</v>
          </cell>
        </row>
        <row r="1160">
          <cell r="C1160" t="str">
            <v>0089</v>
          </cell>
          <cell r="R1160">
            <v>7.6923076923076927E-2</v>
          </cell>
        </row>
        <row r="1161">
          <cell r="C1161" t="str">
            <v>0090</v>
          </cell>
          <cell r="R1161" t="str">
            <v>OK</v>
          </cell>
        </row>
        <row r="1162">
          <cell r="C1162" t="str">
            <v>0090</v>
          </cell>
          <cell r="R1162" t="str">
            <v>OK</v>
          </cell>
        </row>
        <row r="1163">
          <cell r="C1163" t="str">
            <v>0090</v>
          </cell>
          <cell r="R1163" t="str">
            <v>OK</v>
          </cell>
        </row>
        <row r="1164">
          <cell r="C1164" t="str">
            <v>0090</v>
          </cell>
          <cell r="R1164" t="str">
            <v>OK</v>
          </cell>
        </row>
        <row r="1165">
          <cell r="C1165" t="str">
            <v>0090</v>
          </cell>
          <cell r="R1165" t="str">
            <v>OK</v>
          </cell>
        </row>
        <row r="1166">
          <cell r="C1166" t="str">
            <v>0090</v>
          </cell>
          <cell r="R1166" t="str">
            <v>OK</v>
          </cell>
        </row>
        <row r="1167">
          <cell r="C1167" t="str">
            <v>0090</v>
          </cell>
          <cell r="R1167" t="str">
            <v>OK</v>
          </cell>
        </row>
        <row r="1168">
          <cell r="C1168" t="str">
            <v>0090</v>
          </cell>
          <cell r="R1168" t="str">
            <v>OK</v>
          </cell>
        </row>
        <row r="1169">
          <cell r="C1169" t="str">
            <v>0090</v>
          </cell>
          <cell r="R1169" t="str">
            <v>OK</v>
          </cell>
        </row>
        <row r="1170">
          <cell r="C1170" t="str">
            <v>0090</v>
          </cell>
          <cell r="R1170" t="str">
            <v>OK</v>
          </cell>
        </row>
        <row r="1171">
          <cell r="C1171" t="str">
            <v>0090</v>
          </cell>
          <cell r="R1171" t="str">
            <v>OK</v>
          </cell>
        </row>
        <row r="1172">
          <cell r="C1172" t="str">
            <v>0090</v>
          </cell>
          <cell r="R1172" t="str">
            <v>OK</v>
          </cell>
        </row>
        <row r="1173">
          <cell r="C1173" t="str">
            <v>0090</v>
          </cell>
          <cell r="R1173" t="str">
            <v>OK</v>
          </cell>
        </row>
        <row r="1174">
          <cell r="C1174" t="str">
            <v>0091</v>
          </cell>
          <cell r="R1174" t="str">
            <v>OK</v>
          </cell>
        </row>
        <row r="1175">
          <cell r="C1175" t="str">
            <v>0091</v>
          </cell>
          <cell r="R1175" t="str">
            <v>OK</v>
          </cell>
        </row>
        <row r="1176">
          <cell r="C1176" t="str">
            <v>0091</v>
          </cell>
          <cell r="R1176" t="str">
            <v>OK</v>
          </cell>
        </row>
        <row r="1177">
          <cell r="C1177" t="str">
            <v>0091</v>
          </cell>
          <cell r="R1177" t="str">
            <v>OK</v>
          </cell>
        </row>
        <row r="1178">
          <cell r="C1178" t="str">
            <v>0091</v>
          </cell>
          <cell r="R1178" t="str">
            <v>OK</v>
          </cell>
        </row>
        <row r="1179">
          <cell r="C1179" t="str">
            <v>0091</v>
          </cell>
          <cell r="R1179" t="str">
            <v>OK</v>
          </cell>
        </row>
        <row r="1180">
          <cell r="C1180" t="str">
            <v>0091</v>
          </cell>
          <cell r="R1180" t="str">
            <v>OK</v>
          </cell>
        </row>
        <row r="1181">
          <cell r="C1181" t="str">
            <v>0091</v>
          </cell>
          <cell r="R1181" t="str">
            <v>OK</v>
          </cell>
        </row>
        <row r="1182">
          <cell r="C1182" t="str">
            <v>0091</v>
          </cell>
          <cell r="R1182" t="str">
            <v>OK</v>
          </cell>
        </row>
        <row r="1183">
          <cell r="C1183" t="str">
            <v>0091</v>
          </cell>
          <cell r="R1183" t="str">
            <v>OK</v>
          </cell>
        </row>
        <row r="1184">
          <cell r="C1184" t="str">
            <v>0091</v>
          </cell>
          <cell r="R1184" t="str">
            <v>OK</v>
          </cell>
        </row>
        <row r="1185">
          <cell r="C1185" t="str">
            <v>0091</v>
          </cell>
          <cell r="R1185" t="str">
            <v>OK</v>
          </cell>
        </row>
        <row r="1186">
          <cell r="C1186" t="str">
            <v>0091</v>
          </cell>
          <cell r="R1186" t="str">
            <v>OK</v>
          </cell>
        </row>
        <row r="1187">
          <cell r="C1187" t="str">
            <v>0092</v>
          </cell>
          <cell r="R1187" t="str">
            <v>OK</v>
          </cell>
        </row>
        <row r="1188">
          <cell r="C1188" t="str">
            <v>0092</v>
          </cell>
          <cell r="R1188" t="str">
            <v>OK</v>
          </cell>
        </row>
        <row r="1189">
          <cell r="C1189" t="str">
            <v>0092</v>
          </cell>
          <cell r="R1189" t="str">
            <v>OK</v>
          </cell>
        </row>
        <row r="1190">
          <cell r="C1190" t="str">
            <v>0092</v>
          </cell>
          <cell r="R1190" t="str">
            <v>OK</v>
          </cell>
        </row>
        <row r="1191">
          <cell r="C1191" t="str">
            <v>0092</v>
          </cell>
          <cell r="R1191" t="str">
            <v>OK</v>
          </cell>
        </row>
        <row r="1192">
          <cell r="C1192" t="str">
            <v>0092</v>
          </cell>
          <cell r="R1192" t="str">
            <v>OK</v>
          </cell>
        </row>
        <row r="1193">
          <cell r="C1193" t="str">
            <v>0092</v>
          </cell>
          <cell r="R1193" t="str">
            <v>OK</v>
          </cell>
        </row>
        <row r="1194">
          <cell r="C1194" t="str">
            <v>0092</v>
          </cell>
          <cell r="R1194" t="str">
            <v>OK</v>
          </cell>
        </row>
        <row r="1195">
          <cell r="C1195" t="str">
            <v>0092</v>
          </cell>
          <cell r="R1195" t="str">
            <v>OK</v>
          </cell>
        </row>
        <row r="1196">
          <cell r="C1196" t="str">
            <v>0092</v>
          </cell>
          <cell r="R1196" t="str">
            <v>OK</v>
          </cell>
        </row>
        <row r="1197">
          <cell r="C1197" t="str">
            <v>0092</v>
          </cell>
          <cell r="R1197" t="str">
            <v>OK</v>
          </cell>
        </row>
        <row r="1198">
          <cell r="C1198" t="str">
            <v>0092</v>
          </cell>
          <cell r="R1198" t="str">
            <v>OK</v>
          </cell>
        </row>
        <row r="1199">
          <cell r="C1199" t="str">
            <v>0092</v>
          </cell>
          <cell r="R1199" t="str">
            <v>OK</v>
          </cell>
        </row>
        <row r="1200">
          <cell r="C1200" t="str">
            <v>0093</v>
          </cell>
          <cell r="R1200" t="str">
            <v>OK</v>
          </cell>
        </row>
        <row r="1201">
          <cell r="C1201" t="str">
            <v>0093</v>
          </cell>
          <cell r="R1201" t="str">
            <v>OK</v>
          </cell>
        </row>
        <row r="1202">
          <cell r="C1202" t="str">
            <v>0093</v>
          </cell>
          <cell r="R1202" t="str">
            <v>OK</v>
          </cell>
        </row>
        <row r="1203">
          <cell r="C1203" t="str">
            <v>0093</v>
          </cell>
          <cell r="R1203" t="str">
            <v>OK</v>
          </cell>
        </row>
        <row r="1204">
          <cell r="C1204" t="str">
            <v>0093</v>
          </cell>
          <cell r="R1204" t="str">
            <v>OK</v>
          </cell>
        </row>
        <row r="1205">
          <cell r="C1205" t="str">
            <v>0093</v>
          </cell>
          <cell r="R1205" t="str">
            <v>OK</v>
          </cell>
        </row>
        <row r="1206">
          <cell r="C1206" t="str">
            <v>0093</v>
          </cell>
          <cell r="R1206" t="str">
            <v>OK</v>
          </cell>
        </row>
        <row r="1207">
          <cell r="C1207" t="str">
            <v>0093</v>
          </cell>
          <cell r="R1207" t="str">
            <v>OK</v>
          </cell>
        </row>
        <row r="1208">
          <cell r="C1208" t="str">
            <v>0093</v>
          </cell>
          <cell r="R1208" t="str">
            <v>OK</v>
          </cell>
        </row>
        <row r="1209">
          <cell r="C1209" t="str">
            <v>0093</v>
          </cell>
          <cell r="R1209" t="str">
            <v>OK</v>
          </cell>
        </row>
        <row r="1210">
          <cell r="C1210" t="str">
            <v>0093</v>
          </cell>
          <cell r="R1210" t="str">
            <v>OK</v>
          </cell>
        </row>
        <row r="1211">
          <cell r="C1211" t="str">
            <v>0093</v>
          </cell>
          <cell r="R1211" t="str">
            <v>OK</v>
          </cell>
        </row>
        <row r="1212">
          <cell r="C1212" t="str">
            <v>0093</v>
          </cell>
          <cell r="R1212" t="str">
            <v>OK</v>
          </cell>
        </row>
        <row r="1213">
          <cell r="C1213" t="str">
            <v>0094</v>
          </cell>
          <cell r="R1213" t="str">
            <v>OK</v>
          </cell>
        </row>
        <row r="1214">
          <cell r="C1214" t="str">
            <v>0094</v>
          </cell>
          <cell r="R1214" t="str">
            <v>OK</v>
          </cell>
        </row>
        <row r="1215">
          <cell r="C1215" t="str">
            <v>0094</v>
          </cell>
          <cell r="R1215" t="str">
            <v>OK</v>
          </cell>
        </row>
        <row r="1216">
          <cell r="C1216" t="str">
            <v>0094</v>
          </cell>
          <cell r="R1216" t="str">
            <v>OK</v>
          </cell>
        </row>
        <row r="1217">
          <cell r="C1217" t="str">
            <v>0094</v>
          </cell>
          <cell r="R1217" t="str">
            <v>OK</v>
          </cell>
        </row>
        <row r="1218">
          <cell r="C1218" t="str">
            <v>0094</v>
          </cell>
          <cell r="R1218" t="str">
            <v>OK</v>
          </cell>
        </row>
        <row r="1219">
          <cell r="C1219" t="str">
            <v>0094</v>
          </cell>
          <cell r="R1219" t="str">
            <v>OK</v>
          </cell>
        </row>
        <row r="1220">
          <cell r="C1220" t="str">
            <v>0094</v>
          </cell>
          <cell r="R1220" t="str">
            <v>OK</v>
          </cell>
        </row>
        <row r="1221">
          <cell r="C1221" t="str">
            <v>0094</v>
          </cell>
          <cell r="R1221" t="str">
            <v>OK</v>
          </cell>
        </row>
        <row r="1222">
          <cell r="C1222" t="str">
            <v>0094</v>
          </cell>
          <cell r="R1222" t="str">
            <v>OK</v>
          </cell>
        </row>
        <row r="1223">
          <cell r="C1223" t="str">
            <v>0094</v>
          </cell>
          <cell r="R1223" t="str">
            <v>OK</v>
          </cell>
        </row>
        <row r="1224">
          <cell r="C1224" t="str">
            <v>0094</v>
          </cell>
          <cell r="R1224" t="str">
            <v>OK</v>
          </cell>
        </row>
        <row r="1225">
          <cell r="C1225" t="str">
            <v>0094</v>
          </cell>
          <cell r="R1225" t="str">
            <v>OK</v>
          </cell>
        </row>
        <row r="1226">
          <cell r="C1226" t="str">
            <v>0095</v>
          </cell>
          <cell r="R1226" t="str">
            <v>OK</v>
          </cell>
        </row>
        <row r="1227">
          <cell r="C1227" t="str">
            <v>0095</v>
          </cell>
          <cell r="R1227" t="str">
            <v>OK</v>
          </cell>
        </row>
        <row r="1228">
          <cell r="C1228" t="str">
            <v>0095</v>
          </cell>
          <cell r="R1228" t="str">
            <v>OK</v>
          </cell>
        </row>
        <row r="1229">
          <cell r="C1229" t="str">
            <v>0095</v>
          </cell>
          <cell r="R1229" t="str">
            <v>OK</v>
          </cell>
        </row>
        <row r="1230">
          <cell r="C1230" t="str">
            <v>0095</v>
          </cell>
          <cell r="R1230" t="str">
            <v>OK</v>
          </cell>
        </row>
        <row r="1231">
          <cell r="C1231" t="str">
            <v>0095</v>
          </cell>
          <cell r="R1231" t="str">
            <v>OK</v>
          </cell>
        </row>
        <row r="1232">
          <cell r="C1232" t="str">
            <v>0095</v>
          </cell>
          <cell r="R1232" t="str">
            <v>OK</v>
          </cell>
        </row>
        <row r="1233">
          <cell r="C1233" t="str">
            <v>0095</v>
          </cell>
          <cell r="R1233" t="str">
            <v>OK</v>
          </cell>
        </row>
        <row r="1234">
          <cell r="C1234" t="str">
            <v>0095</v>
          </cell>
          <cell r="R1234" t="str">
            <v>OK</v>
          </cell>
        </row>
        <row r="1235">
          <cell r="C1235" t="str">
            <v>0095</v>
          </cell>
          <cell r="R1235" t="str">
            <v>OK</v>
          </cell>
        </row>
        <row r="1236">
          <cell r="C1236" t="str">
            <v>0095</v>
          </cell>
          <cell r="R1236" t="str">
            <v>OK</v>
          </cell>
        </row>
        <row r="1237">
          <cell r="C1237" t="str">
            <v>0095</v>
          </cell>
          <cell r="R1237" t="str">
            <v>OK</v>
          </cell>
        </row>
        <row r="1238">
          <cell r="C1238" t="str">
            <v>0095</v>
          </cell>
          <cell r="R1238" t="str">
            <v>OK</v>
          </cell>
        </row>
        <row r="1239">
          <cell r="C1239" t="str">
            <v>0096</v>
          </cell>
          <cell r="R1239" t="str">
            <v>OK</v>
          </cell>
        </row>
        <row r="1240">
          <cell r="C1240" t="str">
            <v>0096</v>
          </cell>
          <cell r="R1240" t="str">
            <v>OK</v>
          </cell>
        </row>
        <row r="1241">
          <cell r="C1241" t="str">
            <v>0096</v>
          </cell>
          <cell r="R1241" t="str">
            <v>OK</v>
          </cell>
        </row>
        <row r="1242">
          <cell r="C1242" t="str">
            <v>0096</v>
          </cell>
          <cell r="R1242" t="str">
            <v>OK</v>
          </cell>
        </row>
        <row r="1243">
          <cell r="C1243" t="str">
            <v>0096</v>
          </cell>
          <cell r="R1243" t="str">
            <v>OK</v>
          </cell>
        </row>
        <row r="1244">
          <cell r="C1244" t="str">
            <v>0096</v>
          </cell>
          <cell r="R1244" t="str">
            <v>OK</v>
          </cell>
        </row>
        <row r="1245">
          <cell r="C1245" t="str">
            <v>0096</v>
          </cell>
          <cell r="R1245" t="str">
            <v>OK</v>
          </cell>
        </row>
        <row r="1246">
          <cell r="C1246" t="str">
            <v>0096</v>
          </cell>
          <cell r="R1246" t="str">
            <v>OK</v>
          </cell>
        </row>
        <row r="1247">
          <cell r="C1247" t="str">
            <v>0096</v>
          </cell>
          <cell r="R1247" t="str">
            <v>OK</v>
          </cell>
        </row>
        <row r="1248">
          <cell r="C1248" t="str">
            <v>0096</v>
          </cell>
          <cell r="R1248" t="str">
            <v>OK</v>
          </cell>
        </row>
        <row r="1249">
          <cell r="C1249" t="str">
            <v>0096</v>
          </cell>
          <cell r="R1249" t="str">
            <v>OK</v>
          </cell>
        </row>
        <row r="1250">
          <cell r="C1250" t="str">
            <v>0096</v>
          </cell>
          <cell r="R1250" t="str">
            <v>OK</v>
          </cell>
        </row>
        <row r="1251">
          <cell r="C1251" t="str">
            <v>0096</v>
          </cell>
          <cell r="R1251" t="str">
            <v>OK</v>
          </cell>
        </row>
        <row r="1252">
          <cell r="C1252" t="str">
            <v>0097</v>
          </cell>
          <cell r="R1252" t="str">
            <v>OK</v>
          </cell>
        </row>
        <row r="1253">
          <cell r="C1253" t="str">
            <v>0097</v>
          </cell>
          <cell r="R1253" t="str">
            <v>OK</v>
          </cell>
        </row>
        <row r="1254">
          <cell r="C1254" t="str">
            <v>0097</v>
          </cell>
          <cell r="R1254" t="str">
            <v>OK</v>
          </cell>
        </row>
        <row r="1255">
          <cell r="C1255" t="str">
            <v>0097</v>
          </cell>
          <cell r="R1255" t="str">
            <v>OK</v>
          </cell>
        </row>
        <row r="1256">
          <cell r="C1256" t="str">
            <v>0097</v>
          </cell>
          <cell r="R1256" t="str">
            <v>OK</v>
          </cell>
        </row>
        <row r="1257">
          <cell r="C1257" t="str">
            <v>0097</v>
          </cell>
          <cell r="R1257" t="str">
            <v>OK</v>
          </cell>
        </row>
        <row r="1258">
          <cell r="C1258" t="str">
            <v>0097</v>
          </cell>
          <cell r="R1258" t="str">
            <v>OK</v>
          </cell>
        </row>
        <row r="1259">
          <cell r="C1259" t="str">
            <v>0097</v>
          </cell>
          <cell r="R1259" t="str">
            <v>OK</v>
          </cell>
        </row>
        <row r="1260">
          <cell r="C1260" t="str">
            <v>0097</v>
          </cell>
          <cell r="R1260" t="str">
            <v>OK</v>
          </cell>
        </row>
        <row r="1261">
          <cell r="C1261" t="str">
            <v>0097</v>
          </cell>
          <cell r="R1261" t="str">
            <v>OK</v>
          </cell>
        </row>
        <row r="1262">
          <cell r="C1262" t="str">
            <v>0097</v>
          </cell>
          <cell r="R1262" t="str">
            <v>OK</v>
          </cell>
        </row>
        <row r="1263">
          <cell r="C1263" t="str">
            <v>0097</v>
          </cell>
          <cell r="R1263" t="str">
            <v>OK</v>
          </cell>
        </row>
        <row r="1264">
          <cell r="C1264" t="str">
            <v>0097</v>
          </cell>
          <cell r="R1264" t="str">
            <v>OK</v>
          </cell>
        </row>
        <row r="1265">
          <cell r="C1265" t="str">
            <v>0098</v>
          </cell>
          <cell r="R1265" t="str">
            <v>OK</v>
          </cell>
        </row>
        <row r="1266">
          <cell r="C1266" t="str">
            <v>0098</v>
          </cell>
          <cell r="R1266" t="str">
            <v>OK</v>
          </cell>
        </row>
        <row r="1267">
          <cell r="C1267" t="str">
            <v>0098</v>
          </cell>
          <cell r="R1267" t="str">
            <v>OK</v>
          </cell>
        </row>
        <row r="1268">
          <cell r="C1268" t="str">
            <v>0098</v>
          </cell>
          <cell r="R1268" t="str">
            <v>OK</v>
          </cell>
        </row>
        <row r="1269">
          <cell r="C1269" t="str">
            <v>0098</v>
          </cell>
          <cell r="R1269" t="str">
            <v>OK</v>
          </cell>
        </row>
        <row r="1270">
          <cell r="C1270" t="str">
            <v>0098</v>
          </cell>
          <cell r="R1270" t="str">
            <v>OK</v>
          </cell>
        </row>
        <row r="1271">
          <cell r="C1271" t="str">
            <v>0098</v>
          </cell>
          <cell r="R1271" t="str">
            <v>OK</v>
          </cell>
        </row>
        <row r="1272">
          <cell r="C1272" t="str">
            <v>0098</v>
          </cell>
          <cell r="R1272" t="str">
            <v>OK</v>
          </cell>
        </row>
        <row r="1273">
          <cell r="C1273" t="str">
            <v>0098</v>
          </cell>
          <cell r="R1273" t="str">
            <v>OK</v>
          </cell>
        </row>
        <row r="1274">
          <cell r="C1274" t="str">
            <v>0098</v>
          </cell>
          <cell r="R1274" t="str">
            <v>OK</v>
          </cell>
        </row>
        <row r="1275">
          <cell r="C1275" t="str">
            <v>0098</v>
          </cell>
          <cell r="R1275" t="str">
            <v>OK</v>
          </cell>
        </row>
        <row r="1276">
          <cell r="C1276" t="str">
            <v>0098</v>
          </cell>
          <cell r="R1276" t="str">
            <v>OK</v>
          </cell>
        </row>
        <row r="1277">
          <cell r="C1277" t="str">
            <v>0098</v>
          </cell>
          <cell r="R1277" t="str">
            <v>OK</v>
          </cell>
        </row>
        <row r="1278">
          <cell r="C1278" t="str">
            <v>0099</v>
          </cell>
          <cell r="R1278" t="str">
            <v>OK</v>
          </cell>
        </row>
        <row r="1279">
          <cell r="C1279" t="str">
            <v>0099</v>
          </cell>
          <cell r="R1279" t="str">
            <v>OK</v>
          </cell>
        </row>
        <row r="1280">
          <cell r="C1280" t="str">
            <v>0099</v>
          </cell>
          <cell r="R1280" t="str">
            <v>OK</v>
          </cell>
        </row>
        <row r="1281">
          <cell r="C1281" t="str">
            <v>0099</v>
          </cell>
          <cell r="R1281" t="str">
            <v>OK</v>
          </cell>
        </row>
        <row r="1282">
          <cell r="C1282" t="str">
            <v>0099</v>
          </cell>
          <cell r="R1282" t="str">
            <v>OK</v>
          </cell>
        </row>
        <row r="1283">
          <cell r="C1283" t="str">
            <v>0099</v>
          </cell>
          <cell r="R1283" t="str">
            <v>OK</v>
          </cell>
        </row>
        <row r="1284">
          <cell r="C1284" t="str">
            <v>0099</v>
          </cell>
          <cell r="R1284" t="str">
            <v>OK</v>
          </cell>
        </row>
        <row r="1285">
          <cell r="C1285" t="str">
            <v>0099</v>
          </cell>
          <cell r="R1285" t="str">
            <v>OK</v>
          </cell>
        </row>
        <row r="1286">
          <cell r="C1286" t="str">
            <v>0099</v>
          </cell>
          <cell r="R1286" t="str">
            <v>OK</v>
          </cell>
        </row>
        <row r="1287">
          <cell r="C1287" t="str">
            <v>0099</v>
          </cell>
          <cell r="R1287" t="str">
            <v>OK</v>
          </cell>
        </row>
        <row r="1288">
          <cell r="C1288" t="str">
            <v>0099</v>
          </cell>
          <cell r="R1288" t="str">
            <v>OK</v>
          </cell>
        </row>
        <row r="1289">
          <cell r="C1289" t="str">
            <v>0099</v>
          </cell>
          <cell r="R1289" t="str">
            <v>OK</v>
          </cell>
        </row>
        <row r="1290">
          <cell r="C1290" t="str">
            <v>0099</v>
          </cell>
          <cell r="R1290" t="str">
            <v>OK</v>
          </cell>
        </row>
        <row r="1291">
          <cell r="C1291" t="str">
            <v>0100</v>
          </cell>
          <cell r="R1291" t="str">
            <v>OK</v>
          </cell>
        </row>
        <row r="1292">
          <cell r="C1292" t="str">
            <v>0100</v>
          </cell>
          <cell r="R1292" t="str">
            <v>OK</v>
          </cell>
        </row>
        <row r="1293">
          <cell r="C1293" t="str">
            <v>0100</v>
          </cell>
          <cell r="R1293" t="str">
            <v>OK</v>
          </cell>
        </row>
        <row r="1294">
          <cell r="C1294" t="str">
            <v>0100</v>
          </cell>
          <cell r="R1294" t="str">
            <v>OK</v>
          </cell>
        </row>
        <row r="1295">
          <cell r="C1295" t="str">
            <v>0100</v>
          </cell>
          <cell r="R1295" t="str">
            <v>OK</v>
          </cell>
        </row>
        <row r="1296">
          <cell r="C1296" t="str">
            <v>0100</v>
          </cell>
          <cell r="R1296" t="str">
            <v>OK</v>
          </cell>
        </row>
        <row r="1297">
          <cell r="C1297" t="str">
            <v>0100</v>
          </cell>
          <cell r="R1297" t="str">
            <v>OK</v>
          </cell>
        </row>
        <row r="1298">
          <cell r="C1298" t="str">
            <v>0100</v>
          </cell>
          <cell r="R1298" t="str">
            <v>OK</v>
          </cell>
        </row>
        <row r="1299">
          <cell r="C1299" t="str">
            <v>0100</v>
          </cell>
          <cell r="R1299" t="str">
            <v>OK</v>
          </cell>
        </row>
        <row r="1300">
          <cell r="C1300" t="str">
            <v>0100</v>
          </cell>
          <cell r="R1300" t="str">
            <v>OK</v>
          </cell>
        </row>
        <row r="1301">
          <cell r="C1301" t="str">
            <v>0100</v>
          </cell>
          <cell r="R1301" t="str">
            <v>OK</v>
          </cell>
        </row>
        <row r="1302">
          <cell r="C1302" t="str">
            <v>0100</v>
          </cell>
          <cell r="R1302" t="str">
            <v>OK</v>
          </cell>
        </row>
        <row r="1303">
          <cell r="C1303" t="str">
            <v>0100</v>
          </cell>
          <cell r="R1303" t="str">
            <v>OK</v>
          </cell>
        </row>
        <row r="1304">
          <cell r="C1304" t="str">
            <v>0101</v>
          </cell>
          <cell r="R1304" t="str">
            <v>OK</v>
          </cell>
        </row>
        <row r="1305">
          <cell r="C1305" t="str">
            <v>0101</v>
          </cell>
          <cell r="R1305" t="str">
            <v>OK</v>
          </cell>
        </row>
        <row r="1306">
          <cell r="C1306" t="str">
            <v>0101</v>
          </cell>
          <cell r="R1306" t="str">
            <v>OK</v>
          </cell>
        </row>
        <row r="1307">
          <cell r="C1307" t="str">
            <v>0101</v>
          </cell>
          <cell r="R1307" t="str">
            <v>OK</v>
          </cell>
        </row>
        <row r="1308">
          <cell r="C1308" t="str">
            <v>0101</v>
          </cell>
          <cell r="R1308" t="str">
            <v>OK</v>
          </cell>
        </row>
        <row r="1309">
          <cell r="C1309" t="str">
            <v>0101</v>
          </cell>
          <cell r="R1309" t="str">
            <v>OK</v>
          </cell>
        </row>
        <row r="1310">
          <cell r="C1310" t="str">
            <v>0101</v>
          </cell>
          <cell r="R1310" t="str">
            <v>OK</v>
          </cell>
        </row>
        <row r="1311">
          <cell r="C1311" t="str">
            <v>0101</v>
          </cell>
          <cell r="R1311" t="str">
            <v>OK</v>
          </cell>
        </row>
        <row r="1312">
          <cell r="C1312" t="str">
            <v>0101</v>
          </cell>
          <cell r="R1312" t="str">
            <v>OK</v>
          </cell>
        </row>
        <row r="1313">
          <cell r="C1313" t="str">
            <v>0101</v>
          </cell>
          <cell r="R1313" t="str">
            <v>OK</v>
          </cell>
        </row>
        <row r="1314">
          <cell r="C1314" t="str">
            <v>0101</v>
          </cell>
          <cell r="R1314" t="str">
            <v>OK</v>
          </cell>
        </row>
        <row r="1315">
          <cell r="C1315" t="str">
            <v>0101</v>
          </cell>
          <cell r="R1315" t="str">
            <v>OK</v>
          </cell>
        </row>
        <row r="1316">
          <cell r="C1316" t="str">
            <v>0101</v>
          </cell>
          <cell r="R1316" t="str">
            <v>OK</v>
          </cell>
        </row>
        <row r="1317">
          <cell r="C1317" t="str">
            <v>0102</v>
          </cell>
          <cell r="R1317" t="str">
            <v>OK</v>
          </cell>
        </row>
        <row r="1318">
          <cell r="C1318" t="str">
            <v>0102</v>
          </cell>
          <cell r="R1318" t="str">
            <v>OK</v>
          </cell>
        </row>
        <row r="1319">
          <cell r="C1319" t="str">
            <v>0102</v>
          </cell>
          <cell r="R1319" t="str">
            <v>OK</v>
          </cell>
        </row>
        <row r="1320">
          <cell r="C1320" t="str">
            <v>0102</v>
          </cell>
          <cell r="R1320" t="str">
            <v>OK</v>
          </cell>
        </row>
        <row r="1321">
          <cell r="C1321" t="str">
            <v>0102</v>
          </cell>
          <cell r="R1321" t="str">
            <v>OK</v>
          </cell>
        </row>
        <row r="1322">
          <cell r="C1322" t="str">
            <v>0102</v>
          </cell>
          <cell r="R1322" t="str">
            <v>OK</v>
          </cell>
        </row>
        <row r="1323">
          <cell r="C1323" t="str">
            <v>0102</v>
          </cell>
          <cell r="R1323" t="str">
            <v>OK</v>
          </cell>
        </row>
        <row r="1324">
          <cell r="C1324" t="str">
            <v>0102</v>
          </cell>
          <cell r="R1324" t="str">
            <v>OK</v>
          </cell>
        </row>
        <row r="1325">
          <cell r="C1325" t="str">
            <v>0102</v>
          </cell>
          <cell r="R1325" t="str">
            <v>OK</v>
          </cell>
        </row>
        <row r="1326">
          <cell r="C1326" t="str">
            <v>0102</v>
          </cell>
          <cell r="R1326" t="str">
            <v>OK</v>
          </cell>
        </row>
        <row r="1327">
          <cell r="C1327" t="str">
            <v>0102</v>
          </cell>
          <cell r="R1327" t="str">
            <v>OK</v>
          </cell>
        </row>
        <row r="1328">
          <cell r="C1328" t="str">
            <v>0102</v>
          </cell>
          <cell r="R1328" t="str">
            <v>OK</v>
          </cell>
        </row>
        <row r="1329">
          <cell r="C1329" t="str">
            <v>0102</v>
          </cell>
          <cell r="R1329" t="str">
            <v>OK</v>
          </cell>
        </row>
        <row r="1330">
          <cell r="C1330" t="str">
            <v>0103</v>
          </cell>
          <cell r="R1330">
            <v>7.6923076923076927E-2</v>
          </cell>
        </row>
        <row r="1331">
          <cell r="C1331" t="str">
            <v>0103</v>
          </cell>
          <cell r="R1331">
            <v>7.6923076923076927E-2</v>
          </cell>
        </row>
        <row r="1332">
          <cell r="C1332" t="str">
            <v>0103</v>
          </cell>
          <cell r="R1332">
            <v>7.6923076923076927E-2</v>
          </cell>
        </row>
        <row r="1333">
          <cell r="C1333" t="str">
            <v>0103</v>
          </cell>
          <cell r="R1333">
            <v>7.6923076923076927E-2</v>
          </cell>
        </row>
        <row r="1334">
          <cell r="C1334" t="str">
            <v>0103</v>
          </cell>
          <cell r="R1334">
            <v>7.6923076923076927E-2</v>
          </cell>
        </row>
        <row r="1335">
          <cell r="C1335" t="str">
            <v>0103</v>
          </cell>
          <cell r="R1335">
            <v>7.6923076923076927E-2</v>
          </cell>
        </row>
        <row r="1336">
          <cell r="C1336" t="str">
            <v>0103</v>
          </cell>
          <cell r="R1336">
            <v>7.6923076923076927E-2</v>
          </cell>
        </row>
        <row r="1337">
          <cell r="C1337" t="str">
            <v>0103</v>
          </cell>
          <cell r="R1337">
            <v>7.6923076923076927E-2</v>
          </cell>
        </row>
        <row r="1338">
          <cell r="C1338" t="str">
            <v>0103</v>
          </cell>
          <cell r="R1338">
            <v>7.6923076923076927E-2</v>
          </cell>
        </row>
        <row r="1339">
          <cell r="C1339" t="str">
            <v>0103</v>
          </cell>
          <cell r="R1339">
            <v>7.6923076923076927E-2</v>
          </cell>
        </row>
        <row r="1340">
          <cell r="C1340" t="str">
            <v>0103</v>
          </cell>
          <cell r="R1340">
            <v>7.6923076923076927E-2</v>
          </cell>
        </row>
        <row r="1341">
          <cell r="C1341" t="str">
            <v>0103</v>
          </cell>
          <cell r="R1341">
            <v>7.6923076923076927E-2</v>
          </cell>
        </row>
        <row r="1342">
          <cell r="C1342" t="str">
            <v>0103</v>
          </cell>
          <cell r="R1342">
            <v>7.6923076923076927E-2</v>
          </cell>
        </row>
        <row r="1343">
          <cell r="C1343" t="str">
            <v>0104</v>
          </cell>
          <cell r="R1343" t="str">
            <v>OK</v>
          </cell>
        </row>
        <row r="1344">
          <cell r="C1344" t="str">
            <v>0104</v>
          </cell>
          <cell r="R1344" t="str">
            <v>OK</v>
          </cell>
        </row>
        <row r="1345">
          <cell r="C1345" t="str">
            <v>0104</v>
          </cell>
          <cell r="R1345" t="str">
            <v>OK</v>
          </cell>
        </row>
        <row r="1346">
          <cell r="C1346" t="str">
            <v>0104</v>
          </cell>
          <cell r="R1346" t="str">
            <v>OK</v>
          </cell>
        </row>
        <row r="1347">
          <cell r="C1347" t="str">
            <v>0104</v>
          </cell>
          <cell r="R1347" t="str">
            <v>OK</v>
          </cell>
        </row>
        <row r="1348">
          <cell r="C1348" t="str">
            <v>0104</v>
          </cell>
          <cell r="R1348" t="str">
            <v>OK</v>
          </cell>
        </row>
        <row r="1349">
          <cell r="C1349" t="str">
            <v>0104</v>
          </cell>
          <cell r="R1349" t="str">
            <v>OK</v>
          </cell>
        </row>
        <row r="1350">
          <cell r="C1350" t="str">
            <v>0104</v>
          </cell>
          <cell r="R1350" t="str">
            <v>OK</v>
          </cell>
        </row>
        <row r="1351">
          <cell r="C1351" t="str">
            <v>0104</v>
          </cell>
          <cell r="R1351" t="str">
            <v>OK</v>
          </cell>
        </row>
        <row r="1352">
          <cell r="C1352" t="str">
            <v>0104</v>
          </cell>
          <cell r="R1352" t="str">
            <v>OK</v>
          </cell>
        </row>
        <row r="1353">
          <cell r="C1353" t="str">
            <v>0104</v>
          </cell>
          <cell r="R1353" t="str">
            <v>OK</v>
          </cell>
        </row>
        <row r="1354">
          <cell r="C1354" t="str">
            <v>0104</v>
          </cell>
          <cell r="R1354" t="str">
            <v>OK</v>
          </cell>
        </row>
        <row r="1355">
          <cell r="C1355" t="str">
            <v>0104</v>
          </cell>
          <cell r="R1355" t="str">
            <v>OK</v>
          </cell>
        </row>
        <row r="1356">
          <cell r="C1356" t="str">
            <v>0105</v>
          </cell>
          <cell r="R1356" t="str">
            <v>OK</v>
          </cell>
        </row>
        <row r="1357">
          <cell r="C1357" t="str">
            <v>0105</v>
          </cell>
          <cell r="R1357" t="str">
            <v>OK</v>
          </cell>
        </row>
        <row r="1358">
          <cell r="C1358" t="str">
            <v>0105</v>
          </cell>
          <cell r="R1358" t="str">
            <v>OK</v>
          </cell>
        </row>
        <row r="1359">
          <cell r="C1359" t="str">
            <v>0105</v>
          </cell>
          <cell r="R1359" t="str">
            <v>OK</v>
          </cell>
        </row>
        <row r="1360">
          <cell r="C1360" t="str">
            <v>0105</v>
          </cell>
          <cell r="R1360" t="str">
            <v>OK</v>
          </cell>
        </row>
        <row r="1361">
          <cell r="C1361" t="str">
            <v>0105</v>
          </cell>
          <cell r="R1361" t="str">
            <v>OK</v>
          </cell>
        </row>
        <row r="1362">
          <cell r="C1362" t="str">
            <v>0105</v>
          </cell>
          <cell r="R1362" t="str">
            <v>OK</v>
          </cell>
        </row>
        <row r="1363">
          <cell r="C1363" t="str">
            <v>0105</v>
          </cell>
          <cell r="R1363" t="str">
            <v>OK</v>
          </cell>
        </row>
        <row r="1364">
          <cell r="C1364" t="str">
            <v>0105</v>
          </cell>
          <cell r="R1364" t="str">
            <v>OK</v>
          </cell>
        </row>
        <row r="1365">
          <cell r="C1365" t="str">
            <v>0105</v>
          </cell>
          <cell r="R1365" t="str">
            <v>OK</v>
          </cell>
        </row>
        <row r="1366">
          <cell r="C1366" t="str">
            <v>0105</v>
          </cell>
          <cell r="R1366" t="str">
            <v>OK</v>
          </cell>
        </row>
        <row r="1367">
          <cell r="C1367" t="str">
            <v>0105</v>
          </cell>
          <cell r="R1367" t="str">
            <v>OK</v>
          </cell>
        </row>
        <row r="1368">
          <cell r="C1368" t="str">
            <v>0105</v>
          </cell>
          <cell r="R1368" t="str">
            <v>OK</v>
          </cell>
        </row>
        <row r="1369">
          <cell r="C1369" t="str">
            <v>0106</v>
          </cell>
          <cell r="R1369" t="str">
            <v>OK</v>
          </cell>
        </row>
        <row r="1370">
          <cell r="C1370" t="str">
            <v>0106</v>
          </cell>
          <cell r="R1370" t="str">
            <v>OK</v>
          </cell>
        </row>
        <row r="1371">
          <cell r="C1371" t="str">
            <v>0106</v>
          </cell>
          <cell r="R1371" t="str">
            <v>OK</v>
          </cell>
        </row>
        <row r="1372">
          <cell r="C1372" t="str">
            <v>0106</v>
          </cell>
          <cell r="R1372" t="str">
            <v>OK</v>
          </cell>
        </row>
        <row r="1373">
          <cell r="C1373" t="str">
            <v>0106</v>
          </cell>
          <cell r="R1373" t="str">
            <v>OK</v>
          </cell>
        </row>
        <row r="1374">
          <cell r="C1374" t="str">
            <v>0106</v>
          </cell>
          <cell r="R1374" t="str">
            <v>OK</v>
          </cell>
        </row>
        <row r="1375">
          <cell r="C1375" t="str">
            <v>0106</v>
          </cell>
          <cell r="R1375" t="str">
            <v>OK</v>
          </cell>
        </row>
        <row r="1376">
          <cell r="C1376" t="str">
            <v>0106</v>
          </cell>
          <cell r="R1376" t="str">
            <v>OK</v>
          </cell>
        </row>
        <row r="1377">
          <cell r="C1377" t="str">
            <v>0106</v>
          </cell>
          <cell r="R1377" t="str">
            <v>OK</v>
          </cell>
        </row>
        <row r="1378">
          <cell r="C1378" t="str">
            <v>0106</v>
          </cell>
          <cell r="R1378" t="str">
            <v>OK</v>
          </cell>
        </row>
        <row r="1379">
          <cell r="C1379" t="str">
            <v>0106</v>
          </cell>
          <cell r="R1379" t="str">
            <v>OK</v>
          </cell>
        </row>
        <row r="1380">
          <cell r="C1380" t="str">
            <v>0106</v>
          </cell>
          <cell r="R1380" t="str">
            <v>OK</v>
          </cell>
        </row>
        <row r="1381">
          <cell r="C1381" t="str">
            <v>0106</v>
          </cell>
          <cell r="R1381" t="str">
            <v>OK</v>
          </cell>
        </row>
        <row r="1382">
          <cell r="C1382" t="str">
            <v>0107</v>
          </cell>
          <cell r="R1382" t="str">
            <v>OK</v>
          </cell>
        </row>
        <row r="1383">
          <cell r="C1383" t="str">
            <v>0107</v>
          </cell>
          <cell r="R1383" t="str">
            <v>OK</v>
          </cell>
        </row>
        <row r="1384">
          <cell r="C1384" t="str">
            <v>0107</v>
          </cell>
          <cell r="R1384" t="str">
            <v>OK</v>
          </cell>
        </row>
        <row r="1385">
          <cell r="C1385" t="str">
            <v>0107</v>
          </cell>
          <cell r="R1385" t="str">
            <v>OK</v>
          </cell>
        </row>
        <row r="1386">
          <cell r="C1386" t="str">
            <v>0107</v>
          </cell>
          <cell r="R1386" t="str">
            <v>OK</v>
          </cell>
        </row>
        <row r="1387">
          <cell r="C1387" t="str">
            <v>0107</v>
          </cell>
          <cell r="R1387" t="str">
            <v>OK</v>
          </cell>
        </row>
        <row r="1388">
          <cell r="C1388" t="str">
            <v>0107</v>
          </cell>
          <cell r="R1388" t="str">
            <v>OK</v>
          </cell>
        </row>
        <row r="1389">
          <cell r="C1389" t="str">
            <v>0107</v>
          </cell>
          <cell r="R1389" t="str">
            <v>OK</v>
          </cell>
        </row>
        <row r="1390">
          <cell r="C1390" t="str">
            <v>0107</v>
          </cell>
          <cell r="R1390" t="str">
            <v>OK</v>
          </cell>
        </row>
        <row r="1391">
          <cell r="C1391" t="str">
            <v>0107</v>
          </cell>
          <cell r="R1391" t="str">
            <v>OK</v>
          </cell>
        </row>
        <row r="1392">
          <cell r="C1392" t="str">
            <v>0107</v>
          </cell>
          <cell r="R1392" t="str">
            <v>OK</v>
          </cell>
        </row>
        <row r="1393">
          <cell r="C1393" t="str">
            <v>0107</v>
          </cell>
          <cell r="R1393" t="str">
            <v>OK</v>
          </cell>
        </row>
        <row r="1394">
          <cell r="C1394" t="str">
            <v>0107</v>
          </cell>
          <cell r="R1394" t="str">
            <v>OK</v>
          </cell>
        </row>
        <row r="1395">
          <cell r="C1395" t="str">
            <v>0108</v>
          </cell>
          <cell r="R1395" t="str">
            <v>OK</v>
          </cell>
        </row>
        <row r="1396">
          <cell r="C1396" t="str">
            <v>0108</v>
          </cell>
          <cell r="R1396" t="str">
            <v>OK</v>
          </cell>
        </row>
        <row r="1397">
          <cell r="C1397" t="str">
            <v>0108</v>
          </cell>
          <cell r="R1397" t="str">
            <v>OK</v>
          </cell>
        </row>
        <row r="1398">
          <cell r="C1398" t="str">
            <v>0108</v>
          </cell>
          <cell r="R1398" t="str">
            <v>OK</v>
          </cell>
        </row>
        <row r="1399">
          <cell r="C1399" t="str">
            <v>0108</v>
          </cell>
          <cell r="R1399" t="str">
            <v>OK</v>
          </cell>
        </row>
        <row r="1400">
          <cell r="C1400" t="str">
            <v>0108</v>
          </cell>
          <cell r="R1400" t="str">
            <v>OK</v>
          </cell>
        </row>
        <row r="1401">
          <cell r="C1401" t="str">
            <v>0108</v>
          </cell>
          <cell r="R1401" t="str">
            <v>OK</v>
          </cell>
        </row>
        <row r="1402">
          <cell r="C1402" t="str">
            <v>0108</v>
          </cell>
          <cell r="R1402" t="str">
            <v>OK</v>
          </cell>
        </row>
        <row r="1403">
          <cell r="C1403" t="str">
            <v>0108</v>
          </cell>
          <cell r="R1403" t="str">
            <v>OK</v>
          </cell>
        </row>
        <row r="1404">
          <cell r="C1404" t="str">
            <v>0108</v>
          </cell>
          <cell r="R1404" t="str">
            <v>OK</v>
          </cell>
        </row>
        <row r="1405">
          <cell r="C1405" t="str">
            <v>0108</v>
          </cell>
          <cell r="R1405" t="str">
            <v>OK</v>
          </cell>
        </row>
        <row r="1406">
          <cell r="C1406" t="str">
            <v>0108</v>
          </cell>
          <cell r="R1406" t="str">
            <v>OK</v>
          </cell>
        </row>
        <row r="1407">
          <cell r="C1407" t="str">
            <v>0108</v>
          </cell>
          <cell r="R1407" t="str">
            <v>OK</v>
          </cell>
        </row>
        <row r="1408">
          <cell r="C1408" t="str">
            <v>0109</v>
          </cell>
          <cell r="R1408" t="str">
            <v>OK</v>
          </cell>
        </row>
        <row r="1409">
          <cell r="C1409" t="str">
            <v>0109</v>
          </cell>
          <cell r="R1409" t="str">
            <v>OK</v>
          </cell>
        </row>
        <row r="1410">
          <cell r="C1410" t="str">
            <v>0109</v>
          </cell>
          <cell r="R1410" t="str">
            <v>OK</v>
          </cell>
        </row>
        <row r="1411">
          <cell r="C1411" t="str">
            <v>0109</v>
          </cell>
          <cell r="R1411" t="str">
            <v>OK</v>
          </cell>
        </row>
        <row r="1412">
          <cell r="C1412" t="str">
            <v>0109</v>
          </cell>
          <cell r="R1412" t="str">
            <v>OK</v>
          </cell>
        </row>
        <row r="1413">
          <cell r="C1413" t="str">
            <v>0109</v>
          </cell>
          <cell r="R1413" t="str">
            <v>OK</v>
          </cell>
        </row>
        <row r="1414">
          <cell r="C1414" t="str">
            <v>0109</v>
          </cell>
          <cell r="R1414" t="str">
            <v>OK</v>
          </cell>
        </row>
        <row r="1415">
          <cell r="C1415" t="str">
            <v>0109</v>
          </cell>
          <cell r="R1415" t="str">
            <v>OK</v>
          </cell>
        </row>
        <row r="1416">
          <cell r="C1416" t="str">
            <v>0109</v>
          </cell>
          <cell r="R1416" t="str">
            <v>OK</v>
          </cell>
        </row>
        <row r="1417">
          <cell r="C1417" t="str">
            <v>0109</v>
          </cell>
          <cell r="R1417" t="str">
            <v>OK</v>
          </cell>
        </row>
        <row r="1418">
          <cell r="C1418" t="str">
            <v>0109</v>
          </cell>
          <cell r="R1418" t="str">
            <v>OK</v>
          </cell>
        </row>
        <row r="1419">
          <cell r="C1419" t="str">
            <v>0109</v>
          </cell>
          <cell r="R1419" t="str">
            <v>OK</v>
          </cell>
        </row>
        <row r="1420">
          <cell r="C1420" t="str">
            <v>0109</v>
          </cell>
          <cell r="R1420" t="str">
            <v>OK</v>
          </cell>
        </row>
        <row r="1421">
          <cell r="C1421" t="str">
            <v>0110</v>
          </cell>
          <cell r="R1421" t="str">
            <v>OK</v>
          </cell>
        </row>
        <row r="1422">
          <cell r="C1422" t="str">
            <v>0110</v>
          </cell>
          <cell r="R1422" t="str">
            <v>OK</v>
          </cell>
        </row>
        <row r="1423">
          <cell r="C1423" t="str">
            <v>0110</v>
          </cell>
          <cell r="R1423" t="str">
            <v>OK</v>
          </cell>
        </row>
        <row r="1424">
          <cell r="C1424" t="str">
            <v>0110</v>
          </cell>
          <cell r="R1424" t="str">
            <v>OK</v>
          </cell>
        </row>
        <row r="1425">
          <cell r="C1425" t="str">
            <v>0110</v>
          </cell>
          <cell r="R1425" t="str">
            <v>OK</v>
          </cell>
        </row>
        <row r="1426">
          <cell r="C1426" t="str">
            <v>0110</v>
          </cell>
          <cell r="R1426" t="str">
            <v>OK</v>
          </cell>
        </row>
        <row r="1427">
          <cell r="C1427" t="str">
            <v>0110</v>
          </cell>
          <cell r="R1427" t="str">
            <v>OK</v>
          </cell>
        </row>
        <row r="1428">
          <cell r="C1428" t="str">
            <v>0110</v>
          </cell>
          <cell r="R1428" t="str">
            <v>OK</v>
          </cell>
        </row>
        <row r="1429">
          <cell r="C1429" t="str">
            <v>0110</v>
          </cell>
          <cell r="R1429" t="str">
            <v>OK</v>
          </cell>
        </row>
        <row r="1430">
          <cell r="C1430" t="str">
            <v>0110</v>
          </cell>
          <cell r="R1430" t="str">
            <v>OK</v>
          </cell>
        </row>
        <row r="1431">
          <cell r="C1431" t="str">
            <v>0110</v>
          </cell>
          <cell r="R1431" t="str">
            <v>OK</v>
          </cell>
        </row>
        <row r="1432">
          <cell r="C1432" t="str">
            <v>0110</v>
          </cell>
          <cell r="R1432" t="str">
            <v>OK</v>
          </cell>
        </row>
        <row r="1433">
          <cell r="C1433" t="str">
            <v>0110</v>
          </cell>
          <cell r="R1433" t="str">
            <v>OK</v>
          </cell>
        </row>
        <row r="1434">
          <cell r="C1434" t="str">
            <v>0111</v>
          </cell>
          <cell r="R1434">
            <v>7.6923076923076927E-2</v>
          </cell>
        </row>
        <row r="1435">
          <cell r="C1435" t="str">
            <v>0111</v>
          </cell>
          <cell r="R1435">
            <v>7.6923076923076927E-2</v>
          </cell>
        </row>
        <row r="1436">
          <cell r="C1436" t="str">
            <v>0111</v>
          </cell>
          <cell r="R1436">
            <v>7.6923076923076927E-2</v>
          </cell>
        </row>
        <row r="1437">
          <cell r="C1437" t="str">
            <v>0111</v>
          </cell>
          <cell r="R1437">
            <v>7.6923076923076927E-2</v>
          </cell>
        </row>
        <row r="1438">
          <cell r="C1438" t="str">
            <v>0111</v>
          </cell>
          <cell r="R1438">
            <v>7.6923076923076927E-2</v>
          </cell>
        </row>
        <row r="1439">
          <cell r="C1439" t="str">
            <v>0111</v>
          </cell>
          <cell r="R1439">
            <v>7.6923076923076927E-2</v>
          </cell>
        </row>
        <row r="1440">
          <cell r="C1440" t="str">
            <v>0111</v>
          </cell>
          <cell r="R1440">
            <v>7.6923076923076927E-2</v>
          </cell>
        </row>
        <row r="1441">
          <cell r="C1441" t="str">
            <v>0111</v>
          </cell>
          <cell r="R1441">
            <v>7.6923076923076927E-2</v>
          </cell>
        </row>
        <row r="1442">
          <cell r="C1442" t="str">
            <v>0111</v>
          </cell>
          <cell r="R1442">
            <v>7.6923076923076927E-2</v>
          </cell>
        </row>
        <row r="1443">
          <cell r="C1443" t="str">
            <v>0111</v>
          </cell>
          <cell r="R1443">
            <v>7.6923076923076927E-2</v>
          </cell>
        </row>
        <row r="1444">
          <cell r="C1444" t="str">
            <v>0111</v>
          </cell>
          <cell r="R1444">
            <v>7.6923076923076927E-2</v>
          </cell>
        </row>
        <row r="1445">
          <cell r="C1445" t="str">
            <v>0111</v>
          </cell>
          <cell r="R1445">
            <v>7.6923076923076927E-2</v>
          </cell>
        </row>
        <row r="1446">
          <cell r="C1446" t="str">
            <v>0111</v>
          </cell>
          <cell r="R1446">
            <v>7.6923076923076927E-2</v>
          </cell>
        </row>
        <row r="1447">
          <cell r="C1447" t="str">
            <v>0112</v>
          </cell>
          <cell r="R1447" t="str">
            <v>OK</v>
          </cell>
        </row>
        <row r="1448">
          <cell r="C1448" t="str">
            <v>0112</v>
          </cell>
          <cell r="R1448" t="str">
            <v>OK</v>
          </cell>
        </row>
        <row r="1449">
          <cell r="C1449" t="str">
            <v>0112</v>
          </cell>
          <cell r="R1449" t="str">
            <v>OK</v>
          </cell>
        </row>
        <row r="1450">
          <cell r="C1450" t="str">
            <v>0112</v>
          </cell>
          <cell r="R1450" t="str">
            <v>OK</v>
          </cell>
        </row>
        <row r="1451">
          <cell r="C1451" t="str">
            <v>0112</v>
          </cell>
          <cell r="R1451" t="str">
            <v>OK</v>
          </cell>
        </row>
        <row r="1452">
          <cell r="C1452" t="str">
            <v>0112</v>
          </cell>
          <cell r="R1452" t="str">
            <v>OK</v>
          </cell>
        </row>
        <row r="1453">
          <cell r="C1453" t="str">
            <v>0112</v>
          </cell>
          <cell r="R1453" t="str">
            <v>OK</v>
          </cell>
        </row>
        <row r="1454">
          <cell r="C1454" t="str">
            <v>0112</v>
          </cell>
          <cell r="R1454" t="str">
            <v>OK</v>
          </cell>
        </row>
        <row r="1455">
          <cell r="C1455" t="str">
            <v>0112</v>
          </cell>
          <cell r="R1455" t="str">
            <v>OK</v>
          </cell>
        </row>
        <row r="1456">
          <cell r="C1456" t="str">
            <v>0112</v>
          </cell>
          <cell r="R1456" t="str">
            <v>OK</v>
          </cell>
        </row>
        <row r="1457">
          <cell r="C1457" t="str">
            <v>0112</v>
          </cell>
          <cell r="R1457" t="str">
            <v>OK</v>
          </cell>
        </row>
        <row r="1458">
          <cell r="C1458" t="str">
            <v>0112</v>
          </cell>
          <cell r="R1458" t="str">
            <v>OK</v>
          </cell>
        </row>
        <row r="1459">
          <cell r="C1459" t="str">
            <v>0112</v>
          </cell>
          <cell r="R1459" t="str">
            <v>OK</v>
          </cell>
        </row>
        <row r="1460">
          <cell r="C1460" t="str">
            <v>0113</v>
          </cell>
          <cell r="R1460" t="str">
            <v>OK</v>
          </cell>
        </row>
        <row r="1461">
          <cell r="C1461" t="str">
            <v>0113</v>
          </cell>
          <cell r="R1461" t="str">
            <v>OK</v>
          </cell>
        </row>
        <row r="1462">
          <cell r="C1462" t="str">
            <v>0113</v>
          </cell>
          <cell r="R1462" t="str">
            <v>OK</v>
          </cell>
        </row>
        <row r="1463">
          <cell r="C1463" t="str">
            <v>0113</v>
          </cell>
          <cell r="R1463" t="str">
            <v>OK</v>
          </cell>
        </row>
        <row r="1464">
          <cell r="C1464" t="str">
            <v>0113</v>
          </cell>
          <cell r="R1464" t="str">
            <v>OK</v>
          </cell>
        </row>
        <row r="1465">
          <cell r="C1465" t="str">
            <v>0113</v>
          </cell>
          <cell r="R1465" t="str">
            <v>OK</v>
          </cell>
        </row>
        <row r="1466">
          <cell r="C1466" t="str">
            <v>0113</v>
          </cell>
          <cell r="R1466" t="str">
            <v>OK</v>
          </cell>
        </row>
        <row r="1467">
          <cell r="C1467" t="str">
            <v>0113</v>
          </cell>
          <cell r="R1467" t="str">
            <v>OK</v>
          </cell>
        </row>
        <row r="1468">
          <cell r="C1468" t="str">
            <v>0113</v>
          </cell>
          <cell r="R1468" t="str">
            <v>OK</v>
          </cell>
        </row>
        <row r="1469">
          <cell r="C1469" t="str">
            <v>0113</v>
          </cell>
          <cell r="R1469" t="str">
            <v>OK</v>
          </cell>
        </row>
        <row r="1470">
          <cell r="C1470" t="str">
            <v>0113</v>
          </cell>
          <cell r="R1470" t="str">
            <v>OK</v>
          </cell>
        </row>
        <row r="1471">
          <cell r="C1471" t="str">
            <v>0113</v>
          </cell>
          <cell r="R1471" t="str">
            <v>OK</v>
          </cell>
        </row>
        <row r="1472">
          <cell r="C1472" t="str">
            <v>0113</v>
          </cell>
          <cell r="R1472" t="str">
            <v>OK</v>
          </cell>
        </row>
        <row r="1473">
          <cell r="C1473" t="str">
            <v>0114</v>
          </cell>
          <cell r="R1473" t="str">
            <v>OK</v>
          </cell>
        </row>
        <row r="1474">
          <cell r="C1474" t="str">
            <v>0114</v>
          </cell>
          <cell r="R1474" t="str">
            <v>OK</v>
          </cell>
        </row>
        <row r="1475">
          <cell r="C1475" t="str">
            <v>0114</v>
          </cell>
          <cell r="R1475" t="str">
            <v>OK</v>
          </cell>
        </row>
        <row r="1476">
          <cell r="C1476" t="str">
            <v>0114</v>
          </cell>
          <cell r="R1476" t="str">
            <v>OK</v>
          </cell>
        </row>
        <row r="1477">
          <cell r="C1477" t="str">
            <v>0114</v>
          </cell>
          <cell r="R1477" t="str">
            <v>OK</v>
          </cell>
        </row>
        <row r="1478">
          <cell r="C1478" t="str">
            <v>0114</v>
          </cell>
          <cell r="R1478" t="str">
            <v>OK</v>
          </cell>
        </row>
        <row r="1479">
          <cell r="C1479" t="str">
            <v>0114</v>
          </cell>
          <cell r="R1479" t="str">
            <v>OK</v>
          </cell>
        </row>
        <row r="1480">
          <cell r="C1480" t="str">
            <v>0114</v>
          </cell>
          <cell r="R1480" t="str">
            <v>OK</v>
          </cell>
        </row>
        <row r="1481">
          <cell r="C1481" t="str">
            <v>0114</v>
          </cell>
          <cell r="R1481" t="str">
            <v>OK</v>
          </cell>
        </row>
        <row r="1482">
          <cell r="C1482" t="str">
            <v>0114</v>
          </cell>
          <cell r="R1482" t="str">
            <v>OK</v>
          </cell>
        </row>
        <row r="1483">
          <cell r="C1483" t="str">
            <v>0114</v>
          </cell>
          <cell r="R1483" t="str">
            <v>OK</v>
          </cell>
        </row>
        <row r="1484">
          <cell r="C1484" t="str">
            <v>0114</v>
          </cell>
          <cell r="R1484" t="str">
            <v>OK</v>
          </cell>
        </row>
        <row r="1485">
          <cell r="C1485" t="str">
            <v>0114</v>
          </cell>
          <cell r="R1485" t="str">
            <v>OK</v>
          </cell>
        </row>
        <row r="1486">
          <cell r="C1486" t="str">
            <v>0115</v>
          </cell>
          <cell r="R1486" t="str">
            <v>OK</v>
          </cell>
        </row>
        <row r="1487">
          <cell r="C1487" t="str">
            <v>0115</v>
          </cell>
          <cell r="R1487" t="str">
            <v>OK</v>
          </cell>
        </row>
        <row r="1488">
          <cell r="C1488" t="str">
            <v>0115</v>
          </cell>
          <cell r="R1488" t="str">
            <v>OK</v>
          </cell>
        </row>
        <row r="1489">
          <cell r="C1489" t="str">
            <v>0115</v>
          </cell>
          <cell r="R1489" t="str">
            <v>OK</v>
          </cell>
        </row>
        <row r="1490">
          <cell r="C1490" t="str">
            <v>0115</v>
          </cell>
          <cell r="R1490" t="str">
            <v>OK</v>
          </cell>
        </row>
        <row r="1491">
          <cell r="C1491" t="str">
            <v>0115</v>
          </cell>
          <cell r="R1491" t="str">
            <v>OK</v>
          </cell>
        </row>
        <row r="1492">
          <cell r="C1492" t="str">
            <v>0115</v>
          </cell>
          <cell r="R1492" t="str">
            <v>OK</v>
          </cell>
        </row>
        <row r="1493">
          <cell r="C1493" t="str">
            <v>0115</v>
          </cell>
          <cell r="R1493" t="str">
            <v>OK</v>
          </cell>
        </row>
        <row r="1494">
          <cell r="C1494" t="str">
            <v>0115</v>
          </cell>
          <cell r="R1494" t="str">
            <v>OK</v>
          </cell>
        </row>
        <row r="1495">
          <cell r="C1495" t="str">
            <v>0115</v>
          </cell>
          <cell r="R1495" t="str">
            <v>OK</v>
          </cell>
        </row>
        <row r="1496">
          <cell r="C1496" t="str">
            <v>0115</v>
          </cell>
          <cell r="R1496" t="str">
            <v>OK</v>
          </cell>
        </row>
        <row r="1497">
          <cell r="C1497" t="str">
            <v>0115</v>
          </cell>
          <cell r="R1497" t="str">
            <v>OK</v>
          </cell>
        </row>
        <row r="1498">
          <cell r="C1498" t="str">
            <v>0115</v>
          </cell>
          <cell r="R1498" t="str">
            <v>OK</v>
          </cell>
        </row>
        <row r="1499">
          <cell r="C1499" t="str">
            <v>0116</v>
          </cell>
          <cell r="R1499" t="str">
            <v>OK</v>
          </cell>
        </row>
        <row r="1500">
          <cell r="C1500" t="str">
            <v>0116</v>
          </cell>
          <cell r="R1500" t="str">
            <v>OK</v>
          </cell>
        </row>
        <row r="1501">
          <cell r="C1501" t="str">
            <v>0116</v>
          </cell>
          <cell r="R1501" t="str">
            <v>OK</v>
          </cell>
        </row>
        <row r="1502">
          <cell r="C1502" t="str">
            <v>0116</v>
          </cell>
          <cell r="R1502" t="str">
            <v>OK</v>
          </cell>
        </row>
        <row r="1503">
          <cell r="C1503" t="str">
            <v>0116</v>
          </cell>
          <cell r="R1503" t="str">
            <v>OK</v>
          </cell>
        </row>
        <row r="1504">
          <cell r="C1504" t="str">
            <v>0116</v>
          </cell>
          <cell r="R1504" t="str">
            <v>OK</v>
          </cell>
        </row>
        <row r="1505">
          <cell r="C1505" t="str">
            <v>0116</v>
          </cell>
          <cell r="R1505" t="str">
            <v>OK</v>
          </cell>
        </row>
        <row r="1506">
          <cell r="C1506" t="str">
            <v>0116</v>
          </cell>
          <cell r="R1506" t="str">
            <v>OK</v>
          </cell>
        </row>
        <row r="1507">
          <cell r="C1507" t="str">
            <v>0116</v>
          </cell>
          <cell r="R1507" t="str">
            <v>OK</v>
          </cell>
        </row>
        <row r="1508">
          <cell r="C1508" t="str">
            <v>0116</v>
          </cell>
          <cell r="R1508" t="str">
            <v>OK</v>
          </cell>
        </row>
        <row r="1509">
          <cell r="C1509" t="str">
            <v>0116</v>
          </cell>
          <cell r="R1509" t="str">
            <v>OK</v>
          </cell>
        </row>
        <row r="1510">
          <cell r="C1510" t="str">
            <v>0116</v>
          </cell>
          <cell r="R1510" t="str">
            <v>OK</v>
          </cell>
        </row>
        <row r="1511">
          <cell r="C1511" t="str">
            <v>0116</v>
          </cell>
          <cell r="R1511" t="str">
            <v>OK</v>
          </cell>
        </row>
        <row r="1512">
          <cell r="C1512" t="str">
            <v>0117</v>
          </cell>
          <cell r="R1512" t="str">
            <v>OK</v>
          </cell>
        </row>
        <row r="1513">
          <cell r="C1513" t="str">
            <v>0117</v>
          </cell>
          <cell r="R1513" t="str">
            <v>OK</v>
          </cell>
        </row>
        <row r="1514">
          <cell r="C1514" t="str">
            <v>0117</v>
          </cell>
          <cell r="R1514" t="str">
            <v>OK</v>
          </cell>
        </row>
        <row r="1515">
          <cell r="C1515" t="str">
            <v>0117</v>
          </cell>
          <cell r="R1515" t="str">
            <v>OK</v>
          </cell>
        </row>
        <row r="1516">
          <cell r="C1516" t="str">
            <v>0117</v>
          </cell>
          <cell r="R1516" t="str">
            <v>OK</v>
          </cell>
        </row>
        <row r="1517">
          <cell r="C1517" t="str">
            <v>0117</v>
          </cell>
          <cell r="R1517" t="str">
            <v>OK</v>
          </cell>
        </row>
        <row r="1518">
          <cell r="C1518" t="str">
            <v>0117</v>
          </cell>
          <cell r="R1518" t="str">
            <v>OK</v>
          </cell>
        </row>
        <row r="1519">
          <cell r="C1519" t="str">
            <v>0117</v>
          </cell>
          <cell r="R1519" t="str">
            <v>OK</v>
          </cell>
        </row>
        <row r="1520">
          <cell r="C1520" t="str">
            <v>0117</v>
          </cell>
          <cell r="R1520" t="str">
            <v>OK</v>
          </cell>
        </row>
        <row r="1521">
          <cell r="C1521" t="str">
            <v>0117</v>
          </cell>
          <cell r="R1521" t="str">
            <v>OK</v>
          </cell>
        </row>
        <row r="1522">
          <cell r="C1522" t="str">
            <v>0117</v>
          </cell>
          <cell r="R1522" t="str">
            <v>OK</v>
          </cell>
        </row>
        <row r="1523">
          <cell r="C1523" t="str">
            <v>0117</v>
          </cell>
          <cell r="R1523" t="str">
            <v>OK</v>
          </cell>
        </row>
        <row r="1524">
          <cell r="C1524" t="str">
            <v>0117</v>
          </cell>
          <cell r="R1524" t="str">
            <v>OK</v>
          </cell>
        </row>
        <row r="1525">
          <cell r="C1525" t="str">
            <v>0118</v>
          </cell>
          <cell r="R1525" t="str">
            <v>OK</v>
          </cell>
        </row>
        <row r="1526">
          <cell r="C1526" t="str">
            <v>0118</v>
          </cell>
          <cell r="R1526" t="str">
            <v>OK</v>
          </cell>
        </row>
        <row r="1527">
          <cell r="C1527" t="str">
            <v>0118</v>
          </cell>
          <cell r="R1527" t="str">
            <v>OK</v>
          </cell>
        </row>
        <row r="1528">
          <cell r="C1528" t="str">
            <v>0118</v>
          </cell>
          <cell r="R1528" t="str">
            <v>OK</v>
          </cell>
        </row>
        <row r="1529">
          <cell r="C1529" t="str">
            <v>0118</v>
          </cell>
          <cell r="R1529" t="str">
            <v>OK</v>
          </cell>
        </row>
        <row r="1530">
          <cell r="C1530" t="str">
            <v>0118</v>
          </cell>
          <cell r="R1530" t="str">
            <v>OK</v>
          </cell>
        </row>
        <row r="1531">
          <cell r="C1531" t="str">
            <v>0118</v>
          </cell>
          <cell r="R1531" t="str">
            <v>OK</v>
          </cell>
        </row>
        <row r="1532">
          <cell r="C1532" t="str">
            <v>0118</v>
          </cell>
          <cell r="R1532" t="str">
            <v>OK</v>
          </cell>
        </row>
        <row r="1533">
          <cell r="C1533" t="str">
            <v>0118</v>
          </cell>
          <cell r="R1533" t="str">
            <v>OK</v>
          </cell>
        </row>
        <row r="1534">
          <cell r="C1534" t="str">
            <v>0118</v>
          </cell>
          <cell r="R1534" t="str">
            <v>OK</v>
          </cell>
        </row>
        <row r="1535">
          <cell r="C1535" t="str">
            <v>0118</v>
          </cell>
          <cell r="R1535" t="str">
            <v>OK</v>
          </cell>
        </row>
        <row r="1536">
          <cell r="C1536" t="str">
            <v>0118</v>
          </cell>
          <cell r="R1536" t="str">
            <v>OK</v>
          </cell>
        </row>
        <row r="1537">
          <cell r="C1537" t="str">
            <v>0118</v>
          </cell>
          <cell r="R1537" t="str">
            <v>OK</v>
          </cell>
        </row>
        <row r="1538">
          <cell r="C1538" t="str">
            <v>0119</v>
          </cell>
          <cell r="R1538" t="str">
            <v>OK</v>
          </cell>
        </row>
        <row r="1539">
          <cell r="C1539" t="str">
            <v>0119</v>
          </cell>
          <cell r="R1539" t="str">
            <v>OK</v>
          </cell>
        </row>
        <row r="1540">
          <cell r="C1540" t="str">
            <v>0119</v>
          </cell>
          <cell r="R1540" t="str">
            <v>OK</v>
          </cell>
        </row>
        <row r="1541">
          <cell r="C1541" t="str">
            <v>0119</v>
          </cell>
          <cell r="R1541" t="str">
            <v>OK</v>
          </cell>
        </row>
        <row r="1542">
          <cell r="C1542" t="str">
            <v>0119</v>
          </cell>
          <cell r="R1542" t="str">
            <v>OK</v>
          </cell>
        </row>
        <row r="1543">
          <cell r="C1543" t="str">
            <v>0119</v>
          </cell>
          <cell r="R1543" t="str">
            <v>OK</v>
          </cell>
        </row>
        <row r="1544">
          <cell r="C1544" t="str">
            <v>0119</v>
          </cell>
          <cell r="R1544" t="str">
            <v>OK</v>
          </cell>
        </row>
        <row r="1545">
          <cell r="C1545" t="str">
            <v>0119</v>
          </cell>
          <cell r="R1545" t="str">
            <v>OK</v>
          </cell>
        </row>
        <row r="1546">
          <cell r="C1546" t="str">
            <v>0119</v>
          </cell>
          <cell r="R1546" t="str">
            <v>OK</v>
          </cell>
        </row>
        <row r="1547">
          <cell r="C1547" t="str">
            <v>0119</v>
          </cell>
          <cell r="R1547" t="str">
            <v>OK</v>
          </cell>
        </row>
        <row r="1548">
          <cell r="C1548" t="str">
            <v>0119</v>
          </cell>
          <cell r="R1548" t="str">
            <v>OK</v>
          </cell>
        </row>
        <row r="1549">
          <cell r="C1549" t="str">
            <v>0119</v>
          </cell>
          <cell r="R1549" t="str">
            <v>OK</v>
          </cell>
        </row>
        <row r="1550">
          <cell r="C1550" t="str">
            <v>0119</v>
          </cell>
          <cell r="R1550" t="str">
            <v>OK</v>
          </cell>
        </row>
        <row r="1551">
          <cell r="C1551" t="str">
            <v>0120</v>
          </cell>
          <cell r="R1551" t="str">
            <v>OK</v>
          </cell>
        </row>
        <row r="1552">
          <cell r="C1552" t="str">
            <v>0120</v>
          </cell>
          <cell r="R1552" t="str">
            <v>OK</v>
          </cell>
        </row>
        <row r="1553">
          <cell r="C1553" t="str">
            <v>0120</v>
          </cell>
          <cell r="R1553" t="str">
            <v>OK</v>
          </cell>
        </row>
        <row r="1554">
          <cell r="C1554" t="str">
            <v>0120</v>
          </cell>
          <cell r="R1554" t="str">
            <v>OK</v>
          </cell>
        </row>
        <row r="1555">
          <cell r="C1555" t="str">
            <v>0120</v>
          </cell>
          <cell r="R1555" t="str">
            <v>OK</v>
          </cell>
        </row>
        <row r="1556">
          <cell r="C1556" t="str">
            <v>0120</v>
          </cell>
          <cell r="R1556" t="str">
            <v>OK</v>
          </cell>
        </row>
        <row r="1557">
          <cell r="C1557" t="str">
            <v>0120</v>
          </cell>
          <cell r="R1557" t="str">
            <v>OK</v>
          </cell>
        </row>
        <row r="1558">
          <cell r="C1558" t="str">
            <v>0120</v>
          </cell>
          <cell r="R1558" t="str">
            <v>OK</v>
          </cell>
        </row>
        <row r="1559">
          <cell r="C1559" t="str">
            <v>0120</v>
          </cell>
          <cell r="R1559" t="str">
            <v>OK</v>
          </cell>
        </row>
        <row r="1560">
          <cell r="C1560" t="str">
            <v>0120</v>
          </cell>
          <cell r="R1560" t="str">
            <v>OK</v>
          </cell>
        </row>
        <row r="1561">
          <cell r="C1561" t="str">
            <v>0120</v>
          </cell>
          <cell r="R1561" t="str">
            <v>OK</v>
          </cell>
        </row>
        <row r="1562">
          <cell r="C1562" t="str">
            <v>0120</v>
          </cell>
          <cell r="R1562" t="str">
            <v>OK</v>
          </cell>
        </row>
        <row r="1563">
          <cell r="C1563" t="str">
            <v>0120</v>
          </cell>
          <cell r="R1563" t="str">
            <v>OK</v>
          </cell>
        </row>
        <row r="1564">
          <cell r="C1564" t="str">
            <v>0121</v>
          </cell>
          <cell r="R1564">
            <v>7.6923076923076927E-2</v>
          </cell>
        </row>
        <row r="1565">
          <cell r="C1565" t="str">
            <v>0121</v>
          </cell>
          <cell r="R1565">
            <v>7.6923076923076927E-2</v>
          </cell>
        </row>
        <row r="1566">
          <cell r="C1566" t="str">
            <v>0121</v>
          </cell>
          <cell r="R1566">
            <v>7.6923076923076927E-2</v>
          </cell>
        </row>
        <row r="1567">
          <cell r="C1567" t="str">
            <v>0121</v>
          </cell>
          <cell r="R1567">
            <v>7.6923076923076927E-2</v>
          </cell>
        </row>
        <row r="1568">
          <cell r="C1568" t="str">
            <v>0121</v>
          </cell>
          <cell r="R1568">
            <v>7.6923076923076927E-2</v>
          </cell>
        </row>
        <row r="1569">
          <cell r="C1569" t="str">
            <v>0121</v>
          </cell>
          <cell r="R1569">
            <v>7.6923076923076927E-2</v>
          </cell>
        </row>
        <row r="1570">
          <cell r="C1570" t="str">
            <v>0121</v>
          </cell>
          <cell r="R1570">
            <v>7.6923076923076927E-2</v>
          </cell>
        </row>
        <row r="1571">
          <cell r="C1571" t="str">
            <v>0121</v>
          </cell>
          <cell r="R1571">
            <v>7.6923076923076927E-2</v>
          </cell>
        </row>
        <row r="1572">
          <cell r="C1572" t="str">
            <v>0121</v>
          </cell>
          <cell r="R1572">
            <v>7.6923076923076927E-2</v>
          </cell>
        </row>
        <row r="1573">
          <cell r="C1573" t="str">
            <v>0121</v>
          </cell>
          <cell r="R1573">
            <v>7.6923076923076927E-2</v>
          </cell>
        </row>
        <row r="1574">
          <cell r="C1574" t="str">
            <v>0121</v>
          </cell>
          <cell r="R1574">
            <v>7.6923076923076927E-2</v>
          </cell>
        </row>
        <row r="1575">
          <cell r="C1575" t="str">
            <v>0121</v>
          </cell>
          <cell r="R1575">
            <v>7.6923076923076927E-2</v>
          </cell>
        </row>
        <row r="1576">
          <cell r="C1576" t="str">
            <v>0121</v>
          </cell>
          <cell r="R1576">
            <v>7.6923076923076927E-2</v>
          </cell>
        </row>
        <row r="1577">
          <cell r="C1577" t="str">
            <v>0122</v>
          </cell>
          <cell r="R1577" t="str">
            <v>OK</v>
          </cell>
        </row>
        <row r="1578">
          <cell r="C1578" t="str">
            <v>0122</v>
          </cell>
          <cell r="R1578" t="str">
            <v>OK</v>
          </cell>
        </row>
        <row r="1579">
          <cell r="C1579" t="str">
            <v>0122</v>
          </cell>
          <cell r="R1579" t="str">
            <v>OK</v>
          </cell>
        </row>
        <row r="1580">
          <cell r="C1580" t="str">
            <v>0122</v>
          </cell>
          <cell r="R1580" t="str">
            <v>OK</v>
          </cell>
        </row>
        <row r="1581">
          <cell r="C1581" t="str">
            <v>0122</v>
          </cell>
          <cell r="R1581" t="str">
            <v>OK</v>
          </cell>
        </row>
        <row r="1582">
          <cell r="C1582" t="str">
            <v>0122</v>
          </cell>
          <cell r="R1582" t="str">
            <v>OK</v>
          </cell>
        </row>
        <row r="1583">
          <cell r="C1583" t="str">
            <v>0122</v>
          </cell>
          <cell r="R1583" t="str">
            <v>OK</v>
          </cell>
        </row>
        <row r="1584">
          <cell r="C1584" t="str">
            <v>0122</v>
          </cell>
          <cell r="R1584" t="str">
            <v>OK</v>
          </cell>
        </row>
        <row r="1585">
          <cell r="C1585" t="str">
            <v>0122</v>
          </cell>
          <cell r="R1585" t="str">
            <v>OK</v>
          </cell>
        </row>
        <row r="1586">
          <cell r="C1586" t="str">
            <v>0122</v>
          </cell>
          <cell r="R1586" t="str">
            <v>OK</v>
          </cell>
        </row>
        <row r="1587">
          <cell r="C1587" t="str">
            <v>0122</v>
          </cell>
          <cell r="R1587" t="str">
            <v>OK</v>
          </cell>
        </row>
        <row r="1588">
          <cell r="C1588" t="str">
            <v>0122</v>
          </cell>
          <cell r="R1588" t="str">
            <v>OK</v>
          </cell>
        </row>
        <row r="1589">
          <cell r="C1589" t="str">
            <v>0122</v>
          </cell>
          <cell r="R1589" t="str">
            <v>OK</v>
          </cell>
        </row>
        <row r="1590">
          <cell r="C1590" t="str">
            <v>0123</v>
          </cell>
          <cell r="R1590" t="str">
            <v>OK</v>
          </cell>
        </row>
        <row r="1591">
          <cell r="C1591" t="str">
            <v>0123</v>
          </cell>
          <cell r="R1591" t="str">
            <v>OK</v>
          </cell>
        </row>
        <row r="1592">
          <cell r="C1592" t="str">
            <v>0123</v>
          </cell>
          <cell r="R1592" t="str">
            <v>OK</v>
          </cell>
        </row>
        <row r="1593">
          <cell r="C1593" t="str">
            <v>0123</v>
          </cell>
          <cell r="R1593" t="str">
            <v>OK</v>
          </cell>
        </row>
        <row r="1594">
          <cell r="C1594" t="str">
            <v>0123</v>
          </cell>
          <cell r="R1594" t="str">
            <v>OK</v>
          </cell>
        </row>
        <row r="1595">
          <cell r="C1595" t="str">
            <v>0123</v>
          </cell>
          <cell r="R1595" t="str">
            <v>OK</v>
          </cell>
        </row>
        <row r="1596">
          <cell r="C1596" t="str">
            <v>0123</v>
          </cell>
          <cell r="R1596" t="str">
            <v>OK</v>
          </cell>
        </row>
        <row r="1597">
          <cell r="C1597" t="str">
            <v>0123</v>
          </cell>
          <cell r="R1597" t="str">
            <v>OK</v>
          </cell>
        </row>
        <row r="1598">
          <cell r="C1598" t="str">
            <v>0123</v>
          </cell>
          <cell r="R1598" t="str">
            <v>OK</v>
          </cell>
        </row>
        <row r="1599">
          <cell r="C1599" t="str">
            <v>0123</v>
          </cell>
          <cell r="R1599" t="str">
            <v>OK</v>
          </cell>
        </row>
        <row r="1600">
          <cell r="C1600" t="str">
            <v>0123</v>
          </cell>
          <cell r="R1600" t="str">
            <v>OK</v>
          </cell>
        </row>
        <row r="1601">
          <cell r="C1601" t="str">
            <v>0123</v>
          </cell>
          <cell r="R1601" t="str">
            <v>OK</v>
          </cell>
        </row>
        <row r="1602">
          <cell r="C1602" t="str">
            <v>0123</v>
          </cell>
          <cell r="R1602" t="str">
            <v>OK</v>
          </cell>
        </row>
        <row r="1603">
          <cell r="C1603" t="str">
            <v>0124</v>
          </cell>
          <cell r="R1603" t="str">
            <v>OK</v>
          </cell>
        </row>
        <row r="1604">
          <cell r="C1604" t="str">
            <v>0124</v>
          </cell>
          <cell r="R1604" t="str">
            <v>OK</v>
          </cell>
        </row>
        <row r="1605">
          <cell r="C1605" t="str">
            <v>0124</v>
          </cell>
          <cell r="R1605" t="str">
            <v>OK</v>
          </cell>
        </row>
        <row r="1606">
          <cell r="C1606" t="str">
            <v>0124</v>
          </cell>
          <cell r="R1606" t="str">
            <v>OK</v>
          </cell>
        </row>
        <row r="1607">
          <cell r="C1607" t="str">
            <v>0124</v>
          </cell>
          <cell r="R1607" t="str">
            <v>OK</v>
          </cell>
        </row>
        <row r="1608">
          <cell r="C1608" t="str">
            <v>0124</v>
          </cell>
          <cell r="R1608" t="str">
            <v>OK</v>
          </cell>
        </row>
        <row r="1609">
          <cell r="C1609" t="str">
            <v>0124</v>
          </cell>
          <cell r="R1609" t="str">
            <v>OK</v>
          </cell>
        </row>
        <row r="1610">
          <cell r="C1610" t="str">
            <v>0124</v>
          </cell>
          <cell r="R1610" t="str">
            <v>OK</v>
          </cell>
        </row>
        <row r="1611">
          <cell r="C1611" t="str">
            <v>0124</v>
          </cell>
          <cell r="R1611" t="str">
            <v>OK</v>
          </cell>
        </row>
        <row r="1612">
          <cell r="C1612" t="str">
            <v>0124</v>
          </cell>
          <cell r="R1612" t="str">
            <v>OK</v>
          </cell>
        </row>
        <row r="1613">
          <cell r="C1613" t="str">
            <v>0124</v>
          </cell>
          <cell r="R1613" t="str">
            <v>OK</v>
          </cell>
        </row>
        <row r="1614">
          <cell r="C1614" t="str">
            <v>0124</v>
          </cell>
          <cell r="R1614" t="str">
            <v>OK</v>
          </cell>
        </row>
        <row r="1615">
          <cell r="C1615" t="str">
            <v>0124</v>
          </cell>
          <cell r="R1615" t="str">
            <v>OK</v>
          </cell>
        </row>
        <row r="1616">
          <cell r="C1616" t="str">
            <v>0125</v>
          </cell>
          <cell r="R1616" t="str">
            <v>OK</v>
          </cell>
        </row>
        <row r="1617">
          <cell r="C1617" t="str">
            <v>0125</v>
          </cell>
          <cell r="R1617" t="str">
            <v>OK</v>
          </cell>
        </row>
        <row r="1618">
          <cell r="C1618" t="str">
            <v>0125</v>
          </cell>
          <cell r="R1618" t="str">
            <v>OK</v>
          </cell>
        </row>
        <row r="1619">
          <cell r="C1619" t="str">
            <v>0125</v>
          </cell>
          <cell r="R1619" t="str">
            <v>OK</v>
          </cell>
        </row>
        <row r="1620">
          <cell r="C1620" t="str">
            <v>0125</v>
          </cell>
          <cell r="R1620" t="str">
            <v>OK</v>
          </cell>
        </row>
        <row r="1621">
          <cell r="C1621" t="str">
            <v>0125</v>
          </cell>
          <cell r="R1621" t="str">
            <v>OK</v>
          </cell>
        </row>
        <row r="1622">
          <cell r="C1622" t="str">
            <v>0125</v>
          </cell>
          <cell r="R1622" t="str">
            <v>OK</v>
          </cell>
        </row>
        <row r="1623">
          <cell r="C1623" t="str">
            <v>0125</v>
          </cell>
          <cell r="R1623" t="str">
            <v>OK</v>
          </cell>
        </row>
        <row r="1624">
          <cell r="C1624" t="str">
            <v>0125</v>
          </cell>
          <cell r="R1624" t="str">
            <v>OK</v>
          </cell>
        </row>
        <row r="1625">
          <cell r="C1625" t="str">
            <v>0125</v>
          </cell>
          <cell r="R1625" t="str">
            <v>OK</v>
          </cell>
        </row>
        <row r="1626">
          <cell r="C1626" t="str">
            <v>0125</v>
          </cell>
          <cell r="R1626" t="str">
            <v>OK</v>
          </cell>
        </row>
        <row r="1627">
          <cell r="C1627" t="str">
            <v>0125</v>
          </cell>
          <cell r="R1627" t="str">
            <v>OK</v>
          </cell>
        </row>
        <row r="1628">
          <cell r="C1628" t="str">
            <v>0125</v>
          </cell>
          <cell r="R1628" t="str">
            <v>OK</v>
          </cell>
        </row>
        <row r="1629">
          <cell r="C1629" t="str">
            <v>0126</v>
          </cell>
          <cell r="R1629" t="str">
            <v>OK</v>
          </cell>
        </row>
        <row r="1630">
          <cell r="C1630" t="str">
            <v>0126</v>
          </cell>
          <cell r="R1630" t="str">
            <v>OK</v>
          </cell>
        </row>
        <row r="1631">
          <cell r="C1631" t="str">
            <v>0126</v>
          </cell>
          <cell r="R1631" t="str">
            <v>OK</v>
          </cell>
        </row>
        <row r="1632">
          <cell r="C1632" t="str">
            <v>0126</v>
          </cell>
          <cell r="R1632" t="str">
            <v>OK</v>
          </cell>
        </row>
        <row r="1633">
          <cell r="C1633" t="str">
            <v>0126</v>
          </cell>
          <cell r="R1633" t="str">
            <v>OK</v>
          </cell>
        </row>
        <row r="1634">
          <cell r="C1634" t="str">
            <v>0126</v>
          </cell>
          <cell r="R1634" t="str">
            <v>OK</v>
          </cell>
        </row>
        <row r="1635">
          <cell r="C1635" t="str">
            <v>0126</v>
          </cell>
          <cell r="R1635" t="str">
            <v>OK</v>
          </cell>
        </row>
        <row r="1636">
          <cell r="C1636" t="str">
            <v>0126</v>
          </cell>
          <cell r="R1636" t="str">
            <v>OK</v>
          </cell>
        </row>
        <row r="1637">
          <cell r="C1637" t="str">
            <v>0126</v>
          </cell>
          <cell r="R1637" t="str">
            <v>OK</v>
          </cell>
        </row>
        <row r="1638">
          <cell r="C1638" t="str">
            <v>0126</v>
          </cell>
          <cell r="R1638" t="str">
            <v>OK</v>
          </cell>
        </row>
        <row r="1639">
          <cell r="C1639" t="str">
            <v>0126</v>
          </cell>
          <cell r="R1639" t="str">
            <v>OK</v>
          </cell>
        </row>
        <row r="1640">
          <cell r="C1640" t="str">
            <v>0126</v>
          </cell>
          <cell r="R1640" t="str">
            <v>OK</v>
          </cell>
        </row>
        <row r="1641">
          <cell r="C1641" t="str">
            <v>0126</v>
          </cell>
          <cell r="R1641" t="str">
            <v>OK</v>
          </cell>
        </row>
        <row r="1642">
          <cell r="C1642" t="str">
            <v>0127</v>
          </cell>
          <cell r="R1642" t="str">
            <v>OK</v>
          </cell>
        </row>
        <row r="1643">
          <cell r="C1643" t="str">
            <v>0127</v>
          </cell>
          <cell r="R1643" t="str">
            <v>OK</v>
          </cell>
        </row>
        <row r="1644">
          <cell r="C1644" t="str">
            <v>0127</v>
          </cell>
          <cell r="R1644" t="str">
            <v>OK</v>
          </cell>
        </row>
        <row r="1645">
          <cell r="C1645" t="str">
            <v>0127</v>
          </cell>
          <cell r="R1645" t="str">
            <v>OK</v>
          </cell>
        </row>
        <row r="1646">
          <cell r="C1646" t="str">
            <v>0127</v>
          </cell>
          <cell r="R1646" t="str">
            <v>OK</v>
          </cell>
        </row>
        <row r="1647">
          <cell r="C1647" t="str">
            <v>0127</v>
          </cell>
          <cell r="R1647" t="str">
            <v>OK</v>
          </cell>
        </row>
        <row r="1648">
          <cell r="C1648" t="str">
            <v>0127</v>
          </cell>
          <cell r="R1648" t="str">
            <v>OK</v>
          </cell>
        </row>
        <row r="1649">
          <cell r="C1649" t="str">
            <v>0127</v>
          </cell>
          <cell r="R1649" t="str">
            <v>OK</v>
          </cell>
        </row>
        <row r="1650">
          <cell r="C1650" t="str">
            <v>0127</v>
          </cell>
          <cell r="R1650" t="str">
            <v>OK</v>
          </cell>
        </row>
        <row r="1651">
          <cell r="C1651" t="str">
            <v>0127</v>
          </cell>
          <cell r="R1651" t="str">
            <v>OK</v>
          </cell>
        </row>
        <row r="1652">
          <cell r="C1652" t="str">
            <v>0127</v>
          </cell>
          <cell r="R1652" t="str">
            <v>OK</v>
          </cell>
        </row>
        <row r="1653">
          <cell r="C1653" t="str">
            <v>0127</v>
          </cell>
          <cell r="R1653" t="str">
            <v>OK</v>
          </cell>
        </row>
        <row r="1654">
          <cell r="C1654" t="str">
            <v>0127</v>
          </cell>
          <cell r="R1654" t="str">
            <v>OK</v>
          </cell>
        </row>
        <row r="1655">
          <cell r="C1655" t="str">
            <v>0128</v>
          </cell>
          <cell r="R1655" t="str">
            <v>OK</v>
          </cell>
        </row>
        <row r="1656">
          <cell r="C1656" t="str">
            <v>0128</v>
          </cell>
          <cell r="R1656" t="str">
            <v>OK</v>
          </cell>
        </row>
        <row r="1657">
          <cell r="C1657" t="str">
            <v>0128</v>
          </cell>
          <cell r="R1657" t="str">
            <v>OK</v>
          </cell>
        </row>
        <row r="1658">
          <cell r="C1658" t="str">
            <v>0128</v>
          </cell>
          <cell r="R1658" t="str">
            <v>OK</v>
          </cell>
        </row>
        <row r="1659">
          <cell r="C1659" t="str">
            <v>0128</v>
          </cell>
          <cell r="R1659" t="str">
            <v>OK</v>
          </cell>
        </row>
        <row r="1660">
          <cell r="C1660" t="str">
            <v>0128</v>
          </cell>
          <cell r="R1660" t="str">
            <v>OK</v>
          </cell>
        </row>
        <row r="1661">
          <cell r="C1661" t="str">
            <v>0128</v>
          </cell>
          <cell r="R1661" t="str">
            <v>OK</v>
          </cell>
        </row>
        <row r="1662">
          <cell r="C1662" t="str">
            <v>0128</v>
          </cell>
          <cell r="R1662" t="str">
            <v>OK</v>
          </cell>
        </row>
        <row r="1663">
          <cell r="C1663" t="str">
            <v>0128</v>
          </cell>
          <cell r="R1663" t="str">
            <v>OK</v>
          </cell>
        </row>
        <row r="1664">
          <cell r="C1664" t="str">
            <v>0128</v>
          </cell>
          <cell r="R1664" t="str">
            <v>OK</v>
          </cell>
        </row>
        <row r="1665">
          <cell r="C1665" t="str">
            <v>0128</v>
          </cell>
          <cell r="R1665" t="str">
            <v>OK</v>
          </cell>
        </row>
        <row r="1666">
          <cell r="C1666" t="str">
            <v>0128</v>
          </cell>
          <cell r="R1666" t="str">
            <v>OK</v>
          </cell>
        </row>
        <row r="1667">
          <cell r="C1667" t="str">
            <v>0128</v>
          </cell>
          <cell r="R1667" t="str">
            <v>OK</v>
          </cell>
        </row>
        <row r="1668">
          <cell r="C1668" t="str">
            <v>0129</v>
          </cell>
          <cell r="R1668" t="str">
            <v>OK</v>
          </cell>
        </row>
        <row r="1669">
          <cell r="C1669" t="str">
            <v>0129</v>
          </cell>
          <cell r="R1669" t="str">
            <v>OK</v>
          </cell>
        </row>
        <row r="1670">
          <cell r="C1670" t="str">
            <v>0129</v>
          </cell>
          <cell r="R1670" t="str">
            <v>OK</v>
          </cell>
        </row>
        <row r="1671">
          <cell r="C1671" t="str">
            <v>0129</v>
          </cell>
          <cell r="R1671" t="str">
            <v>OK</v>
          </cell>
        </row>
        <row r="1672">
          <cell r="C1672" t="str">
            <v>0129</v>
          </cell>
          <cell r="R1672" t="str">
            <v>OK</v>
          </cell>
        </row>
        <row r="1673">
          <cell r="C1673" t="str">
            <v>0129</v>
          </cell>
          <cell r="R1673" t="str">
            <v>OK</v>
          </cell>
        </row>
        <row r="1674">
          <cell r="C1674" t="str">
            <v>0129</v>
          </cell>
          <cell r="R1674" t="str">
            <v>OK</v>
          </cell>
        </row>
        <row r="1675">
          <cell r="C1675" t="str">
            <v>0129</v>
          </cell>
          <cell r="R1675" t="str">
            <v>OK</v>
          </cell>
        </row>
        <row r="1676">
          <cell r="C1676" t="str">
            <v>0129</v>
          </cell>
          <cell r="R1676" t="str">
            <v>OK</v>
          </cell>
        </row>
        <row r="1677">
          <cell r="C1677" t="str">
            <v>0129</v>
          </cell>
          <cell r="R1677" t="str">
            <v>OK</v>
          </cell>
        </row>
        <row r="1678">
          <cell r="C1678" t="str">
            <v>0129</v>
          </cell>
          <cell r="R1678" t="str">
            <v>OK</v>
          </cell>
        </row>
        <row r="1679">
          <cell r="C1679" t="str">
            <v>0129</v>
          </cell>
          <cell r="R1679" t="str">
            <v>OK</v>
          </cell>
        </row>
        <row r="1680">
          <cell r="C1680" t="str">
            <v>0129</v>
          </cell>
          <cell r="R1680" t="str">
            <v>OK</v>
          </cell>
        </row>
        <row r="1681">
          <cell r="C1681" t="str">
            <v>0130</v>
          </cell>
          <cell r="R1681" t="str">
            <v>OK</v>
          </cell>
        </row>
        <row r="1682">
          <cell r="C1682" t="str">
            <v>0130</v>
          </cell>
          <cell r="R1682" t="str">
            <v>OK</v>
          </cell>
        </row>
        <row r="1683">
          <cell r="C1683" t="str">
            <v>0130</v>
          </cell>
          <cell r="R1683" t="str">
            <v>OK</v>
          </cell>
        </row>
        <row r="1684">
          <cell r="C1684" t="str">
            <v>0130</v>
          </cell>
          <cell r="R1684" t="str">
            <v>OK</v>
          </cell>
        </row>
        <row r="1685">
          <cell r="C1685" t="str">
            <v>0130</v>
          </cell>
          <cell r="R1685" t="str">
            <v>OK</v>
          </cell>
        </row>
        <row r="1686">
          <cell r="C1686" t="str">
            <v>0130</v>
          </cell>
          <cell r="R1686" t="str">
            <v>OK</v>
          </cell>
        </row>
        <row r="1687">
          <cell r="C1687" t="str">
            <v>0130</v>
          </cell>
          <cell r="R1687" t="str">
            <v>OK</v>
          </cell>
        </row>
        <row r="1688">
          <cell r="C1688" t="str">
            <v>0130</v>
          </cell>
          <cell r="R1688" t="str">
            <v>OK</v>
          </cell>
        </row>
        <row r="1689">
          <cell r="C1689" t="str">
            <v>0130</v>
          </cell>
          <cell r="R1689" t="str">
            <v>OK</v>
          </cell>
        </row>
        <row r="1690">
          <cell r="C1690" t="str">
            <v>0130</v>
          </cell>
          <cell r="R1690" t="str">
            <v>OK</v>
          </cell>
        </row>
        <row r="1691">
          <cell r="C1691" t="str">
            <v>0130</v>
          </cell>
          <cell r="R1691" t="str">
            <v>OK</v>
          </cell>
        </row>
        <row r="1692">
          <cell r="C1692" t="str">
            <v>0130</v>
          </cell>
          <cell r="R1692" t="str">
            <v>OK</v>
          </cell>
        </row>
        <row r="1693">
          <cell r="C1693" t="str">
            <v>0130</v>
          </cell>
          <cell r="R1693" t="str">
            <v>OK</v>
          </cell>
        </row>
        <row r="1694">
          <cell r="C1694" t="str">
            <v>0131</v>
          </cell>
          <cell r="R1694" t="str">
            <v>OK</v>
          </cell>
        </row>
        <row r="1695">
          <cell r="C1695" t="str">
            <v>0131</v>
          </cell>
          <cell r="R1695" t="str">
            <v>OK</v>
          </cell>
        </row>
        <row r="1696">
          <cell r="C1696" t="str">
            <v>0131</v>
          </cell>
          <cell r="R1696" t="str">
            <v>OK</v>
          </cell>
        </row>
        <row r="1697">
          <cell r="C1697" t="str">
            <v>0131</v>
          </cell>
          <cell r="R1697" t="str">
            <v>OK</v>
          </cell>
        </row>
        <row r="1698">
          <cell r="C1698" t="str">
            <v>0131</v>
          </cell>
          <cell r="R1698" t="str">
            <v>OK</v>
          </cell>
        </row>
        <row r="1699">
          <cell r="C1699" t="str">
            <v>0131</v>
          </cell>
          <cell r="R1699" t="str">
            <v>OK</v>
          </cell>
        </row>
        <row r="1700">
          <cell r="C1700" t="str">
            <v>0131</v>
          </cell>
          <cell r="R1700" t="str">
            <v>OK</v>
          </cell>
        </row>
        <row r="1701">
          <cell r="C1701" t="str">
            <v>0131</v>
          </cell>
          <cell r="R1701" t="str">
            <v>OK</v>
          </cell>
        </row>
        <row r="1702">
          <cell r="C1702" t="str">
            <v>0131</v>
          </cell>
          <cell r="R1702" t="str">
            <v>OK</v>
          </cell>
        </row>
        <row r="1703">
          <cell r="C1703" t="str">
            <v>0131</v>
          </cell>
          <cell r="R1703" t="str">
            <v>OK</v>
          </cell>
        </row>
        <row r="1704">
          <cell r="C1704" t="str">
            <v>0131</v>
          </cell>
          <cell r="R1704" t="str">
            <v>OK</v>
          </cell>
        </row>
        <row r="1705">
          <cell r="C1705" t="str">
            <v>0131</v>
          </cell>
          <cell r="R1705" t="str">
            <v>OK</v>
          </cell>
        </row>
        <row r="1706">
          <cell r="C1706" t="str">
            <v>0131</v>
          </cell>
          <cell r="R1706" t="str">
            <v>OK</v>
          </cell>
        </row>
        <row r="1707">
          <cell r="C1707" t="str">
            <v>0132</v>
          </cell>
          <cell r="R1707" t="str">
            <v>OK</v>
          </cell>
        </row>
        <row r="1708">
          <cell r="C1708" t="str">
            <v>0132</v>
          </cell>
          <cell r="R1708" t="str">
            <v>OK</v>
          </cell>
        </row>
        <row r="1709">
          <cell r="C1709" t="str">
            <v>0132</v>
          </cell>
          <cell r="R1709" t="str">
            <v>OK</v>
          </cell>
        </row>
        <row r="1710">
          <cell r="C1710" t="str">
            <v>0132</v>
          </cell>
          <cell r="R1710" t="str">
            <v>OK</v>
          </cell>
        </row>
        <row r="1711">
          <cell r="C1711" t="str">
            <v>0132</v>
          </cell>
          <cell r="R1711" t="str">
            <v>OK</v>
          </cell>
        </row>
        <row r="1712">
          <cell r="C1712" t="str">
            <v>0132</v>
          </cell>
          <cell r="R1712" t="str">
            <v>OK</v>
          </cell>
        </row>
        <row r="1713">
          <cell r="C1713" t="str">
            <v>0132</v>
          </cell>
          <cell r="R1713" t="str">
            <v>OK</v>
          </cell>
        </row>
        <row r="1714">
          <cell r="C1714" t="str">
            <v>0132</v>
          </cell>
          <cell r="R1714" t="str">
            <v>OK</v>
          </cell>
        </row>
        <row r="1715">
          <cell r="C1715" t="str">
            <v>0132</v>
          </cell>
          <cell r="R1715" t="str">
            <v>OK</v>
          </cell>
        </row>
        <row r="1716">
          <cell r="C1716" t="str">
            <v>0132</v>
          </cell>
          <cell r="R1716" t="str">
            <v>OK</v>
          </cell>
        </row>
        <row r="1717">
          <cell r="C1717" t="str">
            <v>0132</v>
          </cell>
          <cell r="R1717" t="str">
            <v>OK</v>
          </cell>
        </row>
        <row r="1718">
          <cell r="C1718" t="str">
            <v>0132</v>
          </cell>
          <cell r="R1718" t="str">
            <v>OK</v>
          </cell>
        </row>
        <row r="1719">
          <cell r="C1719" t="str">
            <v>0132</v>
          </cell>
          <cell r="R1719" t="str">
            <v>OK</v>
          </cell>
        </row>
        <row r="1720">
          <cell r="C1720" t="str">
            <v>0133</v>
          </cell>
          <cell r="R1720" t="str">
            <v>OK</v>
          </cell>
        </row>
        <row r="1721">
          <cell r="C1721" t="str">
            <v>0133</v>
          </cell>
          <cell r="R1721" t="str">
            <v>OK</v>
          </cell>
        </row>
        <row r="1722">
          <cell r="C1722" t="str">
            <v>0133</v>
          </cell>
          <cell r="R1722" t="str">
            <v>OK</v>
          </cell>
        </row>
        <row r="1723">
          <cell r="C1723" t="str">
            <v>0133</v>
          </cell>
          <cell r="R1723" t="str">
            <v>OK</v>
          </cell>
        </row>
        <row r="1724">
          <cell r="C1724" t="str">
            <v>0133</v>
          </cell>
          <cell r="R1724" t="str">
            <v>OK</v>
          </cell>
        </row>
        <row r="1725">
          <cell r="C1725" t="str">
            <v>0133</v>
          </cell>
          <cell r="R1725" t="str">
            <v>OK</v>
          </cell>
        </row>
        <row r="1726">
          <cell r="C1726" t="str">
            <v>0133</v>
          </cell>
          <cell r="R1726" t="str">
            <v>OK</v>
          </cell>
        </row>
        <row r="1727">
          <cell r="C1727" t="str">
            <v>0133</v>
          </cell>
          <cell r="R1727" t="str">
            <v>OK</v>
          </cell>
        </row>
        <row r="1728">
          <cell r="C1728" t="str">
            <v>0133</v>
          </cell>
          <cell r="R1728" t="str">
            <v>OK</v>
          </cell>
        </row>
        <row r="1729">
          <cell r="C1729" t="str">
            <v>0133</v>
          </cell>
          <cell r="R1729" t="str">
            <v>OK</v>
          </cell>
        </row>
        <row r="1730">
          <cell r="C1730" t="str">
            <v>0133</v>
          </cell>
          <cell r="R1730" t="str">
            <v>OK</v>
          </cell>
        </row>
        <row r="1731">
          <cell r="C1731" t="str">
            <v>0133</v>
          </cell>
          <cell r="R1731" t="str">
            <v>OK</v>
          </cell>
        </row>
        <row r="1732">
          <cell r="C1732" t="str">
            <v>0133</v>
          </cell>
          <cell r="R1732" t="str">
            <v>OK</v>
          </cell>
        </row>
        <row r="1733">
          <cell r="C1733" t="str">
            <v>0134</v>
          </cell>
          <cell r="R1733" t="str">
            <v>OK</v>
          </cell>
        </row>
        <row r="1734">
          <cell r="C1734" t="str">
            <v>0134</v>
          </cell>
          <cell r="R1734" t="str">
            <v>OK</v>
          </cell>
        </row>
        <row r="1735">
          <cell r="C1735" t="str">
            <v>0134</v>
          </cell>
          <cell r="R1735" t="str">
            <v>OK</v>
          </cell>
        </row>
        <row r="1736">
          <cell r="C1736" t="str">
            <v>0134</v>
          </cell>
          <cell r="R1736" t="str">
            <v>OK</v>
          </cell>
        </row>
        <row r="1737">
          <cell r="C1737" t="str">
            <v>0134</v>
          </cell>
          <cell r="R1737" t="str">
            <v>OK</v>
          </cell>
        </row>
        <row r="1738">
          <cell r="C1738" t="str">
            <v>0134</v>
          </cell>
          <cell r="R1738" t="str">
            <v>OK</v>
          </cell>
        </row>
        <row r="1739">
          <cell r="C1739" t="str">
            <v>0134</v>
          </cell>
          <cell r="R1739" t="str">
            <v>OK</v>
          </cell>
        </row>
        <row r="1740">
          <cell r="C1740" t="str">
            <v>0134</v>
          </cell>
          <cell r="R1740" t="str">
            <v>OK</v>
          </cell>
        </row>
        <row r="1741">
          <cell r="C1741" t="str">
            <v>0134</v>
          </cell>
          <cell r="R1741" t="str">
            <v>OK</v>
          </cell>
        </row>
        <row r="1742">
          <cell r="C1742" t="str">
            <v>0134</v>
          </cell>
          <cell r="R1742" t="str">
            <v>OK</v>
          </cell>
        </row>
        <row r="1743">
          <cell r="C1743" t="str">
            <v>0134</v>
          </cell>
          <cell r="R1743" t="str">
            <v>OK</v>
          </cell>
        </row>
        <row r="1744">
          <cell r="C1744" t="str">
            <v>0134</v>
          </cell>
          <cell r="R1744" t="str">
            <v>OK</v>
          </cell>
        </row>
        <row r="1745">
          <cell r="C1745" t="str">
            <v>0134</v>
          </cell>
          <cell r="R1745" t="str">
            <v>OK</v>
          </cell>
        </row>
        <row r="1746">
          <cell r="C1746" t="str">
            <v>0135</v>
          </cell>
          <cell r="R1746" t="str">
            <v>OK</v>
          </cell>
        </row>
        <row r="1747">
          <cell r="C1747" t="str">
            <v>0135</v>
          </cell>
          <cell r="R1747" t="str">
            <v>OK</v>
          </cell>
        </row>
        <row r="1748">
          <cell r="C1748" t="str">
            <v>0135</v>
          </cell>
          <cell r="R1748" t="str">
            <v>OK</v>
          </cell>
        </row>
        <row r="1749">
          <cell r="C1749" t="str">
            <v>0135</v>
          </cell>
          <cell r="R1749" t="str">
            <v>OK</v>
          </cell>
        </row>
        <row r="1750">
          <cell r="C1750" t="str">
            <v>0135</v>
          </cell>
          <cell r="R1750" t="str">
            <v>OK</v>
          </cell>
        </row>
        <row r="1751">
          <cell r="C1751" t="str">
            <v>0135</v>
          </cell>
          <cell r="R1751" t="str">
            <v>OK</v>
          </cell>
        </row>
        <row r="1752">
          <cell r="C1752" t="str">
            <v>0135</v>
          </cell>
          <cell r="R1752" t="str">
            <v>OK</v>
          </cell>
        </row>
        <row r="1753">
          <cell r="C1753" t="str">
            <v>0135</v>
          </cell>
          <cell r="R1753" t="str">
            <v>OK</v>
          </cell>
        </row>
        <row r="1754">
          <cell r="C1754" t="str">
            <v>0135</v>
          </cell>
          <cell r="R1754" t="str">
            <v>OK</v>
          </cell>
        </row>
        <row r="1755">
          <cell r="C1755" t="str">
            <v>0135</v>
          </cell>
          <cell r="R1755" t="str">
            <v>OK</v>
          </cell>
        </row>
        <row r="1756">
          <cell r="C1756" t="str">
            <v>0135</v>
          </cell>
          <cell r="R1756" t="str">
            <v>OK</v>
          </cell>
        </row>
        <row r="1757">
          <cell r="C1757" t="str">
            <v>0135</v>
          </cell>
          <cell r="R1757" t="str">
            <v>OK</v>
          </cell>
        </row>
        <row r="1758">
          <cell r="C1758" t="str">
            <v>0135</v>
          </cell>
          <cell r="R1758" t="str">
            <v>OK</v>
          </cell>
        </row>
        <row r="1759">
          <cell r="C1759" t="str">
            <v>0136</v>
          </cell>
          <cell r="R1759" t="str">
            <v>OK</v>
          </cell>
        </row>
        <row r="1760">
          <cell r="C1760" t="str">
            <v>0136</v>
          </cell>
          <cell r="R1760" t="str">
            <v>OK</v>
          </cell>
        </row>
        <row r="1761">
          <cell r="C1761" t="str">
            <v>0136</v>
          </cell>
          <cell r="R1761" t="str">
            <v>OK</v>
          </cell>
        </row>
        <row r="1762">
          <cell r="C1762" t="str">
            <v>0136</v>
          </cell>
          <cell r="R1762" t="str">
            <v>OK</v>
          </cell>
        </row>
        <row r="1763">
          <cell r="C1763" t="str">
            <v>0136</v>
          </cell>
          <cell r="R1763" t="str">
            <v>OK</v>
          </cell>
        </row>
        <row r="1764">
          <cell r="C1764" t="str">
            <v>0136</v>
          </cell>
          <cell r="R1764" t="str">
            <v>OK</v>
          </cell>
        </row>
        <row r="1765">
          <cell r="C1765" t="str">
            <v>0136</v>
          </cell>
          <cell r="R1765" t="str">
            <v>OK</v>
          </cell>
        </row>
        <row r="1766">
          <cell r="C1766" t="str">
            <v>0136</v>
          </cell>
          <cell r="R1766" t="str">
            <v>OK</v>
          </cell>
        </row>
        <row r="1767">
          <cell r="C1767" t="str">
            <v>0136</v>
          </cell>
          <cell r="R1767" t="str">
            <v>OK</v>
          </cell>
        </row>
        <row r="1768">
          <cell r="C1768" t="str">
            <v>0136</v>
          </cell>
          <cell r="R1768" t="str">
            <v>OK</v>
          </cell>
        </row>
        <row r="1769">
          <cell r="C1769" t="str">
            <v>0136</v>
          </cell>
          <cell r="R1769" t="str">
            <v>OK</v>
          </cell>
        </row>
        <row r="1770">
          <cell r="C1770" t="str">
            <v>0136</v>
          </cell>
          <cell r="R1770" t="str">
            <v>OK</v>
          </cell>
        </row>
        <row r="1771">
          <cell r="C1771" t="str">
            <v>0136</v>
          </cell>
          <cell r="R1771" t="str">
            <v>OK</v>
          </cell>
        </row>
        <row r="1772">
          <cell r="C1772" t="str">
            <v>0137</v>
          </cell>
          <cell r="R1772" t="str">
            <v>OK</v>
          </cell>
        </row>
        <row r="1773">
          <cell r="C1773" t="str">
            <v>0137</v>
          </cell>
          <cell r="R1773" t="str">
            <v>OK</v>
          </cell>
        </row>
        <row r="1774">
          <cell r="C1774" t="str">
            <v>0137</v>
          </cell>
          <cell r="R1774" t="str">
            <v>OK</v>
          </cell>
        </row>
        <row r="1775">
          <cell r="C1775" t="str">
            <v>0137</v>
          </cell>
          <cell r="R1775" t="str">
            <v>OK</v>
          </cell>
        </row>
        <row r="1776">
          <cell r="C1776" t="str">
            <v>0137</v>
          </cell>
          <cell r="R1776" t="str">
            <v>OK</v>
          </cell>
        </row>
        <row r="1777">
          <cell r="C1777" t="str">
            <v>0137</v>
          </cell>
          <cell r="R1777" t="str">
            <v>OK</v>
          </cell>
        </row>
        <row r="1778">
          <cell r="C1778" t="str">
            <v>0137</v>
          </cell>
          <cell r="R1778" t="str">
            <v>OK</v>
          </cell>
        </row>
        <row r="1779">
          <cell r="C1779" t="str">
            <v>0137</v>
          </cell>
          <cell r="R1779" t="str">
            <v>OK</v>
          </cell>
        </row>
        <row r="1780">
          <cell r="C1780" t="str">
            <v>0137</v>
          </cell>
          <cell r="R1780" t="str">
            <v>OK</v>
          </cell>
        </row>
        <row r="1781">
          <cell r="C1781" t="str">
            <v>0137</v>
          </cell>
          <cell r="R1781" t="str">
            <v>OK</v>
          </cell>
        </row>
        <row r="1782">
          <cell r="C1782" t="str">
            <v>0137</v>
          </cell>
          <cell r="R1782" t="str">
            <v>OK</v>
          </cell>
        </row>
        <row r="1783">
          <cell r="C1783" t="str">
            <v>0137</v>
          </cell>
          <cell r="R1783" t="str">
            <v>OK</v>
          </cell>
        </row>
        <row r="1784">
          <cell r="C1784" t="str">
            <v>0137</v>
          </cell>
          <cell r="R1784" t="str">
            <v>OK</v>
          </cell>
        </row>
        <row r="1785">
          <cell r="C1785" t="str">
            <v>0138</v>
          </cell>
          <cell r="R1785" t="str">
            <v>OK</v>
          </cell>
        </row>
        <row r="1786">
          <cell r="C1786" t="str">
            <v>0138</v>
          </cell>
          <cell r="R1786" t="str">
            <v>OK</v>
          </cell>
        </row>
        <row r="1787">
          <cell r="C1787" t="str">
            <v>0138</v>
          </cell>
          <cell r="R1787" t="str">
            <v>OK</v>
          </cell>
        </row>
        <row r="1788">
          <cell r="C1788" t="str">
            <v>0138</v>
          </cell>
          <cell r="R1788" t="str">
            <v>OK</v>
          </cell>
        </row>
        <row r="1789">
          <cell r="C1789" t="str">
            <v>0138</v>
          </cell>
          <cell r="R1789" t="str">
            <v>OK</v>
          </cell>
        </row>
        <row r="1790">
          <cell r="C1790" t="str">
            <v>0138</v>
          </cell>
          <cell r="R1790" t="str">
            <v>OK</v>
          </cell>
        </row>
        <row r="1791">
          <cell r="C1791" t="str">
            <v>0138</v>
          </cell>
          <cell r="R1791" t="str">
            <v>OK</v>
          </cell>
        </row>
        <row r="1792">
          <cell r="C1792" t="str">
            <v>0138</v>
          </cell>
          <cell r="R1792" t="str">
            <v>OK</v>
          </cell>
        </row>
        <row r="1793">
          <cell r="C1793" t="str">
            <v>0138</v>
          </cell>
          <cell r="R1793" t="str">
            <v>OK</v>
          </cell>
        </row>
        <row r="1794">
          <cell r="C1794" t="str">
            <v>0138</v>
          </cell>
          <cell r="R1794" t="str">
            <v>OK</v>
          </cell>
        </row>
        <row r="1795">
          <cell r="C1795" t="str">
            <v>0138</v>
          </cell>
          <cell r="R1795" t="str">
            <v>OK</v>
          </cell>
        </row>
        <row r="1796">
          <cell r="C1796" t="str">
            <v>0138</v>
          </cell>
          <cell r="R1796" t="str">
            <v>OK</v>
          </cell>
        </row>
        <row r="1797">
          <cell r="C1797" t="str">
            <v>0138</v>
          </cell>
          <cell r="R1797" t="str">
            <v>OK</v>
          </cell>
        </row>
        <row r="1798">
          <cell r="C1798" t="str">
            <v>0139</v>
          </cell>
          <cell r="R1798" t="str">
            <v>OK</v>
          </cell>
        </row>
        <row r="1799">
          <cell r="C1799" t="str">
            <v>0139</v>
          </cell>
          <cell r="R1799" t="str">
            <v>OK</v>
          </cell>
        </row>
        <row r="1800">
          <cell r="C1800" t="str">
            <v>0139</v>
          </cell>
          <cell r="R1800" t="str">
            <v>OK</v>
          </cell>
        </row>
        <row r="1801">
          <cell r="C1801" t="str">
            <v>0139</v>
          </cell>
          <cell r="R1801" t="str">
            <v>OK</v>
          </cell>
        </row>
        <row r="1802">
          <cell r="C1802" t="str">
            <v>0139</v>
          </cell>
          <cell r="R1802" t="str">
            <v>OK</v>
          </cell>
        </row>
        <row r="1803">
          <cell r="C1803" t="str">
            <v>0139</v>
          </cell>
          <cell r="R1803" t="str">
            <v>OK</v>
          </cell>
        </row>
        <row r="1804">
          <cell r="C1804" t="str">
            <v>0139</v>
          </cell>
          <cell r="R1804" t="str">
            <v>OK</v>
          </cell>
        </row>
        <row r="1805">
          <cell r="C1805" t="str">
            <v>0139</v>
          </cell>
          <cell r="R1805" t="str">
            <v>OK</v>
          </cell>
        </row>
        <row r="1806">
          <cell r="C1806" t="str">
            <v>0139</v>
          </cell>
          <cell r="R1806" t="str">
            <v>OK</v>
          </cell>
        </row>
        <row r="1807">
          <cell r="C1807" t="str">
            <v>0139</v>
          </cell>
          <cell r="R1807" t="str">
            <v>OK</v>
          </cell>
        </row>
        <row r="1808">
          <cell r="C1808" t="str">
            <v>0139</v>
          </cell>
          <cell r="R1808" t="str">
            <v>OK</v>
          </cell>
        </row>
        <row r="1809">
          <cell r="C1809" t="str">
            <v>0139</v>
          </cell>
          <cell r="R1809" t="str">
            <v>OK</v>
          </cell>
        </row>
        <row r="1810">
          <cell r="C1810" t="str">
            <v>0139</v>
          </cell>
          <cell r="R1810" t="str">
            <v>OK</v>
          </cell>
        </row>
        <row r="1811">
          <cell r="C1811" t="str">
            <v>0140</v>
          </cell>
          <cell r="R1811" t="str">
            <v>OK</v>
          </cell>
        </row>
        <row r="1812">
          <cell r="C1812" t="str">
            <v>0140</v>
          </cell>
          <cell r="R1812" t="str">
            <v>OK</v>
          </cell>
        </row>
        <row r="1813">
          <cell r="C1813" t="str">
            <v>0140</v>
          </cell>
          <cell r="R1813" t="str">
            <v>OK</v>
          </cell>
        </row>
        <row r="1814">
          <cell r="C1814" t="str">
            <v>0140</v>
          </cell>
          <cell r="R1814" t="str">
            <v>OK</v>
          </cell>
        </row>
        <row r="1815">
          <cell r="C1815" t="str">
            <v>0140</v>
          </cell>
          <cell r="R1815" t="str">
            <v>OK</v>
          </cell>
        </row>
        <row r="1816">
          <cell r="C1816" t="str">
            <v>0140</v>
          </cell>
          <cell r="R1816" t="str">
            <v>OK</v>
          </cell>
        </row>
        <row r="1817">
          <cell r="C1817" t="str">
            <v>0140</v>
          </cell>
          <cell r="R1817" t="str">
            <v>OK</v>
          </cell>
        </row>
        <row r="1818">
          <cell r="C1818" t="str">
            <v>0140</v>
          </cell>
          <cell r="R1818" t="str">
            <v>OK</v>
          </cell>
        </row>
        <row r="1819">
          <cell r="C1819" t="str">
            <v>0140</v>
          </cell>
          <cell r="R1819" t="str">
            <v>OK</v>
          </cell>
        </row>
        <row r="1820">
          <cell r="C1820" t="str">
            <v>0140</v>
          </cell>
          <cell r="R1820" t="str">
            <v>OK</v>
          </cell>
        </row>
        <row r="1821">
          <cell r="C1821" t="str">
            <v>0140</v>
          </cell>
          <cell r="R1821" t="str">
            <v>OK</v>
          </cell>
        </row>
        <row r="1822">
          <cell r="C1822" t="str">
            <v>0140</v>
          </cell>
          <cell r="R1822" t="str">
            <v>OK</v>
          </cell>
        </row>
        <row r="1823">
          <cell r="C1823" t="str">
            <v>0140</v>
          </cell>
          <cell r="R1823" t="str">
            <v>OK</v>
          </cell>
        </row>
        <row r="1824">
          <cell r="C1824" t="str">
            <v>0141</v>
          </cell>
          <cell r="R1824" t="str">
            <v>OK</v>
          </cell>
        </row>
        <row r="1825">
          <cell r="C1825" t="str">
            <v>0141</v>
          </cell>
          <cell r="R1825" t="str">
            <v>OK</v>
          </cell>
        </row>
        <row r="1826">
          <cell r="C1826" t="str">
            <v>0141</v>
          </cell>
          <cell r="R1826" t="str">
            <v>OK</v>
          </cell>
        </row>
        <row r="1827">
          <cell r="C1827" t="str">
            <v>0141</v>
          </cell>
          <cell r="R1827" t="str">
            <v>OK</v>
          </cell>
        </row>
        <row r="1828">
          <cell r="C1828" t="str">
            <v>0141</v>
          </cell>
          <cell r="R1828" t="str">
            <v>OK</v>
          </cell>
        </row>
        <row r="1829">
          <cell r="C1829" t="str">
            <v>0141</v>
          </cell>
          <cell r="R1829" t="str">
            <v>OK</v>
          </cell>
        </row>
        <row r="1830">
          <cell r="C1830" t="str">
            <v>0141</v>
          </cell>
          <cell r="R1830" t="str">
            <v>OK</v>
          </cell>
        </row>
        <row r="1831">
          <cell r="C1831" t="str">
            <v>0141</v>
          </cell>
          <cell r="R1831" t="str">
            <v>OK</v>
          </cell>
        </row>
        <row r="1832">
          <cell r="C1832" t="str">
            <v>0141</v>
          </cell>
          <cell r="R1832" t="str">
            <v>OK</v>
          </cell>
        </row>
        <row r="1833">
          <cell r="C1833" t="str">
            <v>0141</v>
          </cell>
          <cell r="R1833" t="str">
            <v>OK</v>
          </cell>
        </row>
        <row r="1834">
          <cell r="C1834" t="str">
            <v>0141</v>
          </cell>
          <cell r="R1834" t="str">
            <v>OK</v>
          </cell>
        </row>
        <row r="1835">
          <cell r="C1835" t="str">
            <v>0141</v>
          </cell>
          <cell r="R1835" t="str">
            <v>OK</v>
          </cell>
        </row>
        <row r="1836">
          <cell r="C1836" t="str">
            <v>0141</v>
          </cell>
          <cell r="R1836" t="str">
            <v>OK</v>
          </cell>
        </row>
        <row r="1837">
          <cell r="C1837" t="str">
            <v>0142</v>
          </cell>
          <cell r="R1837" t="str">
            <v>OK</v>
          </cell>
        </row>
        <row r="1838">
          <cell r="C1838" t="str">
            <v>0142</v>
          </cell>
          <cell r="R1838" t="str">
            <v>OK</v>
          </cell>
        </row>
        <row r="1839">
          <cell r="C1839" t="str">
            <v>0142</v>
          </cell>
          <cell r="R1839" t="str">
            <v>OK</v>
          </cell>
        </row>
        <row r="1840">
          <cell r="C1840" t="str">
            <v>0142</v>
          </cell>
          <cell r="R1840" t="str">
            <v>OK</v>
          </cell>
        </row>
        <row r="1841">
          <cell r="C1841" t="str">
            <v>0142</v>
          </cell>
          <cell r="R1841" t="str">
            <v>OK</v>
          </cell>
        </row>
        <row r="1842">
          <cell r="C1842" t="str">
            <v>0142</v>
          </cell>
          <cell r="R1842" t="str">
            <v>OK</v>
          </cell>
        </row>
        <row r="1843">
          <cell r="C1843" t="str">
            <v>0142</v>
          </cell>
          <cell r="R1843" t="str">
            <v>OK</v>
          </cell>
        </row>
        <row r="1844">
          <cell r="C1844" t="str">
            <v>0142</v>
          </cell>
          <cell r="R1844" t="str">
            <v>OK</v>
          </cell>
        </row>
        <row r="1845">
          <cell r="C1845" t="str">
            <v>0142</v>
          </cell>
          <cell r="R1845" t="str">
            <v>OK</v>
          </cell>
        </row>
        <row r="1846">
          <cell r="C1846" t="str">
            <v>0142</v>
          </cell>
          <cell r="R1846" t="str">
            <v>OK</v>
          </cell>
        </row>
        <row r="1847">
          <cell r="C1847" t="str">
            <v>0142</v>
          </cell>
          <cell r="R1847" t="str">
            <v>OK</v>
          </cell>
        </row>
        <row r="1848">
          <cell r="C1848" t="str">
            <v>0142</v>
          </cell>
          <cell r="R1848" t="str">
            <v>OK</v>
          </cell>
        </row>
        <row r="1849">
          <cell r="C1849" t="str">
            <v>0142</v>
          </cell>
          <cell r="R1849" t="str">
            <v>OK</v>
          </cell>
        </row>
        <row r="1850">
          <cell r="C1850" t="str">
            <v>0143</v>
          </cell>
          <cell r="R1850" t="str">
            <v>OK</v>
          </cell>
        </row>
        <row r="1851">
          <cell r="C1851" t="str">
            <v>0143</v>
          </cell>
          <cell r="R1851" t="str">
            <v>OK</v>
          </cell>
        </row>
        <row r="1852">
          <cell r="C1852" t="str">
            <v>0143</v>
          </cell>
          <cell r="R1852" t="str">
            <v>OK</v>
          </cell>
        </row>
        <row r="1853">
          <cell r="C1853" t="str">
            <v>0143</v>
          </cell>
          <cell r="R1853" t="str">
            <v>OK</v>
          </cell>
        </row>
        <row r="1854">
          <cell r="C1854" t="str">
            <v>0143</v>
          </cell>
          <cell r="R1854" t="str">
            <v>OK</v>
          </cell>
        </row>
        <row r="1855">
          <cell r="C1855" t="str">
            <v>0143</v>
          </cell>
          <cell r="R1855" t="str">
            <v>OK</v>
          </cell>
        </row>
        <row r="1856">
          <cell r="C1856" t="str">
            <v>0143</v>
          </cell>
          <cell r="R1856" t="str">
            <v>OK</v>
          </cell>
        </row>
        <row r="1857">
          <cell r="C1857" t="str">
            <v>0143</v>
          </cell>
          <cell r="R1857" t="str">
            <v>OK</v>
          </cell>
        </row>
        <row r="1858">
          <cell r="C1858" t="str">
            <v>0143</v>
          </cell>
          <cell r="R1858" t="str">
            <v>OK</v>
          </cell>
        </row>
        <row r="1859">
          <cell r="C1859" t="str">
            <v>0143</v>
          </cell>
          <cell r="R1859" t="str">
            <v>OK</v>
          </cell>
        </row>
        <row r="1860">
          <cell r="C1860" t="str">
            <v>0143</v>
          </cell>
          <cell r="R1860" t="str">
            <v>OK</v>
          </cell>
        </row>
        <row r="1861">
          <cell r="C1861" t="str">
            <v>0143</v>
          </cell>
          <cell r="R1861" t="str">
            <v>OK</v>
          </cell>
        </row>
        <row r="1862">
          <cell r="C1862" t="str">
            <v>0143</v>
          </cell>
          <cell r="R1862" t="str">
            <v>OK</v>
          </cell>
        </row>
        <row r="1863">
          <cell r="C1863" t="str">
            <v>0144</v>
          </cell>
          <cell r="R1863" t="str">
            <v>OK</v>
          </cell>
        </row>
        <row r="1864">
          <cell r="C1864" t="str">
            <v>0144</v>
          </cell>
          <cell r="R1864" t="str">
            <v>OK</v>
          </cell>
        </row>
        <row r="1865">
          <cell r="C1865" t="str">
            <v>0144</v>
          </cell>
          <cell r="R1865" t="str">
            <v>OK</v>
          </cell>
        </row>
        <row r="1866">
          <cell r="C1866" t="str">
            <v>0144</v>
          </cell>
          <cell r="R1866" t="str">
            <v>OK</v>
          </cell>
        </row>
        <row r="1867">
          <cell r="C1867" t="str">
            <v>0144</v>
          </cell>
          <cell r="R1867" t="str">
            <v>OK</v>
          </cell>
        </row>
        <row r="1868">
          <cell r="C1868" t="str">
            <v>0144</v>
          </cell>
          <cell r="R1868" t="str">
            <v>OK</v>
          </cell>
        </row>
        <row r="1869">
          <cell r="C1869" t="str">
            <v>0144</v>
          </cell>
          <cell r="R1869" t="str">
            <v>OK</v>
          </cell>
        </row>
        <row r="1870">
          <cell r="C1870" t="str">
            <v>0144</v>
          </cell>
          <cell r="R1870" t="str">
            <v>OK</v>
          </cell>
        </row>
        <row r="1871">
          <cell r="C1871" t="str">
            <v>0144</v>
          </cell>
          <cell r="R1871" t="str">
            <v>OK</v>
          </cell>
        </row>
        <row r="1872">
          <cell r="C1872" t="str">
            <v>0144</v>
          </cell>
          <cell r="R1872" t="str">
            <v>OK</v>
          </cell>
        </row>
        <row r="1873">
          <cell r="C1873" t="str">
            <v>0144</v>
          </cell>
          <cell r="R1873" t="str">
            <v>OK</v>
          </cell>
        </row>
        <row r="1874">
          <cell r="C1874" t="str">
            <v>0144</v>
          </cell>
          <cell r="R1874" t="str">
            <v>OK</v>
          </cell>
        </row>
        <row r="1875">
          <cell r="C1875" t="str">
            <v>0144</v>
          </cell>
          <cell r="R1875" t="str">
            <v>OK</v>
          </cell>
        </row>
        <row r="1876">
          <cell r="C1876" t="str">
            <v>0145</v>
          </cell>
          <cell r="R1876" t="str">
            <v>OK</v>
          </cell>
        </row>
        <row r="1877">
          <cell r="C1877" t="str">
            <v>0145</v>
          </cell>
          <cell r="R1877" t="str">
            <v>OK</v>
          </cell>
        </row>
        <row r="1878">
          <cell r="C1878" t="str">
            <v>0145</v>
          </cell>
          <cell r="R1878" t="str">
            <v>OK</v>
          </cell>
        </row>
        <row r="1879">
          <cell r="C1879" t="str">
            <v>0145</v>
          </cell>
          <cell r="R1879" t="str">
            <v>OK</v>
          </cell>
        </row>
        <row r="1880">
          <cell r="C1880" t="str">
            <v>0145</v>
          </cell>
          <cell r="R1880" t="str">
            <v>OK</v>
          </cell>
        </row>
        <row r="1881">
          <cell r="C1881" t="str">
            <v>0145</v>
          </cell>
          <cell r="R1881" t="str">
            <v>OK</v>
          </cell>
        </row>
        <row r="1882">
          <cell r="C1882" t="str">
            <v>0145</v>
          </cell>
          <cell r="R1882" t="str">
            <v>OK</v>
          </cell>
        </row>
        <row r="1883">
          <cell r="C1883" t="str">
            <v>0145</v>
          </cell>
          <cell r="R1883" t="str">
            <v>OK</v>
          </cell>
        </row>
        <row r="1884">
          <cell r="C1884" t="str">
            <v>0145</v>
          </cell>
          <cell r="R1884" t="str">
            <v>OK</v>
          </cell>
        </row>
        <row r="1885">
          <cell r="C1885" t="str">
            <v>0145</v>
          </cell>
          <cell r="R1885" t="str">
            <v>OK</v>
          </cell>
        </row>
        <row r="1886">
          <cell r="C1886" t="str">
            <v>0145</v>
          </cell>
          <cell r="R1886" t="str">
            <v>OK</v>
          </cell>
        </row>
        <row r="1887">
          <cell r="C1887" t="str">
            <v>0145</v>
          </cell>
          <cell r="R1887" t="str">
            <v>OK</v>
          </cell>
        </row>
        <row r="1888">
          <cell r="C1888" t="str">
            <v>0145</v>
          </cell>
          <cell r="R1888" t="str">
            <v>OK</v>
          </cell>
        </row>
        <row r="1889">
          <cell r="C1889" t="str">
            <v>0146</v>
          </cell>
          <cell r="R1889" t="str">
            <v>OK</v>
          </cell>
        </row>
        <row r="1890">
          <cell r="C1890" t="str">
            <v>0146</v>
          </cell>
          <cell r="R1890" t="str">
            <v>OK</v>
          </cell>
        </row>
        <row r="1891">
          <cell r="C1891" t="str">
            <v>0146</v>
          </cell>
          <cell r="R1891" t="str">
            <v>OK</v>
          </cell>
        </row>
        <row r="1892">
          <cell r="C1892" t="str">
            <v>0146</v>
          </cell>
          <cell r="R1892" t="str">
            <v>OK</v>
          </cell>
        </row>
        <row r="1893">
          <cell r="C1893" t="str">
            <v>0146</v>
          </cell>
          <cell r="R1893" t="str">
            <v>OK</v>
          </cell>
        </row>
        <row r="1894">
          <cell r="C1894" t="str">
            <v>0146</v>
          </cell>
          <cell r="R1894" t="str">
            <v>OK</v>
          </cell>
        </row>
        <row r="1895">
          <cell r="C1895" t="str">
            <v>0146</v>
          </cell>
          <cell r="R1895" t="str">
            <v>OK</v>
          </cell>
        </row>
        <row r="1896">
          <cell r="C1896" t="str">
            <v>0146</v>
          </cell>
          <cell r="R1896" t="str">
            <v>OK</v>
          </cell>
        </row>
        <row r="1897">
          <cell r="C1897" t="str">
            <v>0146</v>
          </cell>
          <cell r="R1897" t="str">
            <v>OK</v>
          </cell>
        </row>
        <row r="1898">
          <cell r="C1898" t="str">
            <v>0146</v>
          </cell>
          <cell r="R1898" t="str">
            <v>OK</v>
          </cell>
        </row>
        <row r="1899">
          <cell r="C1899" t="str">
            <v>0146</v>
          </cell>
          <cell r="R1899" t="str">
            <v>OK</v>
          </cell>
        </row>
        <row r="1900">
          <cell r="C1900" t="str">
            <v>0146</v>
          </cell>
          <cell r="R1900" t="str">
            <v>OK</v>
          </cell>
        </row>
        <row r="1901">
          <cell r="C1901" t="str">
            <v>0146</v>
          </cell>
          <cell r="R1901" t="str">
            <v>OK</v>
          </cell>
        </row>
        <row r="1902">
          <cell r="C1902" t="str">
            <v>0147</v>
          </cell>
          <cell r="R1902" t="str">
            <v>OK</v>
          </cell>
        </row>
        <row r="1903">
          <cell r="C1903" t="str">
            <v>0147</v>
          </cell>
          <cell r="R1903" t="str">
            <v>OK</v>
          </cell>
        </row>
        <row r="1904">
          <cell r="C1904" t="str">
            <v>0147</v>
          </cell>
          <cell r="R1904" t="str">
            <v>OK</v>
          </cell>
        </row>
        <row r="1905">
          <cell r="C1905" t="str">
            <v>0147</v>
          </cell>
          <cell r="R1905" t="str">
            <v>OK</v>
          </cell>
        </row>
        <row r="1906">
          <cell r="C1906" t="str">
            <v>0147</v>
          </cell>
          <cell r="R1906" t="str">
            <v>OK</v>
          </cell>
        </row>
        <row r="1907">
          <cell r="C1907" t="str">
            <v>0147</v>
          </cell>
          <cell r="R1907" t="str">
            <v>OK</v>
          </cell>
        </row>
        <row r="1908">
          <cell r="C1908" t="str">
            <v>0147</v>
          </cell>
          <cell r="R1908" t="str">
            <v>OK</v>
          </cell>
        </row>
        <row r="1909">
          <cell r="C1909" t="str">
            <v>0147</v>
          </cell>
          <cell r="R1909" t="str">
            <v>OK</v>
          </cell>
        </row>
        <row r="1910">
          <cell r="C1910" t="str">
            <v>0147</v>
          </cell>
          <cell r="R1910" t="str">
            <v>OK</v>
          </cell>
        </row>
        <row r="1911">
          <cell r="C1911" t="str">
            <v>0147</v>
          </cell>
          <cell r="R1911" t="str">
            <v>OK</v>
          </cell>
        </row>
        <row r="1912">
          <cell r="C1912" t="str">
            <v>0147</v>
          </cell>
          <cell r="R1912" t="str">
            <v>OK</v>
          </cell>
        </row>
        <row r="1913">
          <cell r="C1913" t="str">
            <v>0147</v>
          </cell>
          <cell r="R1913" t="str">
            <v>OK</v>
          </cell>
        </row>
        <row r="1914">
          <cell r="C1914" t="str">
            <v>0147</v>
          </cell>
          <cell r="R1914" t="str">
            <v>OK</v>
          </cell>
        </row>
        <row r="1915">
          <cell r="C1915" t="str">
            <v>0148</v>
          </cell>
          <cell r="R1915" t="str">
            <v>OK</v>
          </cell>
        </row>
        <row r="1916">
          <cell r="C1916" t="str">
            <v>0148</v>
          </cell>
          <cell r="R1916" t="str">
            <v>OK</v>
          </cell>
        </row>
        <row r="1917">
          <cell r="C1917" t="str">
            <v>0148</v>
          </cell>
          <cell r="R1917" t="str">
            <v>OK</v>
          </cell>
        </row>
        <row r="1918">
          <cell r="C1918" t="str">
            <v>0148</v>
          </cell>
          <cell r="R1918" t="str">
            <v>OK</v>
          </cell>
        </row>
        <row r="1919">
          <cell r="C1919" t="str">
            <v>0148</v>
          </cell>
          <cell r="R1919" t="str">
            <v>OK</v>
          </cell>
        </row>
        <row r="1920">
          <cell r="C1920" t="str">
            <v>0148</v>
          </cell>
          <cell r="R1920" t="str">
            <v>OK</v>
          </cell>
        </row>
        <row r="1921">
          <cell r="C1921" t="str">
            <v>0148</v>
          </cell>
          <cell r="R1921" t="str">
            <v>OK</v>
          </cell>
        </row>
        <row r="1922">
          <cell r="C1922" t="str">
            <v>0148</v>
          </cell>
          <cell r="R1922" t="str">
            <v>OK</v>
          </cell>
        </row>
        <row r="1923">
          <cell r="C1923" t="str">
            <v>0148</v>
          </cell>
          <cell r="R1923" t="str">
            <v>OK</v>
          </cell>
        </row>
        <row r="1924">
          <cell r="C1924" t="str">
            <v>0148</v>
          </cell>
          <cell r="R1924" t="str">
            <v>OK</v>
          </cell>
        </row>
        <row r="1925">
          <cell r="C1925" t="str">
            <v>0148</v>
          </cell>
          <cell r="R1925" t="str">
            <v>OK</v>
          </cell>
        </row>
        <row r="1926">
          <cell r="C1926" t="str">
            <v>0148</v>
          </cell>
          <cell r="R1926" t="str">
            <v>OK</v>
          </cell>
        </row>
        <row r="1927">
          <cell r="C1927" t="str">
            <v>0148</v>
          </cell>
          <cell r="R1927" t="str">
            <v>OK</v>
          </cell>
        </row>
        <row r="1928">
          <cell r="C1928" t="str">
            <v>0149</v>
          </cell>
          <cell r="R1928" t="str">
            <v>OK</v>
          </cell>
        </row>
        <row r="1929">
          <cell r="C1929" t="str">
            <v>0149</v>
          </cell>
          <cell r="R1929" t="str">
            <v>OK</v>
          </cell>
        </row>
        <row r="1930">
          <cell r="C1930" t="str">
            <v>0149</v>
          </cell>
          <cell r="R1930" t="str">
            <v>OK</v>
          </cell>
        </row>
        <row r="1931">
          <cell r="C1931" t="str">
            <v>0149</v>
          </cell>
          <cell r="R1931" t="str">
            <v>OK</v>
          </cell>
        </row>
        <row r="1932">
          <cell r="C1932" t="str">
            <v>0149</v>
          </cell>
          <cell r="R1932" t="str">
            <v>OK</v>
          </cell>
        </row>
        <row r="1933">
          <cell r="C1933" t="str">
            <v>0149</v>
          </cell>
          <cell r="R1933" t="str">
            <v>OK</v>
          </cell>
        </row>
        <row r="1934">
          <cell r="C1934" t="str">
            <v>0149</v>
          </cell>
          <cell r="R1934" t="str">
            <v>OK</v>
          </cell>
        </row>
        <row r="1935">
          <cell r="C1935" t="str">
            <v>0149</v>
          </cell>
          <cell r="R1935" t="str">
            <v>OK</v>
          </cell>
        </row>
        <row r="1936">
          <cell r="C1936" t="str">
            <v>0149</v>
          </cell>
          <cell r="R1936" t="str">
            <v>OK</v>
          </cell>
        </row>
        <row r="1937">
          <cell r="C1937" t="str">
            <v>0149</v>
          </cell>
          <cell r="R1937" t="str">
            <v>OK</v>
          </cell>
        </row>
        <row r="1938">
          <cell r="C1938" t="str">
            <v>0149</v>
          </cell>
          <cell r="R1938" t="str">
            <v>OK</v>
          </cell>
        </row>
        <row r="1939">
          <cell r="C1939" t="str">
            <v>0149</v>
          </cell>
          <cell r="R1939" t="str">
            <v>OK</v>
          </cell>
        </row>
        <row r="1940">
          <cell r="C1940" t="str">
            <v>0149</v>
          </cell>
          <cell r="R1940" t="str">
            <v>OK</v>
          </cell>
        </row>
        <row r="1941">
          <cell r="C1941" t="str">
            <v>0150</v>
          </cell>
          <cell r="R1941">
            <v>7.6923076923076927E-2</v>
          </cell>
        </row>
        <row r="1942">
          <cell r="C1942" t="str">
            <v>0150</v>
          </cell>
          <cell r="R1942">
            <v>7.6923076923076927E-2</v>
          </cell>
        </row>
        <row r="1943">
          <cell r="C1943" t="str">
            <v>0150</v>
          </cell>
          <cell r="R1943">
            <v>7.6923076923076927E-2</v>
          </cell>
        </row>
        <row r="1944">
          <cell r="C1944" t="str">
            <v>0150</v>
          </cell>
          <cell r="R1944">
            <v>7.6923076923076927E-2</v>
          </cell>
        </row>
        <row r="1945">
          <cell r="C1945" t="str">
            <v>0150</v>
          </cell>
          <cell r="R1945">
            <v>7.6923076923076927E-2</v>
          </cell>
        </row>
        <row r="1946">
          <cell r="C1946" t="str">
            <v>0150</v>
          </cell>
          <cell r="R1946">
            <v>7.6923076923076927E-2</v>
          </cell>
        </row>
        <row r="1947">
          <cell r="C1947" t="str">
            <v>0150</v>
          </cell>
          <cell r="R1947">
            <v>7.6923076923076927E-2</v>
          </cell>
        </row>
        <row r="1948">
          <cell r="C1948" t="str">
            <v>0150</v>
          </cell>
          <cell r="R1948">
            <v>7.6923076923076927E-2</v>
          </cell>
        </row>
        <row r="1949">
          <cell r="C1949" t="str">
            <v>0150</v>
          </cell>
          <cell r="R1949">
            <v>7.6923076923076927E-2</v>
          </cell>
        </row>
        <row r="1950">
          <cell r="C1950" t="str">
            <v>0150</v>
          </cell>
          <cell r="R1950">
            <v>7.6923076923076927E-2</v>
          </cell>
        </row>
        <row r="1951">
          <cell r="C1951" t="str">
            <v>0150</v>
          </cell>
          <cell r="R1951">
            <v>7.6923076923076927E-2</v>
          </cell>
        </row>
        <row r="1952">
          <cell r="C1952" t="str">
            <v>0150</v>
          </cell>
          <cell r="R1952">
            <v>7.6923076923076927E-2</v>
          </cell>
        </row>
        <row r="1953">
          <cell r="C1953" t="str">
            <v>0150</v>
          </cell>
          <cell r="R1953">
            <v>7.6923076923076927E-2</v>
          </cell>
        </row>
        <row r="1954">
          <cell r="C1954" t="str">
            <v>0151</v>
          </cell>
          <cell r="R1954" t="str">
            <v>OK</v>
          </cell>
        </row>
        <row r="1955">
          <cell r="C1955" t="str">
            <v>0151</v>
          </cell>
          <cell r="R1955" t="str">
            <v>OK</v>
          </cell>
        </row>
        <row r="1956">
          <cell r="C1956" t="str">
            <v>0151</v>
          </cell>
          <cell r="R1956" t="str">
            <v>OK</v>
          </cell>
        </row>
        <row r="1957">
          <cell r="C1957" t="str">
            <v>0151</v>
          </cell>
          <cell r="R1957" t="str">
            <v>OK</v>
          </cell>
        </row>
        <row r="1958">
          <cell r="C1958" t="str">
            <v>0151</v>
          </cell>
          <cell r="R1958" t="str">
            <v>OK</v>
          </cell>
        </row>
        <row r="1959">
          <cell r="C1959" t="str">
            <v>0151</v>
          </cell>
          <cell r="R1959" t="str">
            <v>OK</v>
          </cell>
        </row>
        <row r="1960">
          <cell r="C1960" t="str">
            <v>0151</v>
          </cell>
          <cell r="R1960" t="str">
            <v>OK</v>
          </cell>
        </row>
        <row r="1961">
          <cell r="C1961" t="str">
            <v>0151</v>
          </cell>
          <cell r="R1961" t="str">
            <v>OK</v>
          </cell>
        </row>
        <row r="1962">
          <cell r="C1962" t="str">
            <v>0151</v>
          </cell>
          <cell r="R1962" t="str">
            <v>OK</v>
          </cell>
        </row>
        <row r="1963">
          <cell r="C1963" t="str">
            <v>0151</v>
          </cell>
          <cell r="R1963" t="str">
            <v>OK</v>
          </cell>
        </row>
        <row r="1964">
          <cell r="C1964" t="str">
            <v>0151</v>
          </cell>
          <cell r="R1964" t="str">
            <v>OK</v>
          </cell>
        </row>
        <row r="1965">
          <cell r="C1965" t="str">
            <v>0151</v>
          </cell>
          <cell r="R1965" t="str">
            <v>OK</v>
          </cell>
        </row>
        <row r="1966">
          <cell r="C1966" t="str">
            <v>0151</v>
          </cell>
          <cell r="R1966" t="str">
            <v>OK</v>
          </cell>
        </row>
        <row r="1967">
          <cell r="C1967" t="str">
            <v>0152</v>
          </cell>
          <cell r="R1967" t="str">
            <v>OK</v>
          </cell>
        </row>
        <row r="1968">
          <cell r="C1968" t="str">
            <v>0152</v>
          </cell>
          <cell r="R1968" t="str">
            <v>OK</v>
          </cell>
        </row>
        <row r="1969">
          <cell r="C1969" t="str">
            <v>0152</v>
          </cell>
          <cell r="R1969" t="str">
            <v>OK</v>
          </cell>
        </row>
        <row r="1970">
          <cell r="C1970" t="str">
            <v>0152</v>
          </cell>
          <cell r="R1970" t="str">
            <v>OK</v>
          </cell>
        </row>
        <row r="1971">
          <cell r="C1971" t="str">
            <v>0152</v>
          </cell>
          <cell r="R1971" t="str">
            <v>OK</v>
          </cell>
        </row>
        <row r="1972">
          <cell r="C1972" t="str">
            <v>0152</v>
          </cell>
          <cell r="R1972" t="str">
            <v>OK</v>
          </cell>
        </row>
        <row r="1973">
          <cell r="C1973" t="str">
            <v>0152</v>
          </cell>
          <cell r="R1973" t="str">
            <v>OK</v>
          </cell>
        </row>
        <row r="1974">
          <cell r="C1974" t="str">
            <v>0152</v>
          </cell>
          <cell r="R1974" t="str">
            <v>OK</v>
          </cell>
        </row>
        <row r="1975">
          <cell r="C1975" t="str">
            <v>0152</v>
          </cell>
          <cell r="R1975" t="str">
            <v>OK</v>
          </cell>
        </row>
        <row r="1976">
          <cell r="C1976" t="str">
            <v>0152</v>
          </cell>
          <cell r="R1976" t="str">
            <v>OK</v>
          </cell>
        </row>
        <row r="1977">
          <cell r="C1977" t="str">
            <v>0152</v>
          </cell>
          <cell r="R1977" t="str">
            <v>OK</v>
          </cell>
        </row>
        <row r="1978">
          <cell r="C1978" t="str">
            <v>0152</v>
          </cell>
          <cell r="R1978" t="str">
            <v>OK</v>
          </cell>
        </row>
        <row r="1979">
          <cell r="C1979" t="str">
            <v>0152</v>
          </cell>
          <cell r="R1979" t="str">
            <v>OK</v>
          </cell>
        </row>
        <row r="1980">
          <cell r="C1980" t="str">
            <v>0153</v>
          </cell>
          <cell r="R1980" t="str">
            <v>OK</v>
          </cell>
        </row>
        <row r="1981">
          <cell r="C1981" t="str">
            <v>0153</v>
          </cell>
          <cell r="R1981" t="str">
            <v>OK</v>
          </cell>
        </row>
        <row r="1982">
          <cell r="C1982" t="str">
            <v>0153</v>
          </cell>
          <cell r="R1982" t="str">
            <v>OK</v>
          </cell>
        </row>
        <row r="1983">
          <cell r="C1983" t="str">
            <v>0153</v>
          </cell>
          <cell r="R1983" t="str">
            <v>OK</v>
          </cell>
        </row>
        <row r="1984">
          <cell r="C1984" t="str">
            <v>0153</v>
          </cell>
          <cell r="R1984" t="str">
            <v>OK</v>
          </cell>
        </row>
        <row r="1985">
          <cell r="C1985" t="str">
            <v>0153</v>
          </cell>
          <cell r="R1985" t="str">
            <v>OK</v>
          </cell>
        </row>
        <row r="1986">
          <cell r="C1986" t="str">
            <v>0153</v>
          </cell>
          <cell r="R1986" t="str">
            <v>OK</v>
          </cell>
        </row>
        <row r="1987">
          <cell r="C1987" t="str">
            <v>0153</v>
          </cell>
          <cell r="R1987" t="str">
            <v>OK</v>
          </cell>
        </row>
        <row r="1988">
          <cell r="C1988" t="str">
            <v>0153</v>
          </cell>
          <cell r="R1988" t="str">
            <v>OK</v>
          </cell>
        </row>
        <row r="1989">
          <cell r="C1989" t="str">
            <v>0153</v>
          </cell>
          <cell r="R1989" t="str">
            <v>OK</v>
          </cell>
        </row>
        <row r="1990">
          <cell r="C1990" t="str">
            <v>0153</v>
          </cell>
          <cell r="R1990" t="str">
            <v>OK</v>
          </cell>
        </row>
        <row r="1991">
          <cell r="C1991" t="str">
            <v>0153</v>
          </cell>
          <cell r="R1991" t="str">
            <v>OK</v>
          </cell>
        </row>
        <row r="1992">
          <cell r="C1992" t="str">
            <v>0153</v>
          </cell>
          <cell r="R1992" t="str">
            <v>OK</v>
          </cell>
        </row>
        <row r="1993">
          <cell r="C1993" t="str">
            <v>0154</v>
          </cell>
          <cell r="R1993" t="str">
            <v>OK</v>
          </cell>
        </row>
        <row r="1994">
          <cell r="C1994" t="str">
            <v>0154</v>
          </cell>
          <cell r="R1994" t="str">
            <v>OK</v>
          </cell>
        </row>
        <row r="1995">
          <cell r="C1995" t="str">
            <v>0154</v>
          </cell>
          <cell r="R1995" t="str">
            <v>OK</v>
          </cell>
        </row>
        <row r="1996">
          <cell r="C1996" t="str">
            <v>0154</v>
          </cell>
          <cell r="R1996" t="str">
            <v>OK</v>
          </cell>
        </row>
        <row r="1997">
          <cell r="C1997" t="str">
            <v>0154</v>
          </cell>
          <cell r="R1997" t="str">
            <v>OK</v>
          </cell>
        </row>
        <row r="1998">
          <cell r="C1998" t="str">
            <v>0154</v>
          </cell>
          <cell r="R1998" t="str">
            <v>OK</v>
          </cell>
        </row>
        <row r="1999">
          <cell r="C1999" t="str">
            <v>0154</v>
          </cell>
          <cell r="R1999" t="str">
            <v>OK</v>
          </cell>
        </row>
        <row r="2000">
          <cell r="C2000" t="str">
            <v>0154</v>
          </cell>
          <cell r="R2000" t="str">
            <v>OK</v>
          </cell>
        </row>
        <row r="2001">
          <cell r="C2001" t="str">
            <v>0154</v>
          </cell>
          <cell r="R2001" t="str">
            <v>OK</v>
          </cell>
        </row>
        <row r="2002">
          <cell r="C2002" t="str">
            <v>0154</v>
          </cell>
          <cell r="R2002" t="str">
            <v>OK</v>
          </cell>
        </row>
        <row r="2003">
          <cell r="C2003" t="str">
            <v>0154</v>
          </cell>
          <cell r="R2003" t="str">
            <v>OK</v>
          </cell>
        </row>
        <row r="2004">
          <cell r="C2004" t="str">
            <v>0154</v>
          </cell>
          <cell r="R2004" t="str">
            <v>OK</v>
          </cell>
        </row>
        <row r="2005">
          <cell r="C2005" t="str">
            <v>0154</v>
          </cell>
          <cell r="R2005" t="str">
            <v>OK</v>
          </cell>
        </row>
        <row r="2006">
          <cell r="C2006" t="str">
            <v>0155</v>
          </cell>
          <cell r="R2006" t="str">
            <v>OK</v>
          </cell>
        </row>
        <row r="2007">
          <cell r="C2007" t="str">
            <v>0155</v>
          </cell>
          <cell r="R2007" t="str">
            <v>OK</v>
          </cell>
        </row>
        <row r="2008">
          <cell r="C2008" t="str">
            <v>0155</v>
          </cell>
          <cell r="R2008" t="str">
            <v>OK</v>
          </cell>
        </row>
        <row r="2009">
          <cell r="C2009" t="str">
            <v>0155</v>
          </cell>
          <cell r="R2009" t="str">
            <v>OK</v>
          </cell>
        </row>
        <row r="2010">
          <cell r="C2010" t="str">
            <v>0155</v>
          </cell>
          <cell r="R2010" t="str">
            <v>OK</v>
          </cell>
        </row>
        <row r="2011">
          <cell r="C2011" t="str">
            <v>0155</v>
          </cell>
          <cell r="R2011" t="str">
            <v>OK</v>
          </cell>
        </row>
        <row r="2012">
          <cell r="C2012" t="str">
            <v>0155</v>
          </cell>
          <cell r="R2012" t="str">
            <v>OK</v>
          </cell>
        </row>
        <row r="2013">
          <cell r="C2013" t="str">
            <v>0155</v>
          </cell>
          <cell r="R2013" t="str">
            <v>OK</v>
          </cell>
        </row>
        <row r="2014">
          <cell r="C2014" t="str">
            <v>0155</v>
          </cell>
          <cell r="R2014" t="str">
            <v>OK</v>
          </cell>
        </row>
        <row r="2015">
          <cell r="C2015" t="str">
            <v>0155</v>
          </cell>
          <cell r="R2015" t="str">
            <v>OK</v>
          </cell>
        </row>
        <row r="2016">
          <cell r="C2016" t="str">
            <v>0155</v>
          </cell>
          <cell r="R2016" t="str">
            <v>OK</v>
          </cell>
        </row>
        <row r="2017">
          <cell r="C2017" t="str">
            <v>0155</v>
          </cell>
          <cell r="R2017" t="str">
            <v>OK</v>
          </cell>
        </row>
        <row r="2018">
          <cell r="C2018" t="str">
            <v>0155</v>
          </cell>
          <cell r="R2018" t="str">
            <v>OK</v>
          </cell>
        </row>
        <row r="2019">
          <cell r="C2019" t="str">
            <v>0156</v>
          </cell>
          <cell r="R2019" t="str">
            <v>OK</v>
          </cell>
        </row>
        <row r="2020">
          <cell r="C2020" t="str">
            <v>0156</v>
          </cell>
          <cell r="R2020" t="str">
            <v>OK</v>
          </cell>
        </row>
        <row r="2021">
          <cell r="C2021" t="str">
            <v>0156</v>
          </cell>
          <cell r="R2021" t="str">
            <v>OK</v>
          </cell>
        </row>
        <row r="2022">
          <cell r="C2022" t="str">
            <v>0156</v>
          </cell>
          <cell r="R2022" t="str">
            <v>OK</v>
          </cell>
        </row>
        <row r="2023">
          <cell r="C2023" t="str">
            <v>0156</v>
          </cell>
          <cell r="R2023" t="str">
            <v>OK</v>
          </cell>
        </row>
        <row r="2024">
          <cell r="C2024" t="str">
            <v>0156</v>
          </cell>
          <cell r="R2024" t="str">
            <v>OK</v>
          </cell>
        </row>
        <row r="2025">
          <cell r="C2025" t="str">
            <v>0156</v>
          </cell>
          <cell r="R2025" t="str">
            <v>OK</v>
          </cell>
        </row>
        <row r="2026">
          <cell r="C2026" t="str">
            <v>0156</v>
          </cell>
          <cell r="R2026" t="str">
            <v>OK</v>
          </cell>
        </row>
        <row r="2027">
          <cell r="C2027" t="str">
            <v>0156</v>
          </cell>
          <cell r="R2027" t="str">
            <v>OK</v>
          </cell>
        </row>
        <row r="2028">
          <cell r="C2028" t="str">
            <v>0156</v>
          </cell>
          <cell r="R2028" t="str">
            <v>OK</v>
          </cell>
        </row>
        <row r="2029">
          <cell r="C2029" t="str">
            <v>0156</v>
          </cell>
          <cell r="R2029" t="str">
            <v>OK</v>
          </cell>
        </row>
        <row r="2030">
          <cell r="C2030" t="str">
            <v>0156</v>
          </cell>
          <cell r="R2030" t="str">
            <v>OK</v>
          </cell>
        </row>
        <row r="2031">
          <cell r="C2031" t="str">
            <v>0156</v>
          </cell>
          <cell r="R2031" t="str">
            <v>OK</v>
          </cell>
        </row>
        <row r="2032">
          <cell r="C2032" t="str">
            <v>0157</v>
          </cell>
          <cell r="R2032" t="str">
            <v>OK</v>
          </cell>
        </row>
        <row r="2033">
          <cell r="C2033" t="str">
            <v>0157</v>
          </cell>
          <cell r="R2033" t="str">
            <v>OK</v>
          </cell>
        </row>
        <row r="2034">
          <cell r="C2034" t="str">
            <v>0157</v>
          </cell>
          <cell r="R2034" t="str">
            <v>OK</v>
          </cell>
        </row>
        <row r="2035">
          <cell r="C2035" t="str">
            <v>0157</v>
          </cell>
          <cell r="R2035" t="str">
            <v>OK</v>
          </cell>
        </row>
        <row r="2036">
          <cell r="C2036" t="str">
            <v>0157</v>
          </cell>
          <cell r="R2036" t="str">
            <v>OK</v>
          </cell>
        </row>
        <row r="2037">
          <cell r="C2037" t="str">
            <v>0157</v>
          </cell>
          <cell r="R2037" t="str">
            <v>OK</v>
          </cell>
        </row>
        <row r="2038">
          <cell r="C2038" t="str">
            <v>0157</v>
          </cell>
          <cell r="R2038" t="str">
            <v>OK</v>
          </cell>
        </row>
        <row r="2039">
          <cell r="C2039" t="str">
            <v>0157</v>
          </cell>
          <cell r="R2039" t="str">
            <v>OK</v>
          </cell>
        </row>
        <row r="2040">
          <cell r="C2040" t="str">
            <v>0157</v>
          </cell>
          <cell r="R2040" t="str">
            <v>OK</v>
          </cell>
        </row>
        <row r="2041">
          <cell r="C2041" t="str">
            <v>0157</v>
          </cell>
          <cell r="R2041" t="str">
            <v>OK</v>
          </cell>
        </row>
        <row r="2042">
          <cell r="C2042" t="str">
            <v>0157</v>
          </cell>
          <cell r="R2042" t="str">
            <v>OK</v>
          </cell>
        </row>
        <row r="2043">
          <cell r="C2043" t="str">
            <v>0157</v>
          </cell>
          <cell r="R2043" t="str">
            <v>OK</v>
          </cell>
        </row>
        <row r="2044">
          <cell r="C2044" t="str">
            <v>0157</v>
          </cell>
          <cell r="R2044" t="str">
            <v>OK</v>
          </cell>
        </row>
        <row r="2045">
          <cell r="C2045" t="str">
            <v>0158</v>
          </cell>
          <cell r="R2045" t="str">
            <v>OK</v>
          </cell>
        </row>
        <row r="2046">
          <cell r="C2046" t="str">
            <v>0158</v>
          </cell>
          <cell r="R2046" t="str">
            <v>OK</v>
          </cell>
        </row>
        <row r="2047">
          <cell r="C2047" t="str">
            <v>0158</v>
          </cell>
          <cell r="R2047" t="str">
            <v>OK</v>
          </cell>
        </row>
        <row r="2048">
          <cell r="C2048" t="str">
            <v>0158</v>
          </cell>
          <cell r="R2048" t="str">
            <v>OK</v>
          </cell>
        </row>
        <row r="2049">
          <cell r="C2049" t="str">
            <v>0158</v>
          </cell>
          <cell r="R2049" t="str">
            <v>OK</v>
          </cell>
        </row>
        <row r="2050">
          <cell r="C2050" t="str">
            <v>0158</v>
          </cell>
          <cell r="R2050" t="str">
            <v>OK</v>
          </cell>
        </row>
        <row r="2051">
          <cell r="C2051" t="str">
            <v>0158</v>
          </cell>
          <cell r="R2051" t="str">
            <v>OK</v>
          </cell>
        </row>
        <row r="2052">
          <cell r="C2052" t="str">
            <v>0158</v>
          </cell>
          <cell r="R2052" t="str">
            <v>OK</v>
          </cell>
        </row>
        <row r="2053">
          <cell r="C2053" t="str">
            <v>0158</v>
          </cell>
          <cell r="R2053" t="str">
            <v>OK</v>
          </cell>
        </row>
        <row r="2054">
          <cell r="C2054" t="str">
            <v>0158</v>
          </cell>
          <cell r="R2054" t="str">
            <v>OK</v>
          </cell>
        </row>
        <row r="2055">
          <cell r="C2055" t="str">
            <v>0158</v>
          </cell>
          <cell r="R2055" t="str">
            <v>OK</v>
          </cell>
        </row>
        <row r="2056">
          <cell r="C2056" t="str">
            <v>0158</v>
          </cell>
          <cell r="R2056" t="str">
            <v>OK</v>
          </cell>
        </row>
        <row r="2057">
          <cell r="C2057" t="str">
            <v>0158</v>
          </cell>
          <cell r="R2057" t="str">
            <v>OK</v>
          </cell>
        </row>
        <row r="2058">
          <cell r="C2058" t="str">
            <v>0159</v>
          </cell>
          <cell r="R2058" t="str">
            <v>OK</v>
          </cell>
        </row>
        <row r="2059">
          <cell r="C2059" t="str">
            <v>0159</v>
          </cell>
          <cell r="R2059" t="str">
            <v>OK</v>
          </cell>
        </row>
        <row r="2060">
          <cell r="C2060" t="str">
            <v>0159</v>
          </cell>
          <cell r="R2060" t="str">
            <v>OK</v>
          </cell>
        </row>
        <row r="2061">
          <cell r="C2061" t="str">
            <v>0159</v>
          </cell>
          <cell r="R2061" t="str">
            <v>OK</v>
          </cell>
        </row>
        <row r="2062">
          <cell r="C2062" t="str">
            <v>0159</v>
          </cell>
          <cell r="R2062" t="str">
            <v>OK</v>
          </cell>
        </row>
        <row r="2063">
          <cell r="C2063" t="str">
            <v>0159</v>
          </cell>
          <cell r="R2063" t="str">
            <v>OK</v>
          </cell>
        </row>
        <row r="2064">
          <cell r="C2064" t="str">
            <v>0159</v>
          </cell>
          <cell r="R2064" t="str">
            <v>OK</v>
          </cell>
        </row>
        <row r="2065">
          <cell r="C2065" t="str">
            <v>0159</v>
          </cell>
          <cell r="R2065" t="str">
            <v>OK</v>
          </cell>
        </row>
        <row r="2066">
          <cell r="C2066" t="str">
            <v>0159</v>
          </cell>
          <cell r="R2066" t="str">
            <v>OK</v>
          </cell>
        </row>
        <row r="2067">
          <cell r="C2067" t="str">
            <v>0159</v>
          </cell>
          <cell r="R2067" t="str">
            <v>OK</v>
          </cell>
        </row>
        <row r="2068">
          <cell r="C2068" t="str">
            <v>0159</v>
          </cell>
          <cell r="R2068" t="str">
            <v>OK</v>
          </cell>
        </row>
        <row r="2069">
          <cell r="C2069" t="str">
            <v>0159</v>
          </cell>
          <cell r="R2069" t="str">
            <v>OK</v>
          </cell>
        </row>
        <row r="2070">
          <cell r="C2070" t="str">
            <v>0159</v>
          </cell>
          <cell r="R2070" t="str">
            <v>OK</v>
          </cell>
        </row>
        <row r="2071">
          <cell r="C2071" t="str">
            <v>0160</v>
          </cell>
          <cell r="R2071" t="str">
            <v>OK</v>
          </cell>
        </row>
        <row r="2072">
          <cell r="C2072" t="str">
            <v>0160</v>
          </cell>
          <cell r="R2072" t="str">
            <v>OK</v>
          </cell>
        </row>
        <row r="2073">
          <cell r="C2073" t="str">
            <v>0160</v>
          </cell>
          <cell r="R2073" t="str">
            <v>OK</v>
          </cell>
        </row>
        <row r="2074">
          <cell r="C2074" t="str">
            <v>0160</v>
          </cell>
          <cell r="R2074" t="str">
            <v>OK</v>
          </cell>
        </row>
        <row r="2075">
          <cell r="C2075" t="str">
            <v>0160</v>
          </cell>
          <cell r="R2075" t="str">
            <v>OK</v>
          </cell>
        </row>
        <row r="2076">
          <cell r="C2076" t="str">
            <v>0160</v>
          </cell>
          <cell r="R2076" t="str">
            <v>OK</v>
          </cell>
        </row>
        <row r="2077">
          <cell r="C2077" t="str">
            <v>0160</v>
          </cell>
          <cell r="R2077" t="str">
            <v>OK</v>
          </cell>
        </row>
        <row r="2078">
          <cell r="C2078" t="str">
            <v>0160</v>
          </cell>
          <cell r="R2078" t="str">
            <v>OK</v>
          </cell>
        </row>
        <row r="2079">
          <cell r="C2079" t="str">
            <v>0160</v>
          </cell>
          <cell r="R2079" t="str">
            <v>OK</v>
          </cell>
        </row>
        <row r="2080">
          <cell r="C2080" t="str">
            <v>0160</v>
          </cell>
          <cell r="R2080" t="str">
            <v>OK</v>
          </cell>
        </row>
        <row r="2081">
          <cell r="C2081" t="str">
            <v>0160</v>
          </cell>
          <cell r="R2081" t="str">
            <v>OK</v>
          </cell>
        </row>
        <row r="2082">
          <cell r="C2082" t="str">
            <v>0160</v>
          </cell>
          <cell r="R2082" t="str">
            <v>OK</v>
          </cell>
        </row>
        <row r="2083">
          <cell r="C2083" t="str">
            <v>0160</v>
          </cell>
          <cell r="R2083" t="str">
            <v>OK</v>
          </cell>
        </row>
        <row r="2084">
          <cell r="C2084" t="str">
            <v>0161</v>
          </cell>
          <cell r="R2084" t="str">
            <v>OK</v>
          </cell>
        </row>
        <row r="2085">
          <cell r="C2085" t="str">
            <v>0161</v>
          </cell>
          <cell r="R2085" t="str">
            <v>OK</v>
          </cell>
        </row>
        <row r="2086">
          <cell r="C2086" t="str">
            <v>0161</v>
          </cell>
          <cell r="R2086" t="str">
            <v>OK</v>
          </cell>
        </row>
        <row r="2087">
          <cell r="C2087" t="str">
            <v>0161</v>
          </cell>
          <cell r="R2087" t="str">
            <v>OK</v>
          </cell>
        </row>
        <row r="2088">
          <cell r="C2088" t="str">
            <v>0161</v>
          </cell>
          <cell r="R2088" t="str">
            <v>OK</v>
          </cell>
        </row>
        <row r="2089">
          <cell r="C2089" t="str">
            <v>0161</v>
          </cell>
          <cell r="R2089" t="str">
            <v>OK</v>
          </cell>
        </row>
        <row r="2090">
          <cell r="C2090" t="str">
            <v>0161</v>
          </cell>
          <cell r="R2090" t="str">
            <v>OK</v>
          </cell>
        </row>
        <row r="2091">
          <cell r="C2091" t="str">
            <v>0161</v>
          </cell>
          <cell r="R2091" t="str">
            <v>OK</v>
          </cell>
        </row>
        <row r="2092">
          <cell r="C2092" t="str">
            <v>0161</v>
          </cell>
          <cell r="R2092" t="str">
            <v>OK</v>
          </cell>
        </row>
        <row r="2093">
          <cell r="C2093" t="str">
            <v>0161</v>
          </cell>
          <cell r="R2093" t="str">
            <v>OK</v>
          </cell>
        </row>
        <row r="2094">
          <cell r="C2094" t="str">
            <v>0161</v>
          </cell>
          <cell r="R2094" t="str">
            <v>OK</v>
          </cell>
        </row>
        <row r="2095">
          <cell r="C2095" t="str">
            <v>0161</v>
          </cell>
          <cell r="R2095" t="str">
            <v>OK</v>
          </cell>
        </row>
        <row r="2096">
          <cell r="C2096" t="str">
            <v>0161</v>
          </cell>
          <cell r="R2096" t="str">
            <v>OK</v>
          </cell>
        </row>
        <row r="2097">
          <cell r="C2097" t="str">
            <v>0162</v>
          </cell>
          <cell r="R2097">
            <v>7.6923076923076927E-2</v>
          </cell>
        </row>
        <row r="2098">
          <cell r="C2098" t="str">
            <v>0162</v>
          </cell>
          <cell r="R2098">
            <v>7.6923076923076927E-2</v>
          </cell>
        </row>
        <row r="2099">
          <cell r="C2099" t="str">
            <v>0162</v>
          </cell>
          <cell r="R2099">
            <v>7.6923076923076927E-2</v>
          </cell>
        </row>
        <row r="2100">
          <cell r="C2100" t="str">
            <v>0162</v>
          </cell>
          <cell r="R2100">
            <v>7.6923076923076927E-2</v>
          </cell>
        </row>
        <row r="2101">
          <cell r="C2101" t="str">
            <v>0162</v>
          </cell>
          <cell r="R2101">
            <v>7.6923076923076927E-2</v>
          </cell>
        </row>
        <row r="2102">
          <cell r="C2102" t="str">
            <v>0162</v>
          </cell>
          <cell r="R2102">
            <v>7.6923076923076927E-2</v>
          </cell>
        </row>
        <row r="2103">
          <cell r="C2103" t="str">
            <v>0162</v>
          </cell>
          <cell r="R2103">
            <v>7.6923076923076927E-2</v>
          </cell>
        </row>
        <row r="2104">
          <cell r="C2104" t="str">
            <v>0162</v>
          </cell>
          <cell r="R2104">
            <v>7.6923076923076927E-2</v>
          </cell>
        </row>
        <row r="2105">
          <cell r="C2105" t="str">
            <v>0162</v>
          </cell>
          <cell r="R2105">
            <v>7.6923076923076927E-2</v>
          </cell>
        </row>
        <row r="2106">
          <cell r="C2106" t="str">
            <v>0162</v>
          </cell>
          <cell r="R2106">
            <v>7.6923076923076927E-2</v>
          </cell>
        </row>
        <row r="2107">
          <cell r="C2107" t="str">
            <v>0162</v>
          </cell>
          <cell r="R2107">
            <v>7.6923076923076927E-2</v>
          </cell>
        </row>
        <row r="2108">
          <cell r="C2108" t="str">
            <v>0162</v>
          </cell>
          <cell r="R2108">
            <v>7.6923076923076927E-2</v>
          </cell>
        </row>
        <row r="2109">
          <cell r="C2109" t="str">
            <v>0162</v>
          </cell>
          <cell r="R2109">
            <v>7.6923076923076927E-2</v>
          </cell>
        </row>
        <row r="2110">
          <cell r="C2110" t="str">
            <v>0163</v>
          </cell>
          <cell r="R2110">
            <v>7.6923076923076927E-2</v>
          </cell>
        </row>
        <row r="2111">
          <cell r="C2111" t="str">
            <v>0163</v>
          </cell>
          <cell r="R2111">
            <v>7.6923076923076927E-2</v>
          </cell>
        </row>
        <row r="2112">
          <cell r="C2112" t="str">
            <v>0163</v>
          </cell>
          <cell r="R2112">
            <v>7.6923076923076927E-2</v>
          </cell>
        </row>
        <row r="2113">
          <cell r="C2113" t="str">
            <v>0163</v>
          </cell>
          <cell r="R2113">
            <v>7.6923076923076927E-2</v>
          </cell>
        </row>
        <row r="2114">
          <cell r="C2114" t="str">
            <v>0163</v>
          </cell>
          <cell r="R2114">
            <v>7.6923076923076927E-2</v>
          </cell>
        </row>
        <row r="2115">
          <cell r="C2115" t="str">
            <v>0163</v>
          </cell>
          <cell r="R2115">
            <v>7.6923076923076927E-2</v>
          </cell>
        </row>
        <row r="2116">
          <cell r="C2116" t="str">
            <v>0163</v>
          </cell>
          <cell r="R2116">
            <v>7.6923076923076927E-2</v>
          </cell>
        </row>
        <row r="2117">
          <cell r="C2117" t="str">
            <v>0163</v>
          </cell>
          <cell r="R2117">
            <v>7.6923076923076927E-2</v>
          </cell>
        </row>
        <row r="2118">
          <cell r="C2118" t="str">
            <v>0163</v>
          </cell>
          <cell r="R2118">
            <v>7.6923076923076927E-2</v>
          </cell>
        </row>
        <row r="2119">
          <cell r="C2119" t="str">
            <v>0163</v>
          </cell>
          <cell r="R2119">
            <v>7.6923076923076927E-2</v>
          </cell>
        </row>
        <row r="2120">
          <cell r="C2120" t="str">
            <v>0163</v>
          </cell>
          <cell r="R2120">
            <v>7.6923076923076927E-2</v>
          </cell>
        </row>
        <row r="2121">
          <cell r="C2121" t="str">
            <v>0163</v>
          </cell>
          <cell r="R2121">
            <v>7.6923076923076927E-2</v>
          </cell>
        </row>
        <row r="2122">
          <cell r="C2122" t="str">
            <v>0163</v>
          </cell>
          <cell r="R2122">
            <v>7.6923076923076927E-2</v>
          </cell>
        </row>
        <row r="2123">
          <cell r="C2123" t="str">
            <v>0164</v>
          </cell>
          <cell r="R2123" t="str">
            <v>OK</v>
          </cell>
        </row>
        <row r="2124">
          <cell r="C2124" t="str">
            <v>0164</v>
          </cell>
          <cell r="R2124" t="str">
            <v>OK</v>
          </cell>
        </row>
        <row r="2125">
          <cell r="C2125" t="str">
            <v>0164</v>
          </cell>
          <cell r="R2125" t="str">
            <v>OK</v>
          </cell>
        </row>
        <row r="2126">
          <cell r="C2126" t="str">
            <v>0164</v>
          </cell>
          <cell r="R2126" t="str">
            <v>OK</v>
          </cell>
        </row>
        <row r="2127">
          <cell r="C2127" t="str">
            <v>0164</v>
          </cell>
          <cell r="R2127" t="str">
            <v>OK</v>
          </cell>
        </row>
        <row r="2128">
          <cell r="C2128" t="str">
            <v>0164</v>
          </cell>
          <cell r="R2128" t="str">
            <v>OK</v>
          </cell>
        </row>
        <row r="2129">
          <cell r="C2129" t="str">
            <v>0164</v>
          </cell>
          <cell r="R2129" t="str">
            <v>OK</v>
          </cell>
        </row>
        <row r="2130">
          <cell r="C2130" t="str">
            <v>0164</v>
          </cell>
          <cell r="R2130" t="str">
            <v>OK</v>
          </cell>
        </row>
        <row r="2131">
          <cell r="C2131" t="str">
            <v>0164</v>
          </cell>
          <cell r="R2131" t="str">
            <v>OK</v>
          </cell>
        </row>
        <row r="2132">
          <cell r="C2132" t="str">
            <v>0164</v>
          </cell>
          <cell r="R2132" t="str">
            <v>OK</v>
          </cell>
        </row>
        <row r="2133">
          <cell r="C2133" t="str">
            <v>0164</v>
          </cell>
          <cell r="R2133" t="str">
            <v>OK</v>
          </cell>
        </row>
        <row r="2134">
          <cell r="C2134" t="str">
            <v>0164</v>
          </cell>
          <cell r="R2134" t="str">
            <v>OK</v>
          </cell>
        </row>
        <row r="2135">
          <cell r="C2135" t="str">
            <v>0164</v>
          </cell>
          <cell r="R2135" t="str">
            <v>OK</v>
          </cell>
        </row>
        <row r="2136">
          <cell r="C2136" t="str">
            <v>0165</v>
          </cell>
          <cell r="R2136" t="str">
            <v>OK</v>
          </cell>
        </row>
        <row r="2137">
          <cell r="C2137" t="str">
            <v>0165</v>
          </cell>
          <cell r="R2137" t="str">
            <v>OK</v>
          </cell>
        </row>
        <row r="2138">
          <cell r="C2138" t="str">
            <v>0165</v>
          </cell>
          <cell r="R2138" t="str">
            <v>OK</v>
          </cell>
        </row>
        <row r="2139">
          <cell r="C2139" t="str">
            <v>0165</v>
          </cell>
          <cell r="R2139" t="str">
            <v>OK</v>
          </cell>
        </row>
        <row r="2140">
          <cell r="C2140" t="str">
            <v>0165</v>
          </cell>
          <cell r="R2140" t="str">
            <v>OK</v>
          </cell>
        </row>
        <row r="2141">
          <cell r="C2141" t="str">
            <v>0165</v>
          </cell>
          <cell r="R2141" t="str">
            <v>OK</v>
          </cell>
        </row>
        <row r="2142">
          <cell r="C2142" t="str">
            <v>0165</v>
          </cell>
          <cell r="R2142" t="str">
            <v>OK</v>
          </cell>
        </row>
        <row r="2143">
          <cell r="C2143" t="str">
            <v>0165</v>
          </cell>
          <cell r="R2143" t="str">
            <v>OK</v>
          </cell>
        </row>
        <row r="2144">
          <cell r="C2144" t="str">
            <v>0165</v>
          </cell>
          <cell r="R2144" t="str">
            <v>OK</v>
          </cell>
        </row>
        <row r="2145">
          <cell r="C2145" t="str">
            <v>0165</v>
          </cell>
          <cell r="R2145" t="str">
            <v>OK</v>
          </cell>
        </row>
        <row r="2146">
          <cell r="C2146" t="str">
            <v>0165</v>
          </cell>
          <cell r="R2146" t="str">
            <v>OK</v>
          </cell>
        </row>
        <row r="2147">
          <cell r="C2147" t="str">
            <v>0165</v>
          </cell>
          <cell r="R2147" t="str">
            <v>OK</v>
          </cell>
        </row>
        <row r="2148">
          <cell r="C2148" t="str">
            <v>0165</v>
          </cell>
          <cell r="R2148" t="str">
            <v>OK</v>
          </cell>
        </row>
        <row r="2149">
          <cell r="C2149" t="str">
            <v>0166</v>
          </cell>
          <cell r="R2149" t="str">
            <v>OK</v>
          </cell>
        </row>
        <row r="2150">
          <cell r="C2150" t="str">
            <v>0166</v>
          </cell>
          <cell r="R2150" t="str">
            <v>OK</v>
          </cell>
        </row>
        <row r="2151">
          <cell r="C2151" t="str">
            <v>0166</v>
          </cell>
          <cell r="R2151" t="str">
            <v>OK</v>
          </cell>
        </row>
        <row r="2152">
          <cell r="C2152" t="str">
            <v>0166</v>
          </cell>
          <cell r="R2152" t="str">
            <v>OK</v>
          </cell>
        </row>
        <row r="2153">
          <cell r="C2153" t="str">
            <v>0166</v>
          </cell>
          <cell r="R2153" t="str">
            <v>OK</v>
          </cell>
        </row>
        <row r="2154">
          <cell r="C2154" t="str">
            <v>0166</v>
          </cell>
          <cell r="R2154" t="str">
            <v>OK</v>
          </cell>
        </row>
        <row r="2155">
          <cell r="C2155" t="str">
            <v>0166</v>
          </cell>
          <cell r="R2155" t="str">
            <v>OK</v>
          </cell>
        </row>
        <row r="2156">
          <cell r="C2156" t="str">
            <v>0166</v>
          </cell>
          <cell r="R2156" t="str">
            <v>OK</v>
          </cell>
        </row>
        <row r="2157">
          <cell r="C2157" t="str">
            <v>0166</v>
          </cell>
          <cell r="R2157" t="str">
            <v>OK</v>
          </cell>
        </row>
        <row r="2158">
          <cell r="C2158" t="str">
            <v>0166</v>
          </cell>
          <cell r="R2158" t="str">
            <v>OK</v>
          </cell>
        </row>
        <row r="2159">
          <cell r="C2159" t="str">
            <v>0166</v>
          </cell>
          <cell r="R2159" t="str">
            <v>OK</v>
          </cell>
        </row>
        <row r="2160">
          <cell r="C2160" t="str">
            <v>0166</v>
          </cell>
          <cell r="R2160" t="str">
            <v>OK</v>
          </cell>
        </row>
        <row r="2161">
          <cell r="C2161" t="str">
            <v>0166</v>
          </cell>
          <cell r="R2161" t="str">
            <v>OK</v>
          </cell>
        </row>
        <row r="2162">
          <cell r="C2162" t="str">
            <v>0167</v>
          </cell>
          <cell r="R2162" t="str">
            <v>OK</v>
          </cell>
        </row>
        <row r="2163">
          <cell r="C2163" t="str">
            <v>0167</v>
          </cell>
          <cell r="R2163" t="str">
            <v>OK</v>
          </cell>
        </row>
        <row r="2164">
          <cell r="C2164" t="str">
            <v>0167</v>
          </cell>
          <cell r="R2164" t="str">
            <v>OK</v>
          </cell>
        </row>
        <row r="2165">
          <cell r="C2165" t="str">
            <v>0167</v>
          </cell>
          <cell r="R2165" t="str">
            <v>OK</v>
          </cell>
        </row>
        <row r="2166">
          <cell r="C2166" t="str">
            <v>0167</v>
          </cell>
          <cell r="R2166" t="str">
            <v>OK</v>
          </cell>
        </row>
        <row r="2167">
          <cell r="C2167" t="str">
            <v>0167</v>
          </cell>
          <cell r="R2167" t="str">
            <v>OK</v>
          </cell>
        </row>
        <row r="2168">
          <cell r="C2168" t="str">
            <v>0167</v>
          </cell>
          <cell r="R2168" t="str">
            <v>OK</v>
          </cell>
        </row>
        <row r="2169">
          <cell r="C2169" t="str">
            <v>0167</v>
          </cell>
          <cell r="R2169" t="str">
            <v>OK</v>
          </cell>
        </row>
        <row r="2170">
          <cell r="C2170" t="str">
            <v>0167</v>
          </cell>
          <cell r="R2170" t="str">
            <v>OK</v>
          </cell>
        </row>
        <row r="2171">
          <cell r="C2171" t="str">
            <v>0167</v>
          </cell>
          <cell r="R2171" t="str">
            <v>OK</v>
          </cell>
        </row>
        <row r="2172">
          <cell r="C2172" t="str">
            <v>0167</v>
          </cell>
          <cell r="R2172" t="str">
            <v>OK</v>
          </cell>
        </row>
        <row r="2173">
          <cell r="C2173" t="str">
            <v>0167</v>
          </cell>
          <cell r="R2173" t="str">
            <v>OK</v>
          </cell>
        </row>
        <row r="2174">
          <cell r="C2174" t="str">
            <v>0167</v>
          </cell>
          <cell r="R2174" t="str">
            <v>OK</v>
          </cell>
        </row>
        <row r="2175">
          <cell r="C2175" t="str">
            <v>0168</v>
          </cell>
          <cell r="R2175" t="str">
            <v>OK</v>
          </cell>
        </row>
        <row r="2176">
          <cell r="C2176" t="str">
            <v>0168</v>
          </cell>
          <cell r="R2176" t="str">
            <v>OK</v>
          </cell>
        </row>
        <row r="2177">
          <cell r="C2177" t="str">
            <v>0168</v>
          </cell>
          <cell r="R2177" t="str">
            <v>OK</v>
          </cell>
        </row>
        <row r="2178">
          <cell r="C2178" t="str">
            <v>0168</v>
          </cell>
          <cell r="R2178" t="str">
            <v>OK</v>
          </cell>
        </row>
        <row r="2179">
          <cell r="C2179" t="str">
            <v>0168</v>
          </cell>
          <cell r="R2179" t="str">
            <v>OK</v>
          </cell>
        </row>
        <row r="2180">
          <cell r="C2180" t="str">
            <v>0168</v>
          </cell>
          <cell r="R2180" t="str">
            <v>OK</v>
          </cell>
        </row>
        <row r="2181">
          <cell r="C2181" t="str">
            <v>0168</v>
          </cell>
          <cell r="R2181" t="str">
            <v>OK</v>
          </cell>
        </row>
        <row r="2182">
          <cell r="C2182" t="str">
            <v>0168</v>
          </cell>
          <cell r="R2182" t="str">
            <v>OK</v>
          </cell>
        </row>
        <row r="2183">
          <cell r="C2183" t="str">
            <v>0168</v>
          </cell>
          <cell r="R2183" t="str">
            <v>OK</v>
          </cell>
        </row>
        <row r="2184">
          <cell r="C2184" t="str">
            <v>0168</v>
          </cell>
          <cell r="R2184" t="str">
            <v>OK</v>
          </cell>
        </row>
        <row r="2185">
          <cell r="C2185" t="str">
            <v>0168</v>
          </cell>
          <cell r="R2185" t="str">
            <v>OK</v>
          </cell>
        </row>
        <row r="2186">
          <cell r="C2186" t="str">
            <v>0168</v>
          </cell>
          <cell r="R2186" t="str">
            <v>OK</v>
          </cell>
        </row>
        <row r="2187">
          <cell r="C2187" t="str">
            <v>0168</v>
          </cell>
          <cell r="R2187" t="str">
            <v>OK</v>
          </cell>
        </row>
        <row r="2188">
          <cell r="C2188" t="str">
            <v>0169</v>
          </cell>
          <cell r="R2188" t="str">
            <v>OK</v>
          </cell>
        </row>
        <row r="2189">
          <cell r="C2189" t="str">
            <v>0169</v>
          </cell>
          <cell r="R2189" t="str">
            <v>OK</v>
          </cell>
        </row>
        <row r="2190">
          <cell r="C2190" t="str">
            <v>0169</v>
          </cell>
          <cell r="R2190" t="str">
            <v>OK</v>
          </cell>
        </row>
        <row r="2191">
          <cell r="C2191" t="str">
            <v>0169</v>
          </cell>
          <cell r="R2191" t="str">
            <v>OK</v>
          </cell>
        </row>
        <row r="2192">
          <cell r="C2192" t="str">
            <v>0169</v>
          </cell>
          <cell r="R2192" t="str">
            <v>OK</v>
          </cell>
        </row>
        <row r="2193">
          <cell r="C2193" t="str">
            <v>0169</v>
          </cell>
          <cell r="R2193" t="str">
            <v>OK</v>
          </cell>
        </row>
        <row r="2194">
          <cell r="C2194" t="str">
            <v>0169</v>
          </cell>
          <cell r="R2194" t="str">
            <v>OK</v>
          </cell>
        </row>
        <row r="2195">
          <cell r="C2195" t="str">
            <v>0169</v>
          </cell>
          <cell r="R2195" t="str">
            <v>OK</v>
          </cell>
        </row>
        <row r="2196">
          <cell r="C2196" t="str">
            <v>0169</v>
          </cell>
          <cell r="R2196" t="str">
            <v>OK</v>
          </cell>
        </row>
        <row r="2197">
          <cell r="C2197" t="str">
            <v>0169</v>
          </cell>
          <cell r="R2197" t="str">
            <v>OK</v>
          </cell>
        </row>
        <row r="2198">
          <cell r="C2198" t="str">
            <v>0169</v>
          </cell>
          <cell r="R2198" t="str">
            <v>OK</v>
          </cell>
        </row>
        <row r="2199">
          <cell r="C2199" t="str">
            <v>0169</v>
          </cell>
          <cell r="R2199" t="str">
            <v>OK</v>
          </cell>
        </row>
        <row r="2200">
          <cell r="C2200" t="str">
            <v>0169</v>
          </cell>
          <cell r="R2200" t="str">
            <v>OK</v>
          </cell>
        </row>
        <row r="2201">
          <cell r="C2201" t="str">
            <v>0170</v>
          </cell>
          <cell r="R2201" t="str">
            <v>OK</v>
          </cell>
        </row>
        <row r="2202">
          <cell r="C2202" t="str">
            <v>0170</v>
          </cell>
          <cell r="R2202" t="str">
            <v>OK</v>
          </cell>
        </row>
        <row r="2203">
          <cell r="C2203" t="str">
            <v>0170</v>
          </cell>
          <cell r="R2203" t="str">
            <v>OK</v>
          </cell>
        </row>
        <row r="2204">
          <cell r="C2204" t="str">
            <v>0170</v>
          </cell>
          <cell r="R2204" t="str">
            <v>OK</v>
          </cell>
        </row>
        <row r="2205">
          <cell r="C2205" t="str">
            <v>0170</v>
          </cell>
          <cell r="R2205" t="str">
            <v>OK</v>
          </cell>
        </row>
        <row r="2206">
          <cell r="C2206" t="str">
            <v>0170</v>
          </cell>
          <cell r="R2206" t="str">
            <v>OK</v>
          </cell>
        </row>
        <row r="2207">
          <cell r="C2207" t="str">
            <v>0170</v>
          </cell>
          <cell r="R2207" t="str">
            <v>OK</v>
          </cell>
        </row>
        <row r="2208">
          <cell r="C2208" t="str">
            <v>0170</v>
          </cell>
          <cell r="R2208" t="str">
            <v>OK</v>
          </cell>
        </row>
        <row r="2209">
          <cell r="C2209" t="str">
            <v>0170</v>
          </cell>
          <cell r="R2209" t="str">
            <v>OK</v>
          </cell>
        </row>
        <row r="2210">
          <cell r="C2210" t="str">
            <v>0170</v>
          </cell>
          <cell r="R2210" t="str">
            <v>OK</v>
          </cell>
        </row>
        <row r="2211">
          <cell r="C2211" t="str">
            <v>0170</v>
          </cell>
          <cell r="R2211" t="str">
            <v>OK</v>
          </cell>
        </row>
        <row r="2212">
          <cell r="C2212" t="str">
            <v>0170</v>
          </cell>
          <cell r="R2212" t="str">
            <v>OK</v>
          </cell>
        </row>
        <row r="2213">
          <cell r="C2213" t="str">
            <v>0170</v>
          </cell>
          <cell r="R2213" t="str">
            <v>OK</v>
          </cell>
        </row>
        <row r="2214">
          <cell r="C2214" t="str">
            <v>0171</v>
          </cell>
          <cell r="R2214" t="str">
            <v>OK</v>
          </cell>
        </row>
        <row r="2215">
          <cell r="C2215" t="str">
            <v>0171</v>
          </cell>
          <cell r="R2215" t="str">
            <v>OK</v>
          </cell>
        </row>
        <row r="2216">
          <cell r="C2216" t="str">
            <v>0171</v>
          </cell>
          <cell r="R2216" t="str">
            <v>OK</v>
          </cell>
        </row>
        <row r="2217">
          <cell r="C2217" t="str">
            <v>0171</v>
          </cell>
          <cell r="R2217" t="str">
            <v>OK</v>
          </cell>
        </row>
        <row r="2218">
          <cell r="C2218" t="str">
            <v>0171</v>
          </cell>
          <cell r="R2218" t="str">
            <v>OK</v>
          </cell>
        </row>
        <row r="2219">
          <cell r="C2219" t="str">
            <v>0171</v>
          </cell>
          <cell r="R2219" t="str">
            <v>OK</v>
          </cell>
        </row>
        <row r="2220">
          <cell r="C2220" t="str">
            <v>0171</v>
          </cell>
          <cell r="R2220" t="str">
            <v>OK</v>
          </cell>
        </row>
        <row r="2221">
          <cell r="C2221" t="str">
            <v>0171</v>
          </cell>
          <cell r="R2221" t="str">
            <v>OK</v>
          </cell>
        </row>
        <row r="2222">
          <cell r="C2222" t="str">
            <v>0171</v>
          </cell>
          <cell r="R2222" t="str">
            <v>OK</v>
          </cell>
        </row>
        <row r="2223">
          <cell r="C2223" t="str">
            <v>0171</v>
          </cell>
          <cell r="R2223" t="str">
            <v>OK</v>
          </cell>
        </row>
        <row r="2224">
          <cell r="C2224" t="str">
            <v>0171</v>
          </cell>
          <cell r="R2224" t="str">
            <v>OK</v>
          </cell>
        </row>
        <row r="2225">
          <cell r="C2225" t="str">
            <v>0171</v>
          </cell>
          <cell r="R2225" t="str">
            <v>OK</v>
          </cell>
        </row>
        <row r="2226">
          <cell r="C2226" t="str">
            <v>0171</v>
          </cell>
          <cell r="R2226" t="str">
            <v>OK</v>
          </cell>
        </row>
        <row r="2227">
          <cell r="C2227" t="str">
            <v>0172</v>
          </cell>
          <cell r="R2227" t="str">
            <v>OK</v>
          </cell>
        </row>
        <row r="2228">
          <cell r="C2228" t="str">
            <v>0172</v>
          </cell>
          <cell r="R2228" t="str">
            <v>OK</v>
          </cell>
        </row>
        <row r="2229">
          <cell r="C2229" t="str">
            <v>0172</v>
          </cell>
          <cell r="R2229" t="str">
            <v>OK</v>
          </cell>
        </row>
        <row r="2230">
          <cell r="C2230" t="str">
            <v>0172</v>
          </cell>
          <cell r="R2230" t="str">
            <v>OK</v>
          </cell>
        </row>
        <row r="2231">
          <cell r="C2231" t="str">
            <v>0172</v>
          </cell>
          <cell r="R2231" t="str">
            <v>OK</v>
          </cell>
        </row>
        <row r="2232">
          <cell r="C2232" t="str">
            <v>0172</v>
          </cell>
          <cell r="R2232" t="str">
            <v>OK</v>
          </cell>
        </row>
        <row r="2233">
          <cell r="C2233" t="str">
            <v>0172</v>
          </cell>
          <cell r="R2233" t="str">
            <v>OK</v>
          </cell>
        </row>
        <row r="2234">
          <cell r="C2234" t="str">
            <v>0172</v>
          </cell>
          <cell r="R2234" t="str">
            <v>OK</v>
          </cell>
        </row>
        <row r="2235">
          <cell r="C2235" t="str">
            <v>0172</v>
          </cell>
          <cell r="R2235" t="str">
            <v>OK</v>
          </cell>
        </row>
        <row r="2236">
          <cell r="C2236" t="str">
            <v>0172</v>
          </cell>
          <cell r="R2236" t="str">
            <v>OK</v>
          </cell>
        </row>
        <row r="2237">
          <cell r="C2237" t="str">
            <v>0172</v>
          </cell>
          <cell r="R2237" t="str">
            <v>OK</v>
          </cell>
        </row>
        <row r="2238">
          <cell r="C2238" t="str">
            <v>0172</v>
          </cell>
          <cell r="R2238" t="str">
            <v>OK</v>
          </cell>
        </row>
        <row r="2239">
          <cell r="C2239" t="str">
            <v>0172</v>
          </cell>
          <cell r="R2239" t="str">
            <v>OK</v>
          </cell>
        </row>
        <row r="2240">
          <cell r="C2240" t="str">
            <v>0173</v>
          </cell>
          <cell r="R2240" t="str">
            <v>OK</v>
          </cell>
        </row>
        <row r="2241">
          <cell r="C2241" t="str">
            <v>0173</v>
          </cell>
          <cell r="R2241" t="str">
            <v>OK</v>
          </cell>
        </row>
        <row r="2242">
          <cell r="C2242" t="str">
            <v>0173</v>
          </cell>
          <cell r="R2242" t="str">
            <v>OK</v>
          </cell>
        </row>
        <row r="2243">
          <cell r="C2243" t="str">
            <v>0173</v>
          </cell>
          <cell r="R2243" t="str">
            <v>OK</v>
          </cell>
        </row>
        <row r="2244">
          <cell r="C2244" t="str">
            <v>0173</v>
          </cell>
          <cell r="R2244" t="str">
            <v>OK</v>
          </cell>
        </row>
        <row r="2245">
          <cell r="C2245" t="str">
            <v>0173</v>
          </cell>
          <cell r="R2245" t="str">
            <v>OK</v>
          </cell>
        </row>
        <row r="2246">
          <cell r="C2246" t="str">
            <v>0173</v>
          </cell>
          <cell r="R2246" t="str">
            <v>OK</v>
          </cell>
        </row>
        <row r="2247">
          <cell r="C2247" t="str">
            <v>0173</v>
          </cell>
          <cell r="R2247" t="str">
            <v>OK</v>
          </cell>
        </row>
        <row r="2248">
          <cell r="C2248" t="str">
            <v>0173</v>
          </cell>
          <cell r="R2248" t="str">
            <v>OK</v>
          </cell>
        </row>
        <row r="2249">
          <cell r="C2249" t="str">
            <v>0173</v>
          </cell>
          <cell r="R2249" t="str">
            <v>OK</v>
          </cell>
        </row>
        <row r="2250">
          <cell r="C2250" t="str">
            <v>0173</v>
          </cell>
          <cell r="R2250" t="str">
            <v>OK</v>
          </cell>
        </row>
        <row r="2251">
          <cell r="C2251" t="str">
            <v>0173</v>
          </cell>
          <cell r="R2251" t="str">
            <v>OK</v>
          </cell>
        </row>
        <row r="2252">
          <cell r="C2252" t="str">
            <v>0173</v>
          </cell>
          <cell r="R2252" t="str">
            <v>OK</v>
          </cell>
        </row>
        <row r="2253">
          <cell r="C2253" t="str">
            <v>0174</v>
          </cell>
          <cell r="R2253" t="str">
            <v>OK</v>
          </cell>
        </row>
        <row r="2254">
          <cell r="C2254" t="str">
            <v>0174</v>
          </cell>
          <cell r="R2254" t="str">
            <v>OK</v>
          </cell>
        </row>
        <row r="2255">
          <cell r="C2255" t="str">
            <v>0174</v>
          </cell>
          <cell r="R2255" t="str">
            <v>OK</v>
          </cell>
        </row>
        <row r="2256">
          <cell r="C2256" t="str">
            <v>0174</v>
          </cell>
          <cell r="R2256" t="str">
            <v>OK</v>
          </cell>
        </row>
        <row r="2257">
          <cell r="C2257" t="str">
            <v>0174</v>
          </cell>
          <cell r="R2257" t="str">
            <v>OK</v>
          </cell>
        </row>
        <row r="2258">
          <cell r="C2258" t="str">
            <v>0174</v>
          </cell>
          <cell r="R2258" t="str">
            <v>OK</v>
          </cell>
        </row>
        <row r="2259">
          <cell r="C2259" t="str">
            <v>0174</v>
          </cell>
          <cell r="R2259" t="str">
            <v>OK</v>
          </cell>
        </row>
        <row r="2260">
          <cell r="C2260" t="str">
            <v>0174</v>
          </cell>
          <cell r="R2260" t="str">
            <v>OK</v>
          </cell>
        </row>
        <row r="2261">
          <cell r="C2261" t="str">
            <v>0174</v>
          </cell>
          <cell r="R2261" t="str">
            <v>OK</v>
          </cell>
        </row>
        <row r="2262">
          <cell r="C2262" t="str">
            <v>0174</v>
          </cell>
          <cell r="R2262" t="str">
            <v>OK</v>
          </cell>
        </row>
        <row r="2263">
          <cell r="C2263" t="str">
            <v>0174</v>
          </cell>
          <cell r="R2263" t="str">
            <v>OK</v>
          </cell>
        </row>
        <row r="2264">
          <cell r="C2264" t="str">
            <v>0174</v>
          </cell>
          <cell r="R2264" t="str">
            <v>OK</v>
          </cell>
        </row>
        <row r="2265">
          <cell r="C2265" t="str">
            <v>0174</v>
          </cell>
          <cell r="R2265" t="str">
            <v>OK</v>
          </cell>
        </row>
        <row r="2266">
          <cell r="C2266" t="str">
            <v>0175</v>
          </cell>
          <cell r="R2266" t="str">
            <v>OK</v>
          </cell>
        </row>
        <row r="2267">
          <cell r="C2267" t="str">
            <v>0175</v>
          </cell>
          <cell r="R2267" t="str">
            <v>OK</v>
          </cell>
        </row>
        <row r="2268">
          <cell r="C2268" t="str">
            <v>0175</v>
          </cell>
          <cell r="R2268" t="str">
            <v>OK</v>
          </cell>
        </row>
        <row r="2269">
          <cell r="C2269" t="str">
            <v>0175</v>
          </cell>
          <cell r="R2269" t="str">
            <v>OK</v>
          </cell>
        </row>
        <row r="2270">
          <cell r="C2270" t="str">
            <v>0175</v>
          </cell>
          <cell r="R2270" t="str">
            <v>OK</v>
          </cell>
        </row>
        <row r="2271">
          <cell r="C2271" t="str">
            <v>0175</v>
          </cell>
          <cell r="R2271" t="str">
            <v>OK</v>
          </cell>
        </row>
        <row r="2272">
          <cell r="C2272" t="str">
            <v>0175</v>
          </cell>
          <cell r="R2272" t="str">
            <v>OK</v>
          </cell>
        </row>
        <row r="2273">
          <cell r="C2273" t="str">
            <v>0175</v>
          </cell>
          <cell r="R2273" t="str">
            <v>OK</v>
          </cell>
        </row>
        <row r="2274">
          <cell r="C2274" t="str">
            <v>0175</v>
          </cell>
          <cell r="R2274" t="str">
            <v>OK</v>
          </cell>
        </row>
        <row r="2275">
          <cell r="C2275" t="str">
            <v>0175</v>
          </cell>
          <cell r="R2275" t="str">
            <v>OK</v>
          </cell>
        </row>
        <row r="2276">
          <cell r="C2276" t="str">
            <v>0175</v>
          </cell>
          <cell r="R2276" t="str">
            <v>OK</v>
          </cell>
        </row>
        <row r="2277">
          <cell r="C2277" t="str">
            <v>0175</v>
          </cell>
          <cell r="R2277" t="str">
            <v>OK</v>
          </cell>
        </row>
        <row r="2278">
          <cell r="C2278" t="str">
            <v>0175</v>
          </cell>
          <cell r="R2278" t="str">
            <v>OK</v>
          </cell>
        </row>
        <row r="2279">
          <cell r="C2279" t="str">
            <v>0176</v>
          </cell>
          <cell r="R2279">
            <v>7.6923076923076927E-2</v>
          </cell>
        </row>
        <row r="2280">
          <cell r="C2280" t="str">
            <v>0176</v>
          </cell>
          <cell r="R2280">
            <v>7.6923076923076927E-2</v>
          </cell>
        </row>
        <row r="2281">
          <cell r="C2281" t="str">
            <v>0176</v>
          </cell>
          <cell r="R2281">
            <v>7.6923076923076927E-2</v>
          </cell>
        </row>
        <row r="2282">
          <cell r="C2282" t="str">
            <v>0176</v>
          </cell>
          <cell r="R2282">
            <v>7.6923076923076927E-2</v>
          </cell>
        </row>
        <row r="2283">
          <cell r="C2283" t="str">
            <v>0176</v>
          </cell>
          <cell r="R2283">
            <v>7.6923076923076927E-2</v>
          </cell>
        </row>
        <row r="2284">
          <cell r="C2284" t="str">
            <v>0176</v>
          </cell>
          <cell r="R2284">
            <v>7.6923076923076927E-2</v>
          </cell>
        </row>
        <row r="2285">
          <cell r="C2285" t="str">
            <v>0176</v>
          </cell>
          <cell r="R2285">
            <v>7.6923076923076927E-2</v>
          </cell>
        </row>
        <row r="2286">
          <cell r="C2286" t="str">
            <v>0176</v>
          </cell>
          <cell r="R2286">
            <v>7.6923076923076927E-2</v>
          </cell>
        </row>
        <row r="2287">
          <cell r="C2287" t="str">
            <v>0176</v>
          </cell>
          <cell r="R2287">
            <v>7.6923076923076927E-2</v>
          </cell>
        </row>
        <row r="2288">
          <cell r="C2288" t="str">
            <v>0176</v>
          </cell>
          <cell r="R2288">
            <v>7.6923076923076927E-2</v>
          </cell>
        </row>
        <row r="2289">
          <cell r="C2289" t="str">
            <v>0176</v>
          </cell>
          <cell r="R2289">
            <v>7.6923076923076927E-2</v>
          </cell>
        </row>
        <row r="2290">
          <cell r="C2290" t="str">
            <v>0176</v>
          </cell>
          <cell r="R2290">
            <v>7.6923076923076927E-2</v>
          </cell>
        </row>
        <row r="2291">
          <cell r="C2291" t="str">
            <v>0176</v>
          </cell>
          <cell r="R2291">
            <v>7.6923076923076927E-2</v>
          </cell>
        </row>
        <row r="2292">
          <cell r="C2292" t="str">
            <v>0177</v>
          </cell>
          <cell r="R2292" t="str">
            <v>OK</v>
          </cell>
        </row>
        <row r="2293">
          <cell r="C2293" t="str">
            <v>0177</v>
          </cell>
          <cell r="R2293" t="str">
            <v>OK</v>
          </cell>
        </row>
        <row r="2294">
          <cell r="C2294" t="str">
            <v>0177</v>
          </cell>
          <cell r="R2294" t="str">
            <v>OK</v>
          </cell>
        </row>
        <row r="2295">
          <cell r="C2295" t="str">
            <v>0177</v>
          </cell>
          <cell r="R2295" t="str">
            <v>OK</v>
          </cell>
        </row>
        <row r="2296">
          <cell r="C2296" t="str">
            <v>0177</v>
          </cell>
          <cell r="R2296" t="str">
            <v>OK</v>
          </cell>
        </row>
        <row r="2297">
          <cell r="C2297" t="str">
            <v>0177</v>
          </cell>
          <cell r="R2297" t="str">
            <v>OK</v>
          </cell>
        </row>
        <row r="2298">
          <cell r="C2298" t="str">
            <v>0177</v>
          </cell>
          <cell r="R2298" t="str">
            <v>OK</v>
          </cell>
        </row>
        <row r="2299">
          <cell r="C2299" t="str">
            <v>0177</v>
          </cell>
          <cell r="R2299" t="str">
            <v>OK</v>
          </cell>
        </row>
        <row r="2300">
          <cell r="C2300" t="str">
            <v>0177</v>
          </cell>
          <cell r="R2300" t="str">
            <v>OK</v>
          </cell>
        </row>
        <row r="2301">
          <cell r="C2301" t="str">
            <v>0177</v>
          </cell>
          <cell r="R2301" t="str">
            <v>OK</v>
          </cell>
        </row>
        <row r="2302">
          <cell r="C2302" t="str">
            <v>0177</v>
          </cell>
          <cell r="R2302" t="str">
            <v>OK</v>
          </cell>
        </row>
        <row r="2303">
          <cell r="C2303" t="str">
            <v>0177</v>
          </cell>
          <cell r="R2303" t="str">
            <v>OK</v>
          </cell>
        </row>
        <row r="2304">
          <cell r="C2304" t="str">
            <v>0177</v>
          </cell>
          <cell r="R2304" t="str">
            <v>OK</v>
          </cell>
        </row>
        <row r="2305">
          <cell r="C2305" t="str">
            <v>0178</v>
          </cell>
          <cell r="R2305" t="str">
            <v>OK</v>
          </cell>
        </row>
        <row r="2306">
          <cell r="C2306" t="str">
            <v>0178</v>
          </cell>
          <cell r="R2306" t="str">
            <v>OK</v>
          </cell>
        </row>
        <row r="2307">
          <cell r="C2307" t="str">
            <v>0178</v>
          </cell>
          <cell r="R2307" t="str">
            <v>OK</v>
          </cell>
        </row>
        <row r="2308">
          <cell r="C2308" t="str">
            <v>0178</v>
          </cell>
          <cell r="R2308" t="str">
            <v>OK</v>
          </cell>
        </row>
        <row r="2309">
          <cell r="C2309" t="str">
            <v>0178</v>
          </cell>
          <cell r="R2309" t="str">
            <v>OK</v>
          </cell>
        </row>
        <row r="2310">
          <cell r="C2310" t="str">
            <v>0178</v>
          </cell>
          <cell r="R2310" t="str">
            <v>OK</v>
          </cell>
        </row>
        <row r="2311">
          <cell r="C2311" t="str">
            <v>0178</v>
          </cell>
          <cell r="R2311" t="str">
            <v>OK</v>
          </cell>
        </row>
        <row r="2312">
          <cell r="C2312" t="str">
            <v>0178</v>
          </cell>
          <cell r="R2312" t="str">
            <v>OK</v>
          </cell>
        </row>
        <row r="2313">
          <cell r="C2313" t="str">
            <v>0178</v>
          </cell>
          <cell r="R2313" t="str">
            <v>OK</v>
          </cell>
        </row>
        <row r="2314">
          <cell r="C2314" t="str">
            <v>0178</v>
          </cell>
          <cell r="R2314" t="str">
            <v>OK</v>
          </cell>
        </row>
        <row r="2315">
          <cell r="C2315" t="str">
            <v>0178</v>
          </cell>
          <cell r="R2315" t="str">
            <v>OK</v>
          </cell>
        </row>
        <row r="2316">
          <cell r="C2316" t="str">
            <v>0178</v>
          </cell>
          <cell r="R2316" t="str">
            <v>OK</v>
          </cell>
        </row>
        <row r="2317">
          <cell r="C2317" t="str">
            <v>0178</v>
          </cell>
          <cell r="R2317" t="str">
            <v>OK</v>
          </cell>
        </row>
        <row r="2318">
          <cell r="C2318" t="str">
            <v>0179</v>
          </cell>
          <cell r="R2318" t="str">
            <v>OK</v>
          </cell>
        </row>
        <row r="2319">
          <cell r="C2319" t="str">
            <v>0179</v>
          </cell>
          <cell r="R2319" t="str">
            <v>OK</v>
          </cell>
        </row>
        <row r="2320">
          <cell r="C2320" t="str">
            <v>0179</v>
          </cell>
          <cell r="R2320" t="str">
            <v>OK</v>
          </cell>
        </row>
        <row r="2321">
          <cell r="C2321" t="str">
            <v>0179</v>
          </cell>
          <cell r="R2321" t="str">
            <v>OK</v>
          </cell>
        </row>
        <row r="2322">
          <cell r="C2322" t="str">
            <v>0179</v>
          </cell>
          <cell r="R2322" t="str">
            <v>OK</v>
          </cell>
        </row>
        <row r="2323">
          <cell r="C2323" t="str">
            <v>0179</v>
          </cell>
          <cell r="R2323" t="str">
            <v>OK</v>
          </cell>
        </row>
        <row r="2324">
          <cell r="C2324" t="str">
            <v>0179</v>
          </cell>
          <cell r="R2324" t="str">
            <v>OK</v>
          </cell>
        </row>
        <row r="2325">
          <cell r="C2325" t="str">
            <v>0179</v>
          </cell>
          <cell r="R2325" t="str">
            <v>OK</v>
          </cell>
        </row>
        <row r="2326">
          <cell r="C2326" t="str">
            <v>0179</v>
          </cell>
          <cell r="R2326" t="str">
            <v>OK</v>
          </cell>
        </row>
        <row r="2327">
          <cell r="C2327" t="str">
            <v>0179</v>
          </cell>
          <cell r="R2327" t="str">
            <v>OK</v>
          </cell>
        </row>
        <row r="2328">
          <cell r="C2328" t="str">
            <v>0179</v>
          </cell>
          <cell r="R2328" t="str">
            <v>OK</v>
          </cell>
        </row>
        <row r="2329">
          <cell r="C2329" t="str">
            <v>0179</v>
          </cell>
          <cell r="R2329" t="str">
            <v>OK</v>
          </cell>
        </row>
        <row r="2330">
          <cell r="C2330" t="str">
            <v>0179</v>
          </cell>
          <cell r="R2330" t="str">
            <v>OK</v>
          </cell>
        </row>
        <row r="2331">
          <cell r="C2331" t="str">
            <v>0180</v>
          </cell>
          <cell r="R2331" t="str">
            <v>OK</v>
          </cell>
        </row>
        <row r="2332">
          <cell r="C2332" t="str">
            <v>0180</v>
          </cell>
          <cell r="R2332" t="str">
            <v>OK</v>
          </cell>
        </row>
        <row r="2333">
          <cell r="C2333" t="str">
            <v>0180</v>
          </cell>
          <cell r="R2333" t="str">
            <v>OK</v>
          </cell>
        </row>
        <row r="2334">
          <cell r="C2334" t="str">
            <v>0180</v>
          </cell>
          <cell r="R2334" t="str">
            <v>OK</v>
          </cell>
        </row>
        <row r="2335">
          <cell r="C2335" t="str">
            <v>0180</v>
          </cell>
          <cell r="R2335" t="str">
            <v>OK</v>
          </cell>
        </row>
        <row r="2336">
          <cell r="C2336" t="str">
            <v>0180</v>
          </cell>
          <cell r="R2336" t="str">
            <v>OK</v>
          </cell>
        </row>
        <row r="2337">
          <cell r="C2337" t="str">
            <v>0180</v>
          </cell>
          <cell r="R2337" t="str">
            <v>OK</v>
          </cell>
        </row>
        <row r="2338">
          <cell r="C2338" t="str">
            <v>0180</v>
          </cell>
          <cell r="R2338" t="str">
            <v>OK</v>
          </cell>
        </row>
        <row r="2339">
          <cell r="C2339" t="str">
            <v>0180</v>
          </cell>
          <cell r="R2339" t="str">
            <v>OK</v>
          </cell>
        </row>
        <row r="2340">
          <cell r="C2340" t="str">
            <v>0180</v>
          </cell>
          <cell r="R2340" t="str">
            <v>OK</v>
          </cell>
        </row>
        <row r="2341">
          <cell r="C2341" t="str">
            <v>0180</v>
          </cell>
          <cell r="R2341" t="str">
            <v>OK</v>
          </cell>
        </row>
        <row r="2342">
          <cell r="C2342" t="str">
            <v>0180</v>
          </cell>
          <cell r="R2342" t="str">
            <v>OK</v>
          </cell>
        </row>
        <row r="2343">
          <cell r="C2343" t="str">
            <v>0180</v>
          </cell>
          <cell r="R2343" t="str">
            <v>OK</v>
          </cell>
        </row>
        <row r="2344">
          <cell r="C2344" t="str">
            <v>0181</v>
          </cell>
          <cell r="R2344" t="str">
            <v>OK</v>
          </cell>
        </row>
        <row r="2345">
          <cell r="C2345" t="str">
            <v>0181</v>
          </cell>
          <cell r="R2345" t="str">
            <v>OK</v>
          </cell>
        </row>
        <row r="2346">
          <cell r="C2346" t="str">
            <v>0181</v>
          </cell>
          <cell r="R2346" t="str">
            <v>OK</v>
          </cell>
        </row>
        <row r="2347">
          <cell r="C2347" t="str">
            <v>0181</v>
          </cell>
          <cell r="R2347" t="str">
            <v>OK</v>
          </cell>
        </row>
        <row r="2348">
          <cell r="C2348" t="str">
            <v>0181</v>
          </cell>
          <cell r="R2348" t="str">
            <v>OK</v>
          </cell>
        </row>
        <row r="2349">
          <cell r="C2349" t="str">
            <v>0181</v>
          </cell>
          <cell r="R2349" t="str">
            <v>OK</v>
          </cell>
        </row>
        <row r="2350">
          <cell r="C2350" t="str">
            <v>0181</v>
          </cell>
          <cell r="R2350" t="str">
            <v>OK</v>
          </cell>
        </row>
        <row r="2351">
          <cell r="C2351" t="str">
            <v>0181</v>
          </cell>
          <cell r="R2351" t="str">
            <v>OK</v>
          </cell>
        </row>
        <row r="2352">
          <cell r="C2352" t="str">
            <v>0181</v>
          </cell>
          <cell r="R2352" t="str">
            <v>OK</v>
          </cell>
        </row>
        <row r="2353">
          <cell r="C2353" t="str">
            <v>0181</v>
          </cell>
          <cell r="R2353" t="str">
            <v>OK</v>
          </cell>
        </row>
        <row r="2354">
          <cell r="C2354" t="str">
            <v>0181</v>
          </cell>
          <cell r="R2354" t="str">
            <v>OK</v>
          </cell>
        </row>
        <row r="2355">
          <cell r="C2355" t="str">
            <v>0181</v>
          </cell>
          <cell r="R2355" t="str">
            <v>OK</v>
          </cell>
        </row>
        <row r="2356">
          <cell r="C2356" t="str">
            <v>0181</v>
          </cell>
          <cell r="R2356" t="str">
            <v>OK</v>
          </cell>
        </row>
        <row r="2357">
          <cell r="C2357" t="str">
            <v>0182</v>
          </cell>
          <cell r="R2357" t="str">
            <v>OK</v>
          </cell>
        </row>
        <row r="2358">
          <cell r="C2358" t="str">
            <v>0182</v>
          </cell>
          <cell r="R2358" t="str">
            <v>OK</v>
          </cell>
        </row>
        <row r="2359">
          <cell r="C2359" t="str">
            <v>0182</v>
          </cell>
          <cell r="R2359" t="str">
            <v>OK</v>
          </cell>
        </row>
        <row r="2360">
          <cell r="C2360" t="str">
            <v>0182</v>
          </cell>
          <cell r="R2360" t="str">
            <v>OK</v>
          </cell>
        </row>
        <row r="2361">
          <cell r="C2361" t="str">
            <v>0182</v>
          </cell>
          <cell r="R2361" t="str">
            <v>OK</v>
          </cell>
        </row>
        <row r="2362">
          <cell r="C2362" t="str">
            <v>0182</v>
          </cell>
          <cell r="R2362" t="str">
            <v>OK</v>
          </cell>
        </row>
        <row r="2363">
          <cell r="C2363" t="str">
            <v>0182</v>
          </cell>
          <cell r="R2363" t="str">
            <v>OK</v>
          </cell>
        </row>
        <row r="2364">
          <cell r="C2364" t="str">
            <v>0182</v>
          </cell>
          <cell r="R2364" t="str">
            <v>OK</v>
          </cell>
        </row>
        <row r="2365">
          <cell r="C2365" t="str">
            <v>0182</v>
          </cell>
          <cell r="R2365" t="str">
            <v>OK</v>
          </cell>
        </row>
        <row r="2366">
          <cell r="C2366" t="str">
            <v>0182</v>
          </cell>
          <cell r="R2366" t="str">
            <v>OK</v>
          </cell>
        </row>
        <row r="2367">
          <cell r="C2367" t="str">
            <v>0182</v>
          </cell>
          <cell r="R2367" t="str">
            <v>OK</v>
          </cell>
        </row>
        <row r="2368">
          <cell r="C2368" t="str">
            <v>0182</v>
          </cell>
          <cell r="R2368" t="str">
            <v>OK</v>
          </cell>
        </row>
        <row r="2369">
          <cell r="C2369" t="str">
            <v>0182</v>
          </cell>
          <cell r="R2369" t="str">
            <v>OK</v>
          </cell>
        </row>
        <row r="2370">
          <cell r="C2370" t="str">
            <v>0183</v>
          </cell>
          <cell r="R2370" t="str">
            <v>OK</v>
          </cell>
        </row>
        <row r="2371">
          <cell r="C2371" t="str">
            <v>0183</v>
          </cell>
          <cell r="R2371" t="str">
            <v>OK</v>
          </cell>
        </row>
        <row r="2372">
          <cell r="C2372" t="str">
            <v>0183</v>
          </cell>
          <cell r="R2372" t="str">
            <v>OK</v>
          </cell>
        </row>
        <row r="2373">
          <cell r="C2373" t="str">
            <v>0183</v>
          </cell>
          <cell r="R2373" t="str">
            <v>OK</v>
          </cell>
        </row>
        <row r="2374">
          <cell r="C2374" t="str">
            <v>0183</v>
          </cell>
          <cell r="R2374" t="str">
            <v>OK</v>
          </cell>
        </row>
        <row r="2375">
          <cell r="C2375" t="str">
            <v>0183</v>
          </cell>
          <cell r="R2375" t="str">
            <v>OK</v>
          </cell>
        </row>
        <row r="2376">
          <cell r="C2376" t="str">
            <v>0183</v>
          </cell>
          <cell r="R2376" t="str">
            <v>OK</v>
          </cell>
        </row>
        <row r="2377">
          <cell r="C2377" t="str">
            <v>0183</v>
          </cell>
          <cell r="R2377" t="str">
            <v>OK</v>
          </cell>
        </row>
        <row r="2378">
          <cell r="C2378" t="str">
            <v>0183</v>
          </cell>
          <cell r="R2378" t="str">
            <v>OK</v>
          </cell>
        </row>
        <row r="2379">
          <cell r="C2379" t="str">
            <v>0183</v>
          </cell>
          <cell r="R2379" t="str">
            <v>OK</v>
          </cell>
        </row>
        <row r="2380">
          <cell r="C2380" t="str">
            <v>0183</v>
          </cell>
          <cell r="R2380" t="str">
            <v>OK</v>
          </cell>
        </row>
        <row r="2381">
          <cell r="C2381" t="str">
            <v>0183</v>
          </cell>
          <cell r="R2381" t="str">
            <v>OK</v>
          </cell>
        </row>
        <row r="2382">
          <cell r="C2382" t="str">
            <v>0183</v>
          </cell>
          <cell r="R2382" t="str">
            <v>OK</v>
          </cell>
        </row>
        <row r="2383">
          <cell r="C2383" t="str">
            <v>0184</v>
          </cell>
          <cell r="R2383" t="str">
            <v>OK</v>
          </cell>
        </row>
        <row r="2384">
          <cell r="C2384" t="str">
            <v>0184</v>
          </cell>
          <cell r="R2384" t="str">
            <v>OK</v>
          </cell>
        </row>
        <row r="2385">
          <cell r="C2385" t="str">
            <v>0184</v>
          </cell>
          <cell r="R2385" t="str">
            <v>OK</v>
          </cell>
        </row>
        <row r="2386">
          <cell r="C2386" t="str">
            <v>0184</v>
          </cell>
          <cell r="R2386" t="str">
            <v>OK</v>
          </cell>
        </row>
        <row r="2387">
          <cell r="C2387" t="str">
            <v>0184</v>
          </cell>
          <cell r="R2387" t="str">
            <v>OK</v>
          </cell>
        </row>
        <row r="2388">
          <cell r="C2388" t="str">
            <v>0184</v>
          </cell>
          <cell r="R2388" t="str">
            <v>OK</v>
          </cell>
        </row>
        <row r="2389">
          <cell r="C2389" t="str">
            <v>0184</v>
          </cell>
          <cell r="R2389" t="str">
            <v>OK</v>
          </cell>
        </row>
        <row r="2390">
          <cell r="C2390" t="str">
            <v>0184</v>
          </cell>
          <cell r="R2390" t="str">
            <v>OK</v>
          </cell>
        </row>
        <row r="2391">
          <cell r="C2391" t="str">
            <v>0184</v>
          </cell>
          <cell r="R2391" t="str">
            <v>OK</v>
          </cell>
        </row>
        <row r="2392">
          <cell r="C2392" t="str">
            <v>0184</v>
          </cell>
          <cell r="R2392" t="str">
            <v>OK</v>
          </cell>
        </row>
        <row r="2393">
          <cell r="C2393" t="str">
            <v>0184</v>
          </cell>
          <cell r="R2393" t="str">
            <v>OK</v>
          </cell>
        </row>
        <row r="2394">
          <cell r="C2394" t="str">
            <v>0184</v>
          </cell>
          <cell r="R2394" t="str">
            <v>OK</v>
          </cell>
        </row>
        <row r="2395">
          <cell r="C2395" t="str">
            <v>0184</v>
          </cell>
          <cell r="R2395" t="str">
            <v>OK</v>
          </cell>
        </row>
        <row r="2396">
          <cell r="C2396" t="str">
            <v>0185</v>
          </cell>
          <cell r="R2396" t="str">
            <v>OK</v>
          </cell>
        </row>
        <row r="2397">
          <cell r="C2397" t="str">
            <v>0185</v>
          </cell>
          <cell r="R2397" t="str">
            <v>OK</v>
          </cell>
        </row>
        <row r="2398">
          <cell r="C2398" t="str">
            <v>0185</v>
          </cell>
          <cell r="R2398" t="str">
            <v>OK</v>
          </cell>
        </row>
        <row r="2399">
          <cell r="C2399" t="str">
            <v>0185</v>
          </cell>
          <cell r="R2399" t="str">
            <v>OK</v>
          </cell>
        </row>
        <row r="2400">
          <cell r="C2400" t="str">
            <v>0185</v>
          </cell>
          <cell r="R2400" t="str">
            <v>OK</v>
          </cell>
        </row>
        <row r="2401">
          <cell r="C2401" t="str">
            <v>0185</v>
          </cell>
          <cell r="R2401" t="str">
            <v>OK</v>
          </cell>
        </row>
        <row r="2402">
          <cell r="C2402" t="str">
            <v>0185</v>
          </cell>
          <cell r="R2402" t="str">
            <v>OK</v>
          </cell>
        </row>
        <row r="2403">
          <cell r="C2403" t="str">
            <v>0185</v>
          </cell>
          <cell r="R2403" t="str">
            <v>OK</v>
          </cell>
        </row>
        <row r="2404">
          <cell r="C2404" t="str">
            <v>0185</v>
          </cell>
          <cell r="R2404" t="str">
            <v>OK</v>
          </cell>
        </row>
        <row r="2405">
          <cell r="C2405" t="str">
            <v>0185</v>
          </cell>
          <cell r="R2405" t="str">
            <v>OK</v>
          </cell>
        </row>
        <row r="2406">
          <cell r="C2406" t="str">
            <v>0185</v>
          </cell>
          <cell r="R2406" t="str">
            <v>OK</v>
          </cell>
        </row>
        <row r="2407">
          <cell r="C2407" t="str">
            <v>0185</v>
          </cell>
          <cell r="R2407" t="str">
            <v>OK</v>
          </cell>
        </row>
        <row r="2408">
          <cell r="C2408" t="str">
            <v>0185</v>
          </cell>
          <cell r="R2408" t="str">
            <v>OK</v>
          </cell>
        </row>
        <row r="2409">
          <cell r="C2409" t="str">
            <v>0186</v>
          </cell>
          <cell r="R2409" t="str">
            <v>OK</v>
          </cell>
        </row>
        <row r="2410">
          <cell r="C2410" t="str">
            <v>0186</v>
          </cell>
          <cell r="R2410" t="str">
            <v>OK</v>
          </cell>
        </row>
        <row r="2411">
          <cell r="C2411" t="str">
            <v>0186</v>
          </cell>
          <cell r="R2411" t="str">
            <v>OK</v>
          </cell>
        </row>
        <row r="2412">
          <cell r="C2412" t="str">
            <v>0186</v>
          </cell>
          <cell r="R2412" t="str">
            <v>OK</v>
          </cell>
        </row>
        <row r="2413">
          <cell r="C2413" t="str">
            <v>0186</v>
          </cell>
          <cell r="R2413" t="str">
            <v>OK</v>
          </cell>
        </row>
        <row r="2414">
          <cell r="C2414" t="str">
            <v>0186</v>
          </cell>
          <cell r="R2414" t="str">
            <v>OK</v>
          </cell>
        </row>
        <row r="2415">
          <cell r="C2415" t="str">
            <v>0186</v>
          </cell>
          <cell r="R2415" t="str">
            <v>OK</v>
          </cell>
        </row>
        <row r="2416">
          <cell r="C2416" t="str">
            <v>0186</v>
          </cell>
          <cell r="R2416" t="str">
            <v>OK</v>
          </cell>
        </row>
        <row r="2417">
          <cell r="C2417" t="str">
            <v>0186</v>
          </cell>
          <cell r="R2417" t="str">
            <v>OK</v>
          </cell>
        </row>
        <row r="2418">
          <cell r="C2418" t="str">
            <v>0186</v>
          </cell>
          <cell r="R2418" t="str">
            <v>OK</v>
          </cell>
        </row>
        <row r="2419">
          <cell r="C2419" t="str">
            <v>0186</v>
          </cell>
          <cell r="R2419" t="str">
            <v>OK</v>
          </cell>
        </row>
        <row r="2420">
          <cell r="C2420" t="str">
            <v>0186</v>
          </cell>
          <cell r="R2420" t="str">
            <v>OK</v>
          </cell>
        </row>
        <row r="2421">
          <cell r="C2421" t="str">
            <v>0186</v>
          </cell>
          <cell r="R2421" t="str">
            <v>OK</v>
          </cell>
        </row>
        <row r="2422">
          <cell r="C2422" t="str">
            <v>0187</v>
          </cell>
          <cell r="R2422" t="str">
            <v>OK</v>
          </cell>
        </row>
        <row r="2423">
          <cell r="C2423" t="str">
            <v>0187</v>
          </cell>
          <cell r="R2423" t="str">
            <v>OK</v>
          </cell>
        </row>
        <row r="2424">
          <cell r="C2424" t="str">
            <v>0187</v>
          </cell>
          <cell r="R2424" t="str">
            <v>OK</v>
          </cell>
        </row>
        <row r="2425">
          <cell r="C2425" t="str">
            <v>0187</v>
          </cell>
          <cell r="R2425" t="str">
            <v>OK</v>
          </cell>
        </row>
        <row r="2426">
          <cell r="C2426" t="str">
            <v>0187</v>
          </cell>
          <cell r="R2426" t="str">
            <v>OK</v>
          </cell>
        </row>
        <row r="2427">
          <cell r="C2427" t="str">
            <v>0187</v>
          </cell>
          <cell r="R2427" t="str">
            <v>OK</v>
          </cell>
        </row>
        <row r="2428">
          <cell r="C2428" t="str">
            <v>0187</v>
          </cell>
          <cell r="R2428" t="str">
            <v>OK</v>
          </cell>
        </row>
        <row r="2429">
          <cell r="C2429" t="str">
            <v>0187</v>
          </cell>
          <cell r="R2429" t="str">
            <v>OK</v>
          </cell>
        </row>
        <row r="2430">
          <cell r="C2430" t="str">
            <v>0187</v>
          </cell>
          <cell r="R2430" t="str">
            <v>OK</v>
          </cell>
        </row>
        <row r="2431">
          <cell r="C2431" t="str">
            <v>0187</v>
          </cell>
          <cell r="R2431" t="str">
            <v>OK</v>
          </cell>
        </row>
        <row r="2432">
          <cell r="C2432" t="str">
            <v>0187</v>
          </cell>
          <cell r="R2432" t="str">
            <v>OK</v>
          </cell>
        </row>
        <row r="2433">
          <cell r="C2433" t="str">
            <v>0187</v>
          </cell>
          <cell r="R2433" t="str">
            <v>OK</v>
          </cell>
        </row>
        <row r="2434">
          <cell r="C2434" t="str">
            <v>0187</v>
          </cell>
          <cell r="R2434" t="str">
            <v>OK</v>
          </cell>
        </row>
        <row r="2435">
          <cell r="C2435" t="str">
            <v>0188</v>
          </cell>
          <cell r="R2435" t="str">
            <v>OK</v>
          </cell>
        </row>
        <row r="2436">
          <cell r="C2436" t="str">
            <v>0188</v>
          </cell>
          <cell r="R2436" t="str">
            <v>OK</v>
          </cell>
        </row>
        <row r="2437">
          <cell r="C2437" t="str">
            <v>0188</v>
          </cell>
          <cell r="R2437" t="str">
            <v>OK</v>
          </cell>
        </row>
        <row r="2438">
          <cell r="C2438" t="str">
            <v>0188</v>
          </cell>
          <cell r="R2438" t="str">
            <v>OK</v>
          </cell>
        </row>
        <row r="2439">
          <cell r="C2439" t="str">
            <v>0188</v>
          </cell>
          <cell r="R2439" t="str">
            <v>OK</v>
          </cell>
        </row>
        <row r="2440">
          <cell r="C2440" t="str">
            <v>0188</v>
          </cell>
          <cell r="R2440" t="str">
            <v>OK</v>
          </cell>
        </row>
        <row r="2441">
          <cell r="C2441" t="str">
            <v>0188</v>
          </cell>
          <cell r="R2441" t="str">
            <v>OK</v>
          </cell>
        </row>
        <row r="2442">
          <cell r="C2442" t="str">
            <v>0188</v>
          </cell>
          <cell r="R2442" t="str">
            <v>OK</v>
          </cell>
        </row>
        <row r="2443">
          <cell r="C2443" t="str">
            <v>0188</v>
          </cell>
          <cell r="R2443" t="str">
            <v>OK</v>
          </cell>
        </row>
        <row r="2444">
          <cell r="C2444" t="str">
            <v>0188</v>
          </cell>
          <cell r="R2444" t="str">
            <v>OK</v>
          </cell>
        </row>
        <row r="2445">
          <cell r="C2445" t="str">
            <v>0188</v>
          </cell>
          <cell r="R2445" t="str">
            <v>OK</v>
          </cell>
        </row>
        <row r="2446">
          <cell r="C2446" t="str">
            <v>0188</v>
          </cell>
          <cell r="R2446" t="str">
            <v>OK</v>
          </cell>
        </row>
        <row r="2447">
          <cell r="C2447" t="str">
            <v>0188</v>
          </cell>
          <cell r="R2447" t="str">
            <v>OK</v>
          </cell>
        </row>
        <row r="2448">
          <cell r="C2448" t="str">
            <v>0189</v>
          </cell>
          <cell r="R2448" t="str">
            <v>OK</v>
          </cell>
        </row>
        <row r="2449">
          <cell r="C2449" t="str">
            <v>0189</v>
          </cell>
          <cell r="R2449" t="str">
            <v>OK</v>
          </cell>
        </row>
        <row r="2450">
          <cell r="C2450" t="str">
            <v>0189</v>
          </cell>
          <cell r="R2450" t="str">
            <v>OK</v>
          </cell>
        </row>
        <row r="2451">
          <cell r="C2451" t="str">
            <v>0189</v>
          </cell>
          <cell r="R2451" t="str">
            <v>OK</v>
          </cell>
        </row>
        <row r="2452">
          <cell r="C2452" t="str">
            <v>0189</v>
          </cell>
          <cell r="R2452" t="str">
            <v>OK</v>
          </cell>
        </row>
        <row r="2453">
          <cell r="C2453" t="str">
            <v>0189</v>
          </cell>
          <cell r="R2453" t="str">
            <v>OK</v>
          </cell>
        </row>
        <row r="2454">
          <cell r="C2454" t="str">
            <v>0189</v>
          </cell>
          <cell r="R2454" t="str">
            <v>OK</v>
          </cell>
        </row>
        <row r="2455">
          <cell r="C2455" t="str">
            <v>0189</v>
          </cell>
          <cell r="R2455" t="str">
            <v>OK</v>
          </cell>
        </row>
        <row r="2456">
          <cell r="C2456" t="str">
            <v>0189</v>
          </cell>
          <cell r="R2456" t="str">
            <v>OK</v>
          </cell>
        </row>
        <row r="2457">
          <cell r="C2457" t="str">
            <v>0189</v>
          </cell>
          <cell r="R2457" t="str">
            <v>OK</v>
          </cell>
        </row>
        <row r="2458">
          <cell r="C2458" t="str">
            <v>0189</v>
          </cell>
          <cell r="R2458" t="str">
            <v>OK</v>
          </cell>
        </row>
        <row r="2459">
          <cell r="C2459" t="str">
            <v>0189</v>
          </cell>
          <cell r="R2459" t="str">
            <v>OK</v>
          </cell>
        </row>
        <row r="2460">
          <cell r="C2460" t="str">
            <v>0189</v>
          </cell>
          <cell r="R2460" t="str">
            <v>OK</v>
          </cell>
        </row>
        <row r="2461">
          <cell r="C2461" t="str">
            <v>0190</v>
          </cell>
          <cell r="R2461" t="str">
            <v>OK</v>
          </cell>
        </row>
        <row r="2462">
          <cell r="C2462" t="str">
            <v>0190</v>
          </cell>
          <cell r="R2462" t="str">
            <v>OK</v>
          </cell>
        </row>
        <row r="2463">
          <cell r="C2463" t="str">
            <v>0190</v>
          </cell>
          <cell r="R2463" t="str">
            <v>OK</v>
          </cell>
        </row>
        <row r="2464">
          <cell r="C2464" t="str">
            <v>0190</v>
          </cell>
          <cell r="R2464" t="str">
            <v>OK</v>
          </cell>
        </row>
        <row r="2465">
          <cell r="C2465" t="str">
            <v>0190</v>
          </cell>
          <cell r="R2465" t="str">
            <v>OK</v>
          </cell>
        </row>
        <row r="2466">
          <cell r="C2466" t="str">
            <v>0190</v>
          </cell>
          <cell r="R2466" t="str">
            <v>OK</v>
          </cell>
        </row>
        <row r="2467">
          <cell r="C2467" t="str">
            <v>0190</v>
          </cell>
          <cell r="R2467" t="str">
            <v>OK</v>
          </cell>
        </row>
        <row r="2468">
          <cell r="C2468" t="str">
            <v>0190</v>
          </cell>
          <cell r="R2468" t="str">
            <v>OK</v>
          </cell>
        </row>
        <row r="2469">
          <cell r="C2469" t="str">
            <v>0190</v>
          </cell>
          <cell r="R2469" t="str">
            <v>OK</v>
          </cell>
        </row>
        <row r="2470">
          <cell r="C2470" t="str">
            <v>0190</v>
          </cell>
          <cell r="R2470" t="str">
            <v>OK</v>
          </cell>
        </row>
        <row r="2471">
          <cell r="C2471" t="str">
            <v>0190</v>
          </cell>
          <cell r="R2471" t="str">
            <v>OK</v>
          </cell>
        </row>
        <row r="2472">
          <cell r="C2472" t="str">
            <v>0190</v>
          </cell>
          <cell r="R2472" t="str">
            <v>OK</v>
          </cell>
        </row>
        <row r="2473">
          <cell r="C2473" t="str">
            <v>0190</v>
          </cell>
          <cell r="R2473" t="str">
            <v>OK</v>
          </cell>
        </row>
        <row r="2474">
          <cell r="C2474" t="str">
            <v>0191</v>
          </cell>
          <cell r="R2474" t="str">
            <v>OK</v>
          </cell>
        </row>
        <row r="2475">
          <cell r="C2475" t="str">
            <v>0191</v>
          </cell>
          <cell r="R2475" t="str">
            <v>OK</v>
          </cell>
        </row>
        <row r="2476">
          <cell r="C2476" t="str">
            <v>0191</v>
          </cell>
          <cell r="R2476" t="str">
            <v>OK</v>
          </cell>
        </row>
        <row r="2477">
          <cell r="C2477" t="str">
            <v>0191</v>
          </cell>
          <cell r="R2477" t="str">
            <v>OK</v>
          </cell>
        </row>
        <row r="2478">
          <cell r="C2478" t="str">
            <v>0191</v>
          </cell>
          <cell r="R2478" t="str">
            <v>OK</v>
          </cell>
        </row>
        <row r="2479">
          <cell r="C2479" t="str">
            <v>0191</v>
          </cell>
          <cell r="R2479" t="str">
            <v>OK</v>
          </cell>
        </row>
        <row r="2480">
          <cell r="C2480" t="str">
            <v>0191</v>
          </cell>
          <cell r="R2480" t="str">
            <v>OK</v>
          </cell>
        </row>
        <row r="2481">
          <cell r="C2481" t="str">
            <v>0191</v>
          </cell>
          <cell r="R2481" t="str">
            <v>OK</v>
          </cell>
        </row>
        <row r="2482">
          <cell r="C2482" t="str">
            <v>0191</v>
          </cell>
          <cell r="R2482" t="str">
            <v>OK</v>
          </cell>
        </row>
        <row r="2483">
          <cell r="C2483" t="str">
            <v>0191</v>
          </cell>
          <cell r="R2483" t="str">
            <v>OK</v>
          </cell>
        </row>
        <row r="2484">
          <cell r="C2484" t="str">
            <v>0191</v>
          </cell>
          <cell r="R2484" t="str">
            <v>OK</v>
          </cell>
        </row>
        <row r="2485">
          <cell r="C2485" t="str">
            <v>0191</v>
          </cell>
          <cell r="R2485" t="str">
            <v>OK</v>
          </cell>
        </row>
        <row r="2486">
          <cell r="C2486" t="str">
            <v>0191</v>
          </cell>
          <cell r="R2486" t="str">
            <v>OK</v>
          </cell>
        </row>
        <row r="2487">
          <cell r="C2487" t="str">
            <v>0192</v>
          </cell>
          <cell r="R2487" t="str">
            <v>OK</v>
          </cell>
        </row>
        <row r="2488">
          <cell r="C2488" t="str">
            <v>0192</v>
          </cell>
          <cell r="R2488" t="str">
            <v>OK</v>
          </cell>
        </row>
        <row r="2489">
          <cell r="C2489" t="str">
            <v>0192</v>
          </cell>
          <cell r="R2489" t="str">
            <v>OK</v>
          </cell>
        </row>
        <row r="2490">
          <cell r="C2490" t="str">
            <v>0192</v>
          </cell>
          <cell r="R2490" t="str">
            <v>OK</v>
          </cell>
        </row>
        <row r="2491">
          <cell r="C2491" t="str">
            <v>0192</v>
          </cell>
          <cell r="R2491" t="str">
            <v>OK</v>
          </cell>
        </row>
        <row r="2492">
          <cell r="C2492" t="str">
            <v>0192</v>
          </cell>
          <cell r="R2492" t="str">
            <v>OK</v>
          </cell>
        </row>
        <row r="2493">
          <cell r="C2493" t="str">
            <v>0192</v>
          </cell>
          <cell r="R2493" t="str">
            <v>OK</v>
          </cell>
        </row>
        <row r="2494">
          <cell r="C2494" t="str">
            <v>0192</v>
          </cell>
          <cell r="R2494" t="str">
            <v>OK</v>
          </cell>
        </row>
        <row r="2495">
          <cell r="C2495" t="str">
            <v>0192</v>
          </cell>
          <cell r="R2495" t="str">
            <v>OK</v>
          </cell>
        </row>
        <row r="2496">
          <cell r="C2496" t="str">
            <v>0192</v>
          </cell>
          <cell r="R2496" t="str">
            <v>OK</v>
          </cell>
        </row>
        <row r="2497">
          <cell r="C2497" t="str">
            <v>0192</v>
          </cell>
          <cell r="R2497" t="str">
            <v>OK</v>
          </cell>
        </row>
        <row r="2498">
          <cell r="C2498" t="str">
            <v>0192</v>
          </cell>
          <cell r="R2498" t="str">
            <v>OK</v>
          </cell>
        </row>
        <row r="2499">
          <cell r="C2499" t="str">
            <v>0192</v>
          </cell>
          <cell r="R2499" t="str">
            <v>OK</v>
          </cell>
        </row>
        <row r="2500">
          <cell r="C2500" t="str">
            <v>0193</v>
          </cell>
          <cell r="R2500" t="str">
            <v>OK</v>
          </cell>
        </row>
        <row r="2501">
          <cell r="C2501" t="str">
            <v>0193</v>
          </cell>
          <cell r="R2501" t="str">
            <v>OK</v>
          </cell>
        </row>
        <row r="2502">
          <cell r="C2502" t="str">
            <v>0193</v>
          </cell>
          <cell r="R2502" t="str">
            <v>OK</v>
          </cell>
        </row>
        <row r="2503">
          <cell r="C2503" t="str">
            <v>0193</v>
          </cell>
          <cell r="R2503" t="str">
            <v>OK</v>
          </cell>
        </row>
        <row r="2504">
          <cell r="C2504" t="str">
            <v>0193</v>
          </cell>
          <cell r="R2504" t="str">
            <v>OK</v>
          </cell>
        </row>
        <row r="2505">
          <cell r="C2505" t="str">
            <v>0193</v>
          </cell>
          <cell r="R2505" t="str">
            <v>OK</v>
          </cell>
        </row>
        <row r="2506">
          <cell r="C2506" t="str">
            <v>0193</v>
          </cell>
          <cell r="R2506" t="str">
            <v>OK</v>
          </cell>
        </row>
        <row r="2507">
          <cell r="C2507" t="str">
            <v>0193</v>
          </cell>
          <cell r="R2507" t="str">
            <v>OK</v>
          </cell>
        </row>
        <row r="2508">
          <cell r="C2508" t="str">
            <v>0193</v>
          </cell>
          <cell r="R2508" t="str">
            <v>OK</v>
          </cell>
        </row>
        <row r="2509">
          <cell r="C2509" t="str">
            <v>0193</v>
          </cell>
          <cell r="R2509" t="str">
            <v>OK</v>
          </cell>
        </row>
        <row r="2510">
          <cell r="C2510" t="str">
            <v>0193</v>
          </cell>
          <cell r="R2510" t="str">
            <v>OK</v>
          </cell>
        </row>
        <row r="2511">
          <cell r="C2511" t="str">
            <v>0193</v>
          </cell>
          <cell r="R2511" t="str">
            <v>OK</v>
          </cell>
        </row>
        <row r="2512">
          <cell r="C2512" t="str">
            <v>0193</v>
          </cell>
          <cell r="R2512" t="str">
            <v>OK</v>
          </cell>
        </row>
        <row r="2513">
          <cell r="C2513" t="str">
            <v>0194</v>
          </cell>
          <cell r="R2513" t="str">
            <v>OK</v>
          </cell>
        </row>
        <row r="2514">
          <cell r="C2514" t="str">
            <v>0194</v>
          </cell>
          <cell r="R2514" t="str">
            <v>OK</v>
          </cell>
        </row>
        <row r="2515">
          <cell r="C2515" t="str">
            <v>0194</v>
          </cell>
          <cell r="R2515" t="str">
            <v>OK</v>
          </cell>
        </row>
        <row r="2516">
          <cell r="C2516" t="str">
            <v>0194</v>
          </cell>
          <cell r="R2516" t="str">
            <v>OK</v>
          </cell>
        </row>
        <row r="2517">
          <cell r="C2517" t="str">
            <v>0194</v>
          </cell>
          <cell r="R2517" t="str">
            <v>OK</v>
          </cell>
        </row>
        <row r="2518">
          <cell r="C2518" t="str">
            <v>0194</v>
          </cell>
          <cell r="R2518" t="str">
            <v>OK</v>
          </cell>
        </row>
        <row r="2519">
          <cell r="C2519" t="str">
            <v>0194</v>
          </cell>
          <cell r="R2519" t="str">
            <v>OK</v>
          </cell>
        </row>
        <row r="2520">
          <cell r="C2520" t="str">
            <v>0194</v>
          </cell>
          <cell r="R2520" t="str">
            <v>OK</v>
          </cell>
        </row>
        <row r="2521">
          <cell r="C2521" t="str">
            <v>0194</v>
          </cell>
          <cell r="R2521" t="str">
            <v>OK</v>
          </cell>
        </row>
        <row r="2522">
          <cell r="C2522" t="str">
            <v>0194</v>
          </cell>
          <cell r="R2522" t="str">
            <v>OK</v>
          </cell>
        </row>
        <row r="2523">
          <cell r="C2523" t="str">
            <v>0194</v>
          </cell>
          <cell r="R2523" t="str">
            <v>OK</v>
          </cell>
        </row>
        <row r="2524">
          <cell r="C2524" t="str">
            <v>0194</v>
          </cell>
          <cell r="R2524" t="str">
            <v>OK</v>
          </cell>
        </row>
        <row r="2525">
          <cell r="C2525" t="str">
            <v>0194</v>
          </cell>
          <cell r="R2525" t="str">
            <v>OK</v>
          </cell>
        </row>
        <row r="2526">
          <cell r="C2526" t="str">
            <v>0195</v>
          </cell>
          <cell r="R2526" t="str">
            <v>OK</v>
          </cell>
        </row>
        <row r="2527">
          <cell r="C2527" t="str">
            <v>0195</v>
          </cell>
          <cell r="R2527" t="str">
            <v>OK</v>
          </cell>
        </row>
        <row r="2528">
          <cell r="C2528" t="str">
            <v>0195</v>
          </cell>
          <cell r="R2528" t="str">
            <v>OK</v>
          </cell>
        </row>
        <row r="2529">
          <cell r="C2529" t="str">
            <v>0195</v>
          </cell>
          <cell r="R2529" t="str">
            <v>OK</v>
          </cell>
        </row>
        <row r="2530">
          <cell r="C2530" t="str">
            <v>0195</v>
          </cell>
          <cell r="R2530" t="str">
            <v>OK</v>
          </cell>
        </row>
        <row r="2531">
          <cell r="C2531" t="str">
            <v>0195</v>
          </cell>
          <cell r="R2531" t="str">
            <v>OK</v>
          </cell>
        </row>
        <row r="2532">
          <cell r="C2532" t="str">
            <v>0195</v>
          </cell>
          <cell r="R2532" t="str">
            <v>OK</v>
          </cell>
        </row>
        <row r="2533">
          <cell r="C2533" t="str">
            <v>0195</v>
          </cell>
          <cell r="R2533" t="str">
            <v>OK</v>
          </cell>
        </row>
        <row r="2534">
          <cell r="C2534" t="str">
            <v>0195</v>
          </cell>
          <cell r="R2534" t="str">
            <v>OK</v>
          </cell>
        </row>
        <row r="2535">
          <cell r="C2535" t="str">
            <v>0195</v>
          </cell>
          <cell r="R2535" t="str">
            <v>OK</v>
          </cell>
        </row>
        <row r="2536">
          <cell r="C2536" t="str">
            <v>0195</v>
          </cell>
          <cell r="R2536" t="str">
            <v>OK</v>
          </cell>
        </row>
        <row r="2537">
          <cell r="C2537" t="str">
            <v>0195</v>
          </cell>
          <cell r="R2537" t="str">
            <v>OK</v>
          </cell>
        </row>
        <row r="2538">
          <cell r="C2538" t="str">
            <v>0195</v>
          </cell>
          <cell r="R2538" t="str">
            <v>OK</v>
          </cell>
        </row>
        <row r="2539">
          <cell r="C2539" t="str">
            <v>0196</v>
          </cell>
          <cell r="R2539">
            <v>7.6923076923076927E-2</v>
          </cell>
        </row>
        <row r="2540">
          <cell r="C2540" t="str">
            <v>0196</v>
          </cell>
          <cell r="R2540">
            <v>7.6923076923076927E-2</v>
          </cell>
        </row>
        <row r="2541">
          <cell r="C2541" t="str">
            <v>0196</v>
          </cell>
          <cell r="R2541">
            <v>7.6923076923076927E-2</v>
          </cell>
        </row>
        <row r="2542">
          <cell r="C2542" t="str">
            <v>0196</v>
          </cell>
          <cell r="R2542">
            <v>7.6923076923076927E-2</v>
          </cell>
        </row>
        <row r="2543">
          <cell r="C2543" t="str">
            <v>0196</v>
          </cell>
          <cell r="R2543">
            <v>7.6923076923076927E-2</v>
          </cell>
        </row>
        <row r="2544">
          <cell r="C2544" t="str">
            <v>0196</v>
          </cell>
          <cell r="R2544">
            <v>7.6923076923076927E-2</v>
          </cell>
        </row>
        <row r="2545">
          <cell r="C2545" t="str">
            <v>0196</v>
          </cell>
          <cell r="R2545">
            <v>7.6923076923076927E-2</v>
          </cell>
        </row>
        <row r="2546">
          <cell r="C2546" t="str">
            <v>0196</v>
          </cell>
          <cell r="R2546">
            <v>7.6923076923076927E-2</v>
          </cell>
        </row>
        <row r="2547">
          <cell r="C2547" t="str">
            <v>0196</v>
          </cell>
          <cell r="R2547">
            <v>7.6923076923076927E-2</v>
          </cell>
        </row>
        <row r="2548">
          <cell r="C2548" t="str">
            <v>0196</v>
          </cell>
          <cell r="R2548">
            <v>7.6923076923076927E-2</v>
          </cell>
        </row>
        <row r="2549">
          <cell r="C2549" t="str">
            <v>0196</v>
          </cell>
          <cell r="R2549">
            <v>7.6923076923076927E-2</v>
          </cell>
        </row>
        <row r="2550">
          <cell r="C2550" t="str">
            <v>0196</v>
          </cell>
          <cell r="R2550">
            <v>7.6923076923076927E-2</v>
          </cell>
        </row>
        <row r="2551">
          <cell r="C2551" t="str">
            <v>0196</v>
          </cell>
          <cell r="R2551">
            <v>7.6923076923076927E-2</v>
          </cell>
        </row>
        <row r="2552">
          <cell r="C2552" t="str">
            <v>0197</v>
          </cell>
          <cell r="R2552" t="str">
            <v>OK</v>
          </cell>
        </row>
        <row r="2553">
          <cell r="C2553" t="str">
            <v>0197</v>
          </cell>
          <cell r="R2553" t="str">
            <v>OK</v>
          </cell>
        </row>
        <row r="2554">
          <cell r="C2554" t="str">
            <v>0197</v>
          </cell>
          <cell r="R2554" t="str">
            <v>OK</v>
          </cell>
        </row>
        <row r="2555">
          <cell r="C2555" t="str">
            <v>0197</v>
          </cell>
          <cell r="R2555" t="str">
            <v>OK</v>
          </cell>
        </row>
        <row r="2556">
          <cell r="C2556" t="str">
            <v>0197</v>
          </cell>
          <cell r="R2556" t="str">
            <v>OK</v>
          </cell>
        </row>
        <row r="2557">
          <cell r="C2557" t="str">
            <v>0197</v>
          </cell>
          <cell r="R2557" t="str">
            <v>OK</v>
          </cell>
        </row>
        <row r="2558">
          <cell r="C2558" t="str">
            <v>0197</v>
          </cell>
          <cell r="R2558" t="str">
            <v>OK</v>
          </cell>
        </row>
        <row r="2559">
          <cell r="C2559" t="str">
            <v>0197</v>
          </cell>
          <cell r="R2559" t="str">
            <v>OK</v>
          </cell>
        </row>
        <row r="2560">
          <cell r="C2560" t="str">
            <v>0197</v>
          </cell>
          <cell r="R2560" t="str">
            <v>OK</v>
          </cell>
        </row>
        <row r="2561">
          <cell r="C2561" t="str">
            <v>0197</v>
          </cell>
          <cell r="R2561" t="str">
            <v>OK</v>
          </cell>
        </row>
        <row r="2562">
          <cell r="C2562" t="str">
            <v>0197</v>
          </cell>
          <cell r="R2562" t="str">
            <v>OK</v>
          </cell>
        </row>
        <row r="2563">
          <cell r="C2563" t="str">
            <v>0197</v>
          </cell>
          <cell r="R2563" t="str">
            <v>OK</v>
          </cell>
        </row>
        <row r="2564">
          <cell r="C2564" t="str">
            <v>0197</v>
          </cell>
          <cell r="R2564" t="str">
            <v>OK</v>
          </cell>
        </row>
        <row r="2565">
          <cell r="C2565" t="str">
            <v>0198</v>
          </cell>
          <cell r="R2565">
            <v>7.6923076923076927E-2</v>
          </cell>
        </row>
        <row r="2566">
          <cell r="C2566" t="str">
            <v>0198</v>
          </cell>
          <cell r="R2566">
            <v>7.6923076923076927E-2</v>
          </cell>
        </row>
        <row r="2567">
          <cell r="C2567" t="str">
            <v>0198</v>
          </cell>
          <cell r="R2567">
            <v>7.6923076923076927E-2</v>
          </cell>
        </row>
        <row r="2568">
          <cell r="C2568" t="str">
            <v>0198</v>
          </cell>
          <cell r="R2568">
            <v>7.6923076923076927E-2</v>
          </cell>
        </row>
        <row r="2569">
          <cell r="C2569" t="str">
            <v>0198</v>
          </cell>
          <cell r="R2569">
            <v>7.6923076923076927E-2</v>
          </cell>
        </row>
        <row r="2570">
          <cell r="C2570" t="str">
            <v>0198</v>
          </cell>
          <cell r="R2570">
            <v>7.6923076923076927E-2</v>
          </cell>
        </row>
        <row r="2571">
          <cell r="C2571" t="str">
            <v>0198</v>
          </cell>
          <cell r="R2571">
            <v>7.6923076923076927E-2</v>
          </cell>
        </row>
        <row r="2572">
          <cell r="C2572" t="str">
            <v>0198</v>
          </cell>
          <cell r="R2572">
            <v>7.6923076923076927E-2</v>
          </cell>
        </row>
        <row r="2573">
          <cell r="C2573" t="str">
            <v>0198</v>
          </cell>
          <cell r="R2573">
            <v>7.6923076923076927E-2</v>
          </cell>
        </row>
        <row r="2574">
          <cell r="C2574" t="str">
            <v>0198</v>
          </cell>
          <cell r="R2574">
            <v>7.6923076923076927E-2</v>
          </cell>
        </row>
        <row r="2575">
          <cell r="C2575" t="str">
            <v>0198</v>
          </cell>
          <cell r="R2575">
            <v>7.6923076923076927E-2</v>
          </cell>
        </row>
        <row r="2576">
          <cell r="C2576" t="str">
            <v>0198</v>
          </cell>
          <cell r="R2576">
            <v>7.6923076923076927E-2</v>
          </cell>
        </row>
        <row r="2577">
          <cell r="C2577" t="str">
            <v>0198</v>
          </cell>
          <cell r="R2577">
            <v>7.6923076923076927E-2</v>
          </cell>
        </row>
        <row r="2578">
          <cell r="C2578" t="str">
            <v>0199</v>
          </cell>
          <cell r="R2578" t="str">
            <v>OK</v>
          </cell>
        </row>
        <row r="2579">
          <cell r="C2579" t="str">
            <v>0199</v>
          </cell>
          <cell r="R2579" t="str">
            <v>OK</v>
          </cell>
        </row>
        <row r="2580">
          <cell r="C2580" t="str">
            <v>0199</v>
          </cell>
          <cell r="R2580" t="str">
            <v>OK</v>
          </cell>
        </row>
        <row r="2581">
          <cell r="C2581" t="str">
            <v>0199</v>
          </cell>
          <cell r="R2581" t="str">
            <v>OK</v>
          </cell>
        </row>
        <row r="2582">
          <cell r="C2582" t="str">
            <v>0199</v>
          </cell>
          <cell r="R2582" t="str">
            <v>OK</v>
          </cell>
        </row>
        <row r="2583">
          <cell r="C2583" t="str">
            <v>0199</v>
          </cell>
          <cell r="R2583" t="str">
            <v>OK</v>
          </cell>
        </row>
        <row r="2584">
          <cell r="C2584" t="str">
            <v>0199</v>
          </cell>
          <cell r="R2584" t="str">
            <v>OK</v>
          </cell>
        </row>
        <row r="2585">
          <cell r="C2585" t="str">
            <v>0199</v>
          </cell>
          <cell r="R2585" t="str">
            <v>OK</v>
          </cell>
        </row>
        <row r="2586">
          <cell r="C2586" t="str">
            <v>0199</v>
          </cell>
          <cell r="R2586" t="str">
            <v>OK</v>
          </cell>
        </row>
        <row r="2587">
          <cell r="C2587" t="str">
            <v>0199</v>
          </cell>
          <cell r="R2587" t="str">
            <v>OK</v>
          </cell>
        </row>
        <row r="2588">
          <cell r="C2588" t="str">
            <v>0199</v>
          </cell>
          <cell r="R2588" t="str">
            <v>OK</v>
          </cell>
        </row>
        <row r="2589">
          <cell r="C2589" t="str">
            <v>0199</v>
          </cell>
          <cell r="R2589" t="str">
            <v>OK</v>
          </cell>
        </row>
        <row r="2590">
          <cell r="C2590" t="str">
            <v>0199</v>
          </cell>
          <cell r="R2590" t="str">
            <v>OK</v>
          </cell>
        </row>
        <row r="2591">
          <cell r="C2591" t="str">
            <v>0200</v>
          </cell>
          <cell r="R2591" t="str">
            <v>OK</v>
          </cell>
        </row>
        <row r="2592">
          <cell r="C2592" t="str">
            <v>0200</v>
          </cell>
          <cell r="R2592" t="str">
            <v>OK</v>
          </cell>
        </row>
        <row r="2593">
          <cell r="C2593" t="str">
            <v>0200</v>
          </cell>
          <cell r="R2593" t="str">
            <v>OK</v>
          </cell>
        </row>
        <row r="2594">
          <cell r="C2594" t="str">
            <v>0200</v>
          </cell>
          <cell r="R2594" t="str">
            <v>OK</v>
          </cell>
        </row>
        <row r="2595">
          <cell r="C2595" t="str">
            <v>0200</v>
          </cell>
          <cell r="R2595" t="str">
            <v>OK</v>
          </cell>
        </row>
        <row r="2596">
          <cell r="C2596" t="str">
            <v>0200</v>
          </cell>
          <cell r="R2596" t="str">
            <v>OK</v>
          </cell>
        </row>
        <row r="2597">
          <cell r="C2597" t="str">
            <v>0200</v>
          </cell>
          <cell r="R2597" t="str">
            <v>OK</v>
          </cell>
        </row>
        <row r="2598">
          <cell r="C2598" t="str">
            <v>0200</v>
          </cell>
          <cell r="R2598" t="str">
            <v>OK</v>
          </cell>
        </row>
        <row r="2599">
          <cell r="C2599" t="str">
            <v>0200</v>
          </cell>
          <cell r="R2599" t="str">
            <v>OK</v>
          </cell>
        </row>
        <row r="2600">
          <cell r="C2600" t="str">
            <v>0200</v>
          </cell>
          <cell r="R2600" t="str">
            <v>OK</v>
          </cell>
        </row>
        <row r="2601">
          <cell r="C2601" t="str">
            <v>0200</v>
          </cell>
          <cell r="R2601" t="str">
            <v>OK</v>
          </cell>
        </row>
        <row r="2602">
          <cell r="C2602" t="str">
            <v>0200</v>
          </cell>
          <cell r="R2602" t="str">
            <v>OK</v>
          </cell>
        </row>
        <row r="2603">
          <cell r="C2603" t="str">
            <v>0200</v>
          </cell>
          <cell r="R2603" t="str">
            <v>OK</v>
          </cell>
        </row>
        <row r="2604">
          <cell r="C2604" t="str">
            <v>0201</v>
          </cell>
          <cell r="R2604" t="str">
            <v>OK</v>
          </cell>
        </row>
        <row r="2605">
          <cell r="C2605" t="str">
            <v>0201</v>
          </cell>
          <cell r="R2605" t="str">
            <v>OK</v>
          </cell>
        </row>
        <row r="2606">
          <cell r="C2606" t="str">
            <v>0201</v>
          </cell>
          <cell r="R2606" t="str">
            <v>OK</v>
          </cell>
        </row>
        <row r="2607">
          <cell r="C2607" t="str">
            <v>0201</v>
          </cell>
          <cell r="R2607" t="str">
            <v>OK</v>
          </cell>
        </row>
        <row r="2608">
          <cell r="C2608" t="str">
            <v>0201</v>
          </cell>
          <cell r="R2608" t="str">
            <v>OK</v>
          </cell>
        </row>
        <row r="2609">
          <cell r="C2609" t="str">
            <v>0201</v>
          </cell>
          <cell r="R2609" t="str">
            <v>OK</v>
          </cell>
        </row>
        <row r="2610">
          <cell r="C2610" t="str">
            <v>0201</v>
          </cell>
          <cell r="R2610" t="str">
            <v>OK</v>
          </cell>
        </row>
        <row r="2611">
          <cell r="C2611" t="str">
            <v>0201</v>
          </cell>
          <cell r="R2611" t="str">
            <v>OK</v>
          </cell>
        </row>
        <row r="2612">
          <cell r="C2612" t="str">
            <v>0201</v>
          </cell>
          <cell r="R2612" t="str">
            <v>OK</v>
          </cell>
        </row>
        <row r="2613">
          <cell r="C2613" t="str">
            <v>0201</v>
          </cell>
          <cell r="R2613" t="str">
            <v>OK</v>
          </cell>
        </row>
        <row r="2614">
          <cell r="C2614" t="str">
            <v>0201</v>
          </cell>
          <cell r="R2614" t="str">
            <v>OK</v>
          </cell>
        </row>
        <row r="2615">
          <cell r="C2615" t="str">
            <v>0201</v>
          </cell>
          <cell r="R2615" t="str">
            <v>OK</v>
          </cell>
        </row>
        <row r="2616">
          <cell r="C2616" t="str">
            <v>0201</v>
          </cell>
          <cell r="R2616" t="str">
            <v>OK</v>
          </cell>
        </row>
        <row r="2617">
          <cell r="C2617" t="str">
            <v>0202</v>
          </cell>
          <cell r="R2617" t="str">
            <v>OK</v>
          </cell>
        </row>
        <row r="2618">
          <cell r="C2618" t="str">
            <v>0202</v>
          </cell>
          <cell r="R2618" t="str">
            <v>OK</v>
          </cell>
        </row>
        <row r="2619">
          <cell r="C2619" t="str">
            <v>0202</v>
          </cell>
          <cell r="R2619" t="str">
            <v>OK</v>
          </cell>
        </row>
        <row r="2620">
          <cell r="C2620" t="str">
            <v>0202</v>
          </cell>
          <cell r="R2620" t="str">
            <v>OK</v>
          </cell>
        </row>
        <row r="2621">
          <cell r="C2621" t="str">
            <v>0202</v>
          </cell>
          <cell r="R2621" t="str">
            <v>OK</v>
          </cell>
        </row>
        <row r="2622">
          <cell r="C2622" t="str">
            <v>0202</v>
          </cell>
          <cell r="R2622" t="str">
            <v>OK</v>
          </cell>
        </row>
        <row r="2623">
          <cell r="C2623" t="str">
            <v>0202</v>
          </cell>
          <cell r="R2623" t="str">
            <v>OK</v>
          </cell>
        </row>
        <row r="2624">
          <cell r="C2624" t="str">
            <v>0202</v>
          </cell>
          <cell r="R2624" t="str">
            <v>OK</v>
          </cell>
        </row>
        <row r="2625">
          <cell r="C2625" t="str">
            <v>0202</v>
          </cell>
          <cell r="R2625" t="str">
            <v>OK</v>
          </cell>
        </row>
        <row r="2626">
          <cell r="C2626" t="str">
            <v>0202</v>
          </cell>
          <cell r="R2626" t="str">
            <v>OK</v>
          </cell>
        </row>
        <row r="2627">
          <cell r="C2627" t="str">
            <v>0202</v>
          </cell>
          <cell r="R2627" t="str">
            <v>OK</v>
          </cell>
        </row>
        <row r="2628">
          <cell r="C2628" t="str">
            <v>0202</v>
          </cell>
          <cell r="R2628" t="str">
            <v>OK</v>
          </cell>
        </row>
        <row r="2629">
          <cell r="C2629" t="str">
            <v>0202</v>
          </cell>
          <cell r="R2629" t="str">
            <v>OK</v>
          </cell>
        </row>
        <row r="2630">
          <cell r="C2630" t="str">
            <v>0203</v>
          </cell>
          <cell r="R2630" t="str">
            <v>OK</v>
          </cell>
        </row>
        <row r="2631">
          <cell r="C2631" t="str">
            <v>0203</v>
          </cell>
          <cell r="R2631" t="str">
            <v>OK</v>
          </cell>
        </row>
        <row r="2632">
          <cell r="C2632" t="str">
            <v>0203</v>
          </cell>
          <cell r="R2632" t="str">
            <v>OK</v>
          </cell>
        </row>
        <row r="2633">
          <cell r="C2633" t="str">
            <v>0203</v>
          </cell>
          <cell r="R2633" t="str">
            <v>OK</v>
          </cell>
        </row>
        <row r="2634">
          <cell r="C2634" t="str">
            <v>0203</v>
          </cell>
          <cell r="R2634" t="str">
            <v>OK</v>
          </cell>
        </row>
        <row r="2635">
          <cell r="C2635" t="str">
            <v>0203</v>
          </cell>
          <cell r="R2635" t="str">
            <v>OK</v>
          </cell>
        </row>
        <row r="2636">
          <cell r="C2636" t="str">
            <v>0203</v>
          </cell>
          <cell r="R2636" t="str">
            <v>OK</v>
          </cell>
        </row>
        <row r="2637">
          <cell r="C2637" t="str">
            <v>0203</v>
          </cell>
          <cell r="R2637" t="str">
            <v>OK</v>
          </cell>
        </row>
        <row r="2638">
          <cell r="C2638" t="str">
            <v>0203</v>
          </cell>
          <cell r="R2638" t="str">
            <v>OK</v>
          </cell>
        </row>
        <row r="2639">
          <cell r="C2639" t="str">
            <v>0203</v>
          </cell>
          <cell r="R2639" t="str">
            <v>OK</v>
          </cell>
        </row>
        <row r="2640">
          <cell r="C2640" t="str">
            <v>0203</v>
          </cell>
          <cell r="R2640" t="str">
            <v>OK</v>
          </cell>
        </row>
        <row r="2641">
          <cell r="C2641" t="str">
            <v>0203</v>
          </cell>
          <cell r="R2641" t="str">
            <v>OK</v>
          </cell>
        </row>
        <row r="2642">
          <cell r="C2642" t="str">
            <v>0203</v>
          </cell>
          <cell r="R2642" t="str">
            <v>OK</v>
          </cell>
        </row>
        <row r="2643">
          <cell r="C2643" t="str">
            <v>0204</v>
          </cell>
          <cell r="R2643" t="str">
            <v>OK</v>
          </cell>
        </row>
        <row r="2644">
          <cell r="C2644" t="str">
            <v>0204</v>
          </cell>
          <cell r="R2644" t="str">
            <v>OK</v>
          </cell>
        </row>
        <row r="2645">
          <cell r="C2645" t="str">
            <v>0204</v>
          </cell>
          <cell r="R2645" t="str">
            <v>OK</v>
          </cell>
        </row>
        <row r="2646">
          <cell r="C2646" t="str">
            <v>0204</v>
          </cell>
          <cell r="R2646" t="str">
            <v>OK</v>
          </cell>
        </row>
        <row r="2647">
          <cell r="C2647" t="str">
            <v>0204</v>
          </cell>
          <cell r="R2647" t="str">
            <v>OK</v>
          </cell>
        </row>
        <row r="2648">
          <cell r="C2648" t="str">
            <v>0204</v>
          </cell>
          <cell r="R2648" t="str">
            <v>OK</v>
          </cell>
        </row>
        <row r="2649">
          <cell r="C2649" t="str">
            <v>0204</v>
          </cell>
          <cell r="R2649" t="str">
            <v>OK</v>
          </cell>
        </row>
        <row r="2650">
          <cell r="C2650" t="str">
            <v>0204</v>
          </cell>
          <cell r="R2650" t="str">
            <v>OK</v>
          </cell>
        </row>
        <row r="2651">
          <cell r="C2651" t="str">
            <v>0204</v>
          </cell>
          <cell r="R2651" t="str">
            <v>OK</v>
          </cell>
        </row>
        <row r="2652">
          <cell r="C2652" t="str">
            <v>0204</v>
          </cell>
          <cell r="R2652" t="str">
            <v>OK</v>
          </cell>
        </row>
        <row r="2653">
          <cell r="C2653" t="str">
            <v>0204</v>
          </cell>
          <cell r="R2653" t="str">
            <v>OK</v>
          </cell>
        </row>
        <row r="2654">
          <cell r="C2654" t="str">
            <v>0204</v>
          </cell>
          <cell r="R2654" t="str">
            <v>OK</v>
          </cell>
        </row>
        <row r="2655">
          <cell r="C2655" t="str">
            <v>0204</v>
          </cell>
          <cell r="R2655" t="str">
            <v>OK</v>
          </cell>
        </row>
        <row r="2656">
          <cell r="C2656" t="str">
            <v>0205</v>
          </cell>
          <cell r="R2656" t="str">
            <v>OK</v>
          </cell>
        </row>
        <row r="2657">
          <cell r="C2657" t="str">
            <v>0205</v>
          </cell>
          <cell r="R2657" t="str">
            <v>OK</v>
          </cell>
        </row>
        <row r="2658">
          <cell r="C2658" t="str">
            <v>0205</v>
          </cell>
          <cell r="R2658" t="str">
            <v>OK</v>
          </cell>
        </row>
        <row r="2659">
          <cell r="C2659" t="str">
            <v>0205</v>
          </cell>
          <cell r="R2659" t="str">
            <v>OK</v>
          </cell>
        </row>
        <row r="2660">
          <cell r="C2660" t="str">
            <v>0205</v>
          </cell>
          <cell r="R2660" t="str">
            <v>OK</v>
          </cell>
        </row>
        <row r="2661">
          <cell r="C2661" t="str">
            <v>0205</v>
          </cell>
          <cell r="R2661" t="str">
            <v>OK</v>
          </cell>
        </row>
        <row r="2662">
          <cell r="C2662" t="str">
            <v>0205</v>
          </cell>
          <cell r="R2662" t="str">
            <v>OK</v>
          </cell>
        </row>
        <row r="2663">
          <cell r="C2663" t="str">
            <v>0205</v>
          </cell>
          <cell r="R2663" t="str">
            <v>OK</v>
          </cell>
        </row>
        <row r="2664">
          <cell r="C2664" t="str">
            <v>0205</v>
          </cell>
          <cell r="R2664" t="str">
            <v>OK</v>
          </cell>
        </row>
        <row r="2665">
          <cell r="C2665" t="str">
            <v>0205</v>
          </cell>
          <cell r="R2665" t="str">
            <v>OK</v>
          </cell>
        </row>
        <row r="2666">
          <cell r="C2666" t="str">
            <v>0205</v>
          </cell>
          <cell r="R2666" t="str">
            <v>OK</v>
          </cell>
        </row>
        <row r="2667">
          <cell r="C2667" t="str">
            <v>0205</v>
          </cell>
          <cell r="R2667" t="str">
            <v>OK</v>
          </cell>
        </row>
        <row r="2668">
          <cell r="C2668" t="str">
            <v>0205</v>
          </cell>
          <cell r="R2668" t="str">
            <v>OK</v>
          </cell>
        </row>
        <row r="2669">
          <cell r="C2669" t="str">
            <v>0206</v>
          </cell>
          <cell r="R2669" t="str">
            <v>OK</v>
          </cell>
        </row>
        <row r="2670">
          <cell r="C2670" t="str">
            <v>0206</v>
          </cell>
          <cell r="R2670" t="str">
            <v>OK</v>
          </cell>
        </row>
        <row r="2671">
          <cell r="C2671" t="str">
            <v>0206</v>
          </cell>
          <cell r="R2671" t="str">
            <v>OK</v>
          </cell>
        </row>
        <row r="2672">
          <cell r="C2672" t="str">
            <v>0206</v>
          </cell>
          <cell r="R2672" t="str">
            <v>OK</v>
          </cell>
        </row>
        <row r="2673">
          <cell r="C2673" t="str">
            <v>0206</v>
          </cell>
          <cell r="R2673" t="str">
            <v>OK</v>
          </cell>
        </row>
        <row r="2674">
          <cell r="C2674" t="str">
            <v>0206</v>
          </cell>
          <cell r="R2674" t="str">
            <v>OK</v>
          </cell>
        </row>
        <row r="2675">
          <cell r="C2675" t="str">
            <v>0206</v>
          </cell>
          <cell r="R2675" t="str">
            <v>OK</v>
          </cell>
        </row>
        <row r="2676">
          <cell r="C2676" t="str">
            <v>0206</v>
          </cell>
          <cell r="R2676" t="str">
            <v>OK</v>
          </cell>
        </row>
        <row r="2677">
          <cell r="C2677" t="str">
            <v>0206</v>
          </cell>
          <cell r="R2677" t="str">
            <v>OK</v>
          </cell>
        </row>
        <row r="2678">
          <cell r="C2678" t="str">
            <v>0206</v>
          </cell>
          <cell r="R2678" t="str">
            <v>OK</v>
          </cell>
        </row>
        <row r="2679">
          <cell r="C2679" t="str">
            <v>0206</v>
          </cell>
          <cell r="R2679" t="str">
            <v>OK</v>
          </cell>
        </row>
        <row r="2680">
          <cell r="C2680" t="str">
            <v>0206</v>
          </cell>
          <cell r="R2680" t="str">
            <v>OK</v>
          </cell>
        </row>
        <row r="2681">
          <cell r="C2681" t="str">
            <v>0206</v>
          </cell>
          <cell r="R2681" t="str">
            <v>OK</v>
          </cell>
        </row>
        <row r="2682">
          <cell r="C2682" t="str">
            <v>0207</v>
          </cell>
          <cell r="R2682" t="str">
            <v>OK</v>
          </cell>
        </row>
        <row r="2683">
          <cell r="C2683" t="str">
            <v>0207</v>
          </cell>
          <cell r="R2683" t="str">
            <v>OK</v>
          </cell>
        </row>
        <row r="2684">
          <cell r="C2684" t="str">
            <v>0207</v>
          </cell>
          <cell r="R2684" t="str">
            <v>OK</v>
          </cell>
        </row>
        <row r="2685">
          <cell r="C2685" t="str">
            <v>0207</v>
          </cell>
          <cell r="R2685" t="str">
            <v>OK</v>
          </cell>
        </row>
        <row r="2686">
          <cell r="C2686" t="str">
            <v>0207</v>
          </cell>
          <cell r="R2686" t="str">
            <v>OK</v>
          </cell>
        </row>
        <row r="2687">
          <cell r="C2687" t="str">
            <v>0207</v>
          </cell>
          <cell r="R2687" t="str">
            <v>OK</v>
          </cell>
        </row>
        <row r="2688">
          <cell r="C2688" t="str">
            <v>0207</v>
          </cell>
          <cell r="R2688" t="str">
            <v>OK</v>
          </cell>
        </row>
        <row r="2689">
          <cell r="C2689" t="str">
            <v>0207</v>
          </cell>
          <cell r="R2689" t="str">
            <v>OK</v>
          </cell>
        </row>
        <row r="2690">
          <cell r="C2690" t="str">
            <v>0207</v>
          </cell>
          <cell r="R2690" t="str">
            <v>OK</v>
          </cell>
        </row>
        <row r="2691">
          <cell r="C2691" t="str">
            <v>0207</v>
          </cell>
          <cell r="R2691" t="str">
            <v>OK</v>
          </cell>
        </row>
        <row r="2692">
          <cell r="C2692" t="str">
            <v>0207</v>
          </cell>
          <cell r="R2692" t="str">
            <v>OK</v>
          </cell>
        </row>
        <row r="2693">
          <cell r="C2693" t="str">
            <v>0207</v>
          </cell>
          <cell r="R2693" t="str">
            <v>OK</v>
          </cell>
        </row>
        <row r="2694">
          <cell r="C2694" t="str">
            <v>0207</v>
          </cell>
          <cell r="R2694" t="str">
            <v>OK</v>
          </cell>
        </row>
        <row r="2695">
          <cell r="C2695" t="str">
            <v>0208</v>
          </cell>
          <cell r="R2695" t="str">
            <v>OK</v>
          </cell>
        </row>
        <row r="2696">
          <cell r="C2696" t="str">
            <v>0208</v>
          </cell>
          <cell r="R2696" t="str">
            <v>OK</v>
          </cell>
        </row>
        <row r="2697">
          <cell r="C2697" t="str">
            <v>0208</v>
          </cell>
          <cell r="R2697" t="str">
            <v>OK</v>
          </cell>
        </row>
        <row r="2698">
          <cell r="C2698" t="str">
            <v>0208</v>
          </cell>
          <cell r="R2698" t="str">
            <v>OK</v>
          </cell>
        </row>
        <row r="2699">
          <cell r="C2699" t="str">
            <v>0208</v>
          </cell>
          <cell r="R2699" t="str">
            <v>OK</v>
          </cell>
        </row>
        <row r="2700">
          <cell r="C2700" t="str">
            <v>0208</v>
          </cell>
          <cell r="R2700" t="str">
            <v>OK</v>
          </cell>
        </row>
        <row r="2701">
          <cell r="C2701" t="str">
            <v>0208</v>
          </cell>
          <cell r="R2701" t="str">
            <v>OK</v>
          </cell>
        </row>
        <row r="2702">
          <cell r="C2702" t="str">
            <v>0208</v>
          </cell>
          <cell r="R2702" t="str">
            <v>OK</v>
          </cell>
        </row>
        <row r="2703">
          <cell r="C2703" t="str">
            <v>0208</v>
          </cell>
          <cell r="R2703" t="str">
            <v>OK</v>
          </cell>
        </row>
        <row r="2704">
          <cell r="C2704" t="str">
            <v>0208</v>
          </cell>
          <cell r="R2704" t="str">
            <v>OK</v>
          </cell>
        </row>
        <row r="2705">
          <cell r="C2705" t="str">
            <v>0208</v>
          </cell>
          <cell r="R2705" t="str">
            <v>OK</v>
          </cell>
        </row>
        <row r="2706">
          <cell r="C2706" t="str">
            <v>0208</v>
          </cell>
          <cell r="R2706" t="str">
            <v>OK</v>
          </cell>
        </row>
        <row r="2707">
          <cell r="C2707" t="str">
            <v>0208</v>
          </cell>
          <cell r="R2707" t="str">
            <v>OK</v>
          </cell>
        </row>
        <row r="2708">
          <cell r="C2708" t="str">
            <v>0209</v>
          </cell>
          <cell r="R2708" t="str">
            <v>OK</v>
          </cell>
        </row>
        <row r="2709">
          <cell r="C2709" t="str">
            <v>0209</v>
          </cell>
          <cell r="R2709" t="str">
            <v>OK</v>
          </cell>
        </row>
        <row r="2710">
          <cell r="C2710" t="str">
            <v>0209</v>
          </cell>
          <cell r="R2710" t="str">
            <v>OK</v>
          </cell>
        </row>
        <row r="2711">
          <cell r="C2711" t="str">
            <v>0209</v>
          </cell>
          <cell r="R2711" t="str">
            <v>OK</v>
          </cell>
        </row>
        <row r="2712">
          <cell r="C2712" t="str">
            <v>0209</v>
          </cell>
          <cell r="R2712" t="str">
            <v>OK</v>
          </cell>
        </row>
        <row r="2713">
          <cell r="C2713" t="str">
            <v>0209</v>
          </cell>
          <cell r="R2713" t="str">
            <v>OK</v>
          </cell>
        </row>
        <row r="2714">
          <cell r="C2714" t="str">
            <v>0209</v>
          </cell>
          <cell r="R2714" t="str">
            <v>OK</v>
          </cell>
        </row>
        <row r="2715">
          <cell r="C2715" t="str">
            <v>0209</v>
          </cell>
          <cell r="R2715" t="str">
            <v>OK</v>
          </cell>
        </row>
        <row r="2716">
          <cell r="C2716" t="str">
            <v>0209</v>
          </cell>
          <cell r="R2716" t="str">
            <v>OK</v>
          </cell>
        </row>
        <row r="2717">
          <cell r="C2717" t="str">
            <v>0209</v>
          </cell>
          <cell r="R2717" t="str">
            <v>OK</v>
          </cell>
        </row>
        <row r="2718">
          <cell r="C2718" t="str">
            <v>0209</v>
          </cell>
          <cell r="R2718" t="str">
            <v>OK</v>
          </cell>
        </row>
        <row r="2719">
          <cell r="C2719" t="str">
            <v>0209</v>
          </cell>
          <cell r="R2719" t="str">
            <v>OK</v>
          </cell>
        </row>
        <row r="2720">
          <cell r="C2720" t="str">
            <v>0209</v>
          </cell>
          <cell r="R2720" t="str">
            <v>OK</v>
          </cell>
        </row>
        <row r="2721">
          <cell r="C2721" t="str">
            <v>0210</v>
          </cell>
          <cell r="R2721" t="str">
            <v>OK</v>
          </cell>
        </row>
        <row r="2722">
          <cell r="C2722" t="str">
            <v>0210</v>
          </cell>
          <cell r="R2722" t="str">
            <v>OK</v>
          </cell>
        </row>
        <row r="2723">
          <cell r="C2723" t="str">
            <v>0210</v>
          </cell>
          <cell r="R2723" t="str">
            <v>OK</v>
          </cell>
        </row>
        <row r="2724">
          <cell r="C2724" t="str">
            <v>0210</v>
          </cell>
          <cell r="R2724" t="str">
            <v>OK</v>
          </cell>
        </row>
        <row r="2725">
          <cell r="C2725" t="str">
            <v>0210</v>
          </cell>
          <cell r="R2725" t="str">
            <v>OK</v>
          </cell>
        </row>
        <row r="2726">
          <cell r="C2726" t="str">
            <v>0210</v>
          </cell>
          <cell r="R2726" t="str">
            <v>OK</v>
          </cell>
        </row>
        <row r="2727">
          <cell r="C2727" t="str">
            <v>0210</v>
          </cell>
          <cell r="R2727" t="str">
            <v>OK</v>
          </cell>
        </row>
        <row r="2728">
          <cell r="C2728" t="str">
            <v>0210</v>
          </cell>
          <cell r="R2728" t="str">
            <v>OK</v>
          </cell>
        </row>
        <row r="2729">
          <cell r="C2729" t="str">
            <v>0210</v>
          </cell>
          <cell r="R2729" t="str">
            <v>OK</v>
          </cell>
        </row>
        <row r="2730">
          <cell r="C2730" t="str">
            <v>0210</v>
          </cell>
          <cell r="R2730" t="str">
            <v>OK</v>
          </cell>
        </row>
        <row r="2731">
          <cell r="C2731" t="str">
            <v>0210</v>
          </cell>
          <cell r="R2731" t="str">
            <v>OK</v>
          </cell>
        </row>
        <row r="2732">
          <cell r="C2732" t="str">
            <v>0210</v>
          </cell>
          <cell r="R2732" t="str">
            <v>OK</v>
          </cell>
        </row>
        <row r="2733">
          <cell r="C2733" t="str">
            <v>0210</v>
          </cell>
          <cell r="R2733" t="str">
            <v>OK</v>
          </cell>
        </row>
        <row r="2734">
          <cell r="C2734" t="str">
            <v>0211</v>
          </cell>
          <cell r="R2734" t="str">
            <v>OK</v>
          </cell>
        </row>
        <row r="2735">
          <cell r="C2735" t="str">
            <v>0211</v>
          </cell>
          <cell r="R2735" t="str">
            <v>OK</v>
          </cell>
        </row>
        <row r="2736">
          <cell r="C2736" t="str">
            <v>0211</v>
          </cell>
          <cell r="R2736" t="str">
            <v>OK</v>
          </cell>
        </row>
        <row r="2737">
          <cell r="C2737" t="str">
            <v>0211</v>
          </cell>
          <cell r="R2737" t="str">
            <v>OK</v>
          </cell>
        </row>
        <row r="2738">
          <cell r="C2738" t="str">
            <v>0211</v>
          </cell>
          <cell r="R2738" t="str">
            <v>OK</v>
          </cell>
        </row>
        <row r="2739">
          <cell r="C2739" t="str">
            <v>0211</v>
          </cell>
          <cell r="R2739" t="str">
            <v>OK</v>
          </cell>
        </row>
        <row r="2740">
          <cell r="C2740" t="str">
            <v>0211</v>
          </cell>
          <cell r="R2740" t="str">
            <v>OK</v>
          </cell>
        </row>
        <row r="2741">
          <cell r="C2741" t="str">
            <v>0211</v>
          </cell>
          <cell r="R2741" t="str">
            <v>OK</v>
          </cell>
        </row>
        <row r="2742">
          <cell r="C2742" t="str">
            <v>0211</v>
          </cell>
          <cell r="R2742" t="str">
            <v>OK</v>
          </cell>
        </row>
        <row r="2743">
          <cell r="C2743" t="str">
            <v>0211</v>
          </cell>
          <cell r="R2743" t="str">
            <v>OK</v>
          </cell>
        </row>
        <row r="2744">
          <cell r="C2744" t="str">
            <v>0211</v>
          </cell>
          <cell r="R2744" t="str">
            <v>OK</v>
          </cell>
        </row>
        <row r="2745">
          <cell r="C2745" t="str">
            <v>0211</v>
          </cell>
          <cell r="R2745" t="str">
            <v>OK</v>
          </cell>
        </row>
        <row r="2746">
          <cell r="C2746" t="str">
            <v>0211</v>
          </cell>
          <cell r="R2746" t="str">
            <v>OK</v>
          </cell>
        </row>
        <row r="2747">
          <cell r="C2747" t="str">
            <v>0212</v>
          </cell>
          <cell r="R2747" t="str">
            <v>OK</v>
          </cell>
        </row>
        <row r="2748">
          <cell r="C2748" t="str">
            <v>0212</v>
          </cell>
          <cell r="R2748" t="str">
            <v>OK</v>
          </cell>
        </row>
        <row r="2749">
          <cell r="C2749" t="str">
            <v>0212</v>
          </cell>
          <cell r="R2749" t="str">
            <v>OK</v>
          </cell>
        </row>
        <row r="2750">
          <cell r="C2750" t="str">
            <v>0212</v>
          </cell>
          <cell r="R2750" t="str">
            <v>OK</v>
          </cell>
        </row>
        <row r="2751">
          <cell r="C2751" t="str">
            <v>0212</v>
          </cell>
          <cell r="R2751" t="str">
            <v>OK</v>
          </cell>
        </row>
        <row r="2752">
          <cell r="C2752" t="str">
            <v>0212</v>
          </cell>
          <cell r="R2752" t="str">
            <v>OK</v>
          </cell>
        </row>
        <row r="2753">
          <cell r="C2753" t="str">
            <v>0212</v>
          </cell>
          <cell r="R2753" t="str">
            <v>OK</v>
          </cell>
        </row>
        <row r="2754">
          <cell r="C2754" t="str">
            <v>0212</v>
          </cell>
          <cell r="R2754" t="str">
            <v>OK</v>
          </cell>
        </row>
        <row r="2755">
          <cell r="C2755" t="str">
            <v>0212</v>
          </cell>
          <cell r="R2755" t="str">
            <v>OK</v>
          </cell>
        </row>
        <row r="2756">
          <cell r="C2756" t="str">
            <v>0212</v>
          </cell>
          <cell r="R2756" t="str">
            <v>OK</v>
          </cell>
        </row>
        <row r="2757">
          <cell r="C2757" t="str">
            <v>0212</v>
          </cell>
          <cell r="R2757" t="str">
            <v>OK</v>
          </cell>
        </row>
        <row r="2758">
          <cell r="C2758" t="str">
            <v>0212</v>
          </cell>
          <cell r="R2758" t="str">
            <v>OK</v>
          </cell>
        </row>
        <row r="2759">
          <cell r="C2759" t="str">
            <v>0212</v>
          </cell>
          <cell r="R2759" t="str">
            <v>OK</v>
          </cell>
        </row>
        <row r="2760">
          <cell r="C2760" t="str">
            <v>0213</v>
          </cell>
          <cell r="R2760" t="str">
            <v>OK</v>
          </cell>
        </row>
        <row r="2761">
          <cell r="C2761" t="str">
            <v>0213</v>
          </cell>
          <cell r="R2761" t="str">
            <v>OK</v>
          </cell>
        </row>
        <row r="2762">
          <cell r="C2762" t="str">
            <v>0213</v>
          </cell>
          <cell r="R2762" t="str">
            <v>OK</v>
          </cell>
        </row>
        <row r="2763">
          <cell r="C2763" t="str">
            <v>0213</v>
          </cell>
          <cell r="R2763" t="str">
            <v>OK</v>
          </cell>
        </row>
        <row r="2764">
          <cell r="C2764" t="str">
            <v>0213</v>
          </cell>
          <cell r="R2764" t="str">
            <v>OK</v>
          </cell>
        </row>
        <row r="2765">
          <cell r="C2765" t="str">
            <v>0213</v>
          </cell>
          <cell r="R2765" t="str">
            <v>OK</v>
          </cell>
        </row>
        <row r="2766">
          <cell r="C2766" t="str">
            <v>0213</v>
          </cell>
          <cell r="R2766" t="str">
            <v>OK</v>
          </cell>
        </row>
        <row r="2767">
          <cell r="C2767" t="str">
            <v>0213</v>
          </cell>
          <cell r="R2767" t="str">
            <v>OK</v>
          </cell>
        </row>
        <row r="2768">
          <cell r="C2768" t="str">
            <v>0213</v>
          </cell>
          <cell r="R2768" t="str">
            <v>OK</v>
          </cell>
        </row>
        <row r="2769">
          <cell r="C2769" t="str">
            <v>0213</v>
          </cell>
          <cell r="R2769" t="str">
            <v>OK</v>
          </cell>
        </row>
        <row r="2770">
          <cell r="C2770" t="str">
            <v>0213</v>
          </cell>
          <cell r="R2770" t="str">
            <v>OK</v>
          </cell>
        </row>
        <row r="2771">
          <cell r="C2771" t="str">
            <v>0213</v>
          </cell>
          <cell r="R2771" t="str">
            <v>OK</v>
          </cell>
        </row>
        <row r="2772">
          <cell r="C2772" t="str">
            <v>0213</v>
          </cell>
          <cell r="R2772" t="str">
            <v>OK</v>
          </cell>
        </row>
        <row r="2773">
          <cell r="C2773" t="str">
            <v>0214</v>
          </cell>
          <cell r="R2773" t="str">
            <v>OK</v>
          </cell>
        </row>
        <row r="2774">
          <cell r="C2774" t="str">
            <v>0214</v>
          </cell>
          <cell r="R2774" t="str">
            <v>OK</v>
          </cell>
        </row>
        <row r="2775">
          <cell r="C2775" t="str">
            <v>0214</v>
          </cell>
          <cell r="R2775" t="str">
            <v>OK</v>
          </cell>
        </row>
        <row r="2776">
          <cell r="C2776" t="str">
            <v>0214</v>
          </cell>
          <cell r="R2776" t="str">
            <v>OK</v>
          </cell>
        </row>
        <row r="2777">
          <cell r="C2777" t="str">
            <v>0214</v>
          </cell>
          <cell r="R2777" t="str">
            <v>OK</v>
          </cell>
        </row>
        <row r="2778">
          <cell r="C2778" t="str">
            <v>0214</v>
          </cell>
          <cell r="R2778" t="str">
            <v>OK</v>
          </cell>
        </row>
        <row r="2779">
          <cell r="C2779" t="str">
            <v>0214</v>
          </cell>
          <cell r="R2779" t="str">
            <v>OK</v>
          </cell>
        </row>
        <row r="2780">
          <cell r="C2780" t="str">
            <v>0214</v>
          </cell>
          <cell r="R2780" t="str">
            <v>OK</v>
          </cell>
        </row>
        <row r="2781">
          <cell r="C2781" t="str">
            <v>0214</v>
          </cell>
          <cell r="R2781" t="str">
            <v>OK</v>
          </cell>
        </row>
        <row r="2782">
          <cell r="C2782" t="str">
            <v>0214</v>
          </cell>
          <cell r="R2782" t="str">
            <v>OK</v>
          </cell>
        </row>
        <row r="2783">
          <cell r="C2783" t="str">
            <v>0214</v>
          </cell>
          <cell r="R2783" t="str">
            <v>OK</v>
          </cell>
        </row>
        <row r="2784">
          <cell r="C2784" t="str">
            <v>0214</v>
          </cell>
          <cell r="R2784" t="str">
            <v>OK</v>
          </cell>
        </row>
        <row r="2785">
          <cell r="C2785" t="str">
            <v>0214</v>
          </cell>
          <cell r="R2785" t="str">
            <v>OK</v>
          </cell>
        </row>
        <row r="2786">
          <cell r="C2786" t="str">
            <v>0215</v>
          </cell>
          <cell r="R2786" t="str">
            <v>OK</v>
          </cell>
        </row>
        <row r="2787">
          <cell r="C2787" t="str">
            <v>0215</v>
          </cell>
          <cell r="R2787" t="str">
            <v>OK</v>
          </cell>
        </row>
        <row r="2788">
          <cell r="C2788" t="str">
            <v>0215</v>
          </cell>
          <cell r="R2788" t="str">
            <v>OK</v>
          </cell>
        </row>
        <row r="2789">
          <cell r="C2789" t="str">
            <v>0215</v>
          </cell>
          <cell r="R2789" t="str">
            <v>OK</v>
          </cell>
        </row>
        <row r="2790">
          <cell r="C2790" t="str">
            <v>0215</v>
          </cell>
          <cell r="R2790" t="str">
            <v>OK</v>
          </cell>
        </row>
        <row r="2791">
          <cell r="C2791" t="str">
            <v>0215</v>
          </cell>
          <cell r="R2791" t="str">
            <v>OK</v>
          </cell>
        </row>
        <row r="2792">
          <cell r="C2792" t="str">
            <v>0215</v>
          </cell>
          <cell r="R2792" t="str">
            <v>OK</v>
          </cell>
        </row>
        <row r="2793">
          <cell r="C2793" t="str">
            <v>0215</v>
          </cell>
          <cell r="R2793" t="str">
            <v>OK</v>
          </cell>
        </row>
        <row r="2794">
          <cell r="C2794" t="str">
            <v>0215</v>
          </cell>
          <cell r="R2794" t="str">
            <v>OK</v>
          </cell>
        </row>
        <row r="2795">
          <cell r="C2795" t="str">
            <v>0215</v>
          </cell>
          <cell r="R2795" t="str">
            <v>OK</v>
          </cell>
        </row>
        <row r="2796">
          <cell r="C2796" t="str">
            <v>0215</v>
          </cell>
          <cell r="R2796" t="str">
            <v>OK</v>
          </cell>
        </row>
        <row r="2797">
          <cell r="C2797" t="str">
            <v>0215</v>
          </cell>
          <cell r="R2797" t="str">
            <v>OK</v>
          </cell>
        </row>
        <row r="2798">
          <cell r="C2798" t="str">
            <v>0215</v>
          </cell>
          <cell r="R2798" t="str">
            <v>OK</v>
          </cell>
        </row>
        <row r="2799">
          <cell r="C2799" t="str">
            <v>0216</v>
          </cell>
          <cell r="R2799" t="str">
            <v>OK</v>
          </cell>
        </row>
        <row r="2800">
          <cell r="C2800" t="str">
            <v>0216</v>
          </cell>
          <cell r="R2800" t="str">
            <v>OK</v>
          </cell>
        </row>
        <row r="2801">
          <cell r="C2801" t="str">
            <v>0216</v>
          </cell>
          <cell r="R2801" t="str">
            <v>OK</v>
          </cell>
        </row>
        <row r="2802">
          <cell r="C2802" t="str">
            <v>0216</v>
          </cell>
          <cell r="R2802" t="str">
            <v>OK</v>
          </cell>
        </row>
        <row r="2803">
          <cell r="C2803" t="str">
            <v>0216</v>
          </cell>
          <cell r="R2803" t="str">
            <v>OK</v>
          </cell>
        </row>
        <row r="2804">
          <cell r="C2804" t="str">
            <v>0216</v>
          </cell>
          <cell r="R2804" t="str">
            <v>OK</v>
          </cell>
        </row>
        <row r="2805">
          <cell r="C2805" t="str">
            <v>0216</v>
          </cell>
          <cell r="R2805" t="str">
            <v>OK</v>
          </cell>
        </row>
        <row r="2806">
          <cell r="C2806" t="str">
            <v>0216</v>
          </cell>
          <cell r="R2806" t="str">
            <v>OK</v>
          </cell>
        </row>
        <row r="2807">
          <cell r="C2807" t="str">
            <v>0216</v>
          </cell>
          <cell r="R2807" t="str">
            <v>OK</v>
          </cell>
        </row>
        <row r="2808">
          <cell r="C2808" t="str">
            <v>0216</v>
          </cell>
          <cell r="R2808" t="str">
            <v>OK</v>
          </cell>
        </row>
        <row r="2809">
          <cell r="C2809" t="str">
            <v>0216</v>
          </cell>
          <cell r="R2809" t="str">
            <v>OK</v>
          </cell>
        </row>
        <row r="2810">
          <cell r="C2810" t="str">
            <v>0216</v>
          </cell>
          <cell r="R2810" t="str">
            <v>OK</v>
          </cell>
        </row>
        <row r="2811">
          <cell r="C2811" t="str">
            <v>0216</v>
          </cell>
          <cell r="R2811" t="str">
            <v>OK</v>
          </cell>
        </row>
        <row r="2812">
          <cell r="C2812" t="str">
            <v>0217</v>
          </cell>
          <cell r="R2812" t="str">
            <v>OK</v>
          </cell>
        </row>
        <row r="2813">
          <cell r="C2813" t="str">
            <v>0217</v>
          </cell>
          <cell r="R2813" t="str">
            <v>OK</v>
          </cell>
        </row>
        <row r="2814">
          <cell r="C2814" t="str">
            <v>0217</v>
          </cell>
          <cell r="R2814" t="str">
            <v>OK</v>
          </cell>
        </row>
        <row r="2815">
          <cell r="C2815" t="str">
            <v>0217</v>
          </cell>
          <cell r="R2815" t="str">
            <v>OK</v>
          </cell>
        </row>
        <row r="2816">
          <cell r="C2816" t="str">
            <v>0217</v>
          </cell>
          <cell r="R2816" t="str">
            <v>OK</v>
          </cell>
        </row>
        <row r="2817">
          <cell r="C2817" t="str">
            <v>0217</v>
          </cell>
          <cell r="R2817" t="str">
            <v>OK</v>
          </cell>
        </row>
        <row r="2818">
          <cell r="C2818" t="str">
            <v>0217</v>
          </cell>
          <cell r="R2818" t="str">
            <v>OK</v>
          </cell>
        </row>
        <row r="2819">
          <cell r="C2819" t="str">
            <v>0217</v>
          </cell>
          <cell r="R2819" t="str">
            <v>OK</v>
          </cell>
        </row>
        <row r="2820">
          <cell r="C2820" t="str">
            <v>0217</v>
          </cell>
          <cell r="R2820" t="str">
            <v>OK</v>
          </cell>
        </row>
        <row r="2821">
          <cell r="C2821" t="str">
            <v>0217</v>
          </cell>
          <cell r="R2821" t="str">
            <v>OK</v>
          </cell>
        </row>
        <row r="2822">
          <cell r="C2822" t="str">
            <v>0217</v>
          </cell>
          <cell r="R2822" t="str">
            <v>OK</v>
          </cell>
        </row>
        <row r="2823">
          <cell r="C2823" t="str">
            <v>0217</v>
          </cell>
          <cell r="R2823" t="str">
            <v>OK</v>
          </cell>
        </row>
        <row r="2824">
          <cell r="C2824" t="str">
            <v>0217</v>
          </cell>
          <cell r="R2824" t="str">
            <v>OK</v>
          </cell>
        </row>
        <row r="2825">
          <cell r="C2825" t="str">
            <v>0218</v>
          </cell>
          <cell r="R2825" t="str">
            <v>OK</v>
          </cell>
        </row>
        <row r="2826">
          <cell r="C2826" t="str">
            <v>0218</v>
          </cell>
          <cell r="R2826" t="str">
            <v>OK</v>
          </cell>
        </row>
        <row r="2827">
          <cell r="C2827" t="str">
            <v>0218</v>
          </cell>
          <cell r="R2827" t="str">
            <v>OK</v>
          </cell>
        </row>
        <row r="2828">
          <cell r="C2828" t="str">
            <v>0218</v>
          </cell>
          <cell r="R2828" t="str">
            <v>OK</v>
          </cell>
        </row>
        <row r="2829">
          <cell r="C2829" t="str">
            <v>0218</v>
          </cell>
          <cell r="R2829" t="str">
            <v>OK</v>
          </cell>
        </row>
        <row r="2830">
          <cell r="C2830" t="str">
            <v>0218</v>
          </cell>
          <cell r="R2830" t="str">
            <v>OK</v>
          </cell>
        </row>
        <row r="2831">
          <cell r="C2831" t="str">
            <v>0218</v>
          </cell>
          <cell r="R2831" t="str">
            <v>OK</v>
          </cell>
        </row>
        <row r="2832">
          <cell r="C2832" t="str">
            <v>0218</v>
          </cell>
          <cell r="R2832" t="str">
            <v>OK</v>
          </cell>
        </row>
        <row r="2833">
          <cell r="C2833" t="str">
            <v>0218</v>
          </cell>
          <cell r="R2833" t="str">
            <v>OK</v>
          </cell>
        </row>
        <row r="2834">
          <cell r="C2834" t="str">
            <v>0218</v>
          </cell>
          <cell r="R2834" t="str">
            <v>OK</v>
          </cell>
        </row>
        <row r="2835">
          <cell r="C2835" t="str">
            <v>0218</v>
          </cell>
          <cell r="R2835" t="str">
            <v>OK</v>
          </cell>
        </row>
        <row r="2836">
          <cell r="C2836" t="str">
            <v>0218</v>
          </cell>
          <cell r="R2836" t="str">
            <v>OK</v>
          </cell>
        </row>
        <row r="2837">
          <cell r="C2837" t="str">
            <v>0218</v>
          </cell>
          <cell r="R2837" t="str">
            <v>OK</v>
          </cell>
        </row>
        <row r="2838">
          <cell r="C2838" t="str">
            <v>0219</v>
          </cell>
          <cell r="R2838" t="str">
            <v>OK</v>
          </cell>
        </row>
        <row r="2839">
          <cell r="C2839" t="str">
            <v>0219</v>
          </cell>
          <cell r="R2839" t="str">
            <v>OK</v>
          </cell>
        </row>
        <row r="2840">
          <cell r="C2840" t="str">
            <v>0219</v>
          </cell>
          <cell r="R2840" t="str">
            <v>OK</v>
          </cell>
        </row>
        <row r="2841">
          <cell r="C2841" t="str">
            <v>0219</v>
          </cell>
          <cell r="R2841" t="str">
            <v>OK</v>
          </cell>
        </row>
        <row r="2842">
          <cell r="C2842" t="str">
            <v>0219</v>
          </cell>
          <cell r="R2842" t="str">
            <v>OK</v>
          </cell>
        </row>
        <row r="2843">
          <cell r="C2843" t="str">
            <v>0219</v>
          </cell>
          <cell r="R2843" t="str">
            <v>OK</v>
          </cell>
        </row>
        <row r="2844">
          <cell r="C2844" t="str">
            <v>0219</v>
          </cell>
          <cell r="R2844" t="str">
            <v>OK</v>
          </cell>
        </row>
        <row r="2845">
          <cell r="C2845" t="str">
            <v>0219</v>
          </cell>
          <cell r="R2845" t="str">
            <v>OK</v>
          </cell>
        </row>
        <row r="2846">
          <cell r="C2846" t="str">
            <v>0219</v>
          </cell>
          <cell r="R2846" t="str">
            <v>OK</v>
          </cell>
        </row>
        <row r="2847">
          <cell r="C2847" t="str">
            <v>0219</v>
          </cell>
          <cell r="R2847" t="str">
            <v>OK</v>
          </cell>
        </row>
        <row r="2848">
          <cell r="C2848" t="str">
            <v>0219</v>
          </cell>
          <cell r="R2848" t="str">
            <v>OK</v>
          </cell>
        </row>
        <row r="2849">
          <cell r="C2849" t="str">
            <v>0219</v>
          </cell>
          <cell r="R2849" t="str">
            <v>OK</v>
          </cell>
        </row>
        <row r="2850">
          <cell r="C2850" t="str">
            <v>0219</v>
          </cell>
          <cell r="R2850" t="str">
            <v>OK</v>
          </cell>
        </row>
        <row r="2851">
          <cell r="C2851" t="str">
            <v>0220</v>
          </cell>
          <cell r="R2851" t="str">
            <v>OK</v>
          </cell>
        </row>
        <row r="2852">
          <cell r="C2852" t="str">
            <v>0220</v>
          </cell>
          <cell r="R2852" t="str">
            <v>OK</v>
          </cell>
        </row>
        <row r="2853">
          <cell r="C2853" t="str">
            <v>0220</v>
          </cell>
          <cell r="R2853" t="str">
            <v>OK</v>
          </cell>
        </row>
        <row r="2854">
          <cell r="C2854" t="str">
            <v>0220</v>
          </cell>
          <cell r="R2854" t="str">
            <v>OK</v>
          </cell>
        </row>
        <row r="2855">
          <cell r="C2855" t="str">
            <v>0220</v>
          </cell>
          <cell r="R2855" t="str">
            <v>OK</v>
          </cell>
        </row>
        <row r="2856">
          <cell r="C2856" t="str">
            <v>0220</v>
          </cell>
          <cell r="R2856" t="str">
            <v>OK</v>
          </cell>
        </row>
        <row r="2857">
          <cell r="C2857" t="str">
            <v>0220</v>
          </cell>
          <cell r="R2857" t="str">
            <v>OK</v>
          </cell>
        </row>
        <row r="2858">
          <cell r="C2858" t="str">
            <v>0220</v>
          </cell>
          <cell r="R2858" t="str">
            <v>OK</v>
          </cell>
        </row>
        <row r="2859">
          <cell r="C2859" t="str">
            <v>0220</v>
          </cell>
          <cell r="R2859" t="str">
            <v>OK</v>
          </cell>
        </row>
        <row r="2860">
          <cell r="C2860" t="str">
            <v>0220</v>
          </cell>
          <cell r="R2860" t="str">
            <v>OK</v>
          </cell>
        </row>
        <row r="2861">
          <cell r="C2861" t="str">
            <v>0220</v>
          </cell>
          <cell r="R2861" t="str">
            <v>OK</v>
          </cell>
        </row>
        <row r="2862">
          <cell r="C2862" t="str">
            <v>0220</v>
          </cell>
          <cell r="R2862" t="str">
            <v>OK</v>
          </cell>
        </row>
        <row r="2863">
          <cell r="C2863" t="str">
            <v>0220</v>
          </cell>
          <cell r="R2863" t="str">
            <v>OK</v>
          </cell>
        </row>
        <row r="2864">
          <cell r="C2864" t="str">
            <v>0221</v>
          </cell>
          <cell r="R2864">
            <v>7.6923076923076927E-2</v>
          </cell>
        </row>
        <row r="2865">
          <cell r="C2865" t="str">
            <v>0221</v>
          </cell>
          <cell r="R2865">
            <v>7.6923076923076927E-2</v>
          </cell>
        </row>
        <row r="2866">
          <cell r="C2866" t="str">
            <v>0221</v>
          </cell>
          <cell r="R2866">
            <v>7.6923076923076927E-2</v>
          </cell>
        </row>
        <row r="2867">
          <cell r="C2867" t="str">
            <v>0221</v>
          </cell>
          <cell r="R2867">
            <v>7.6923076923076927E-2</v>
          </cell>
        </row>
        <row r="2868">
          <cell r="C2868" t="str">
            <v>0221</v>
          </cell>
          <cell r="R2868">
            <v>7.6923076923076927E-2</v>
          </cell>
        </row>
        <row r="2869">
          <cell r="C2869" t="str">
            <v>0221</v>
          </cell>
          <cell r="R2869">
            <v>7.6923076923076927E-2</v>
          </cell>
        </row>
        <row r="2870">
          <cell r="C2870" t="str">
            <v>0221</v>
          </cell>
          <cell r="R2870">
            <v>7.6923076923076927E-2</v>
          </cell>
        </row>
        <row r="2871">
          <cell r="C2871" t="str">
            <v>0221</v>
          </cell>
          <cell r="R2871">
            <v>7.6923076923076927E-2</v>
          </cell>
        </row>
        <row r="2872">
          <cell r="C2872" t="str">
            <v>0221</v>
          </cell>
          <cell r="R2872">
            <v>7.6923076923076927E-2</v>
          </cell>
        </row>
        <row r="2873">
          <cell r="C2873" t="str">
            <v>0221</v>
          </cell>
          <cell r="R2873">
            <v>7.6923076923076927E-2</v>
          </cell>
        </row>
        <row r="2874">
          <cell r="C2874" t="str">
            <v>0221</v>
          </cell>
          <cell r="R2874">
            <v>7.6923076923076927E-2</v>
          </cell>
        </row>
        <row r="2875">
          <cell r="C2875" t="str">
            <v>0221</v>
          </cell>
          <cell r="R2875">
            <v>7.6923076923076927E-2</v>
          </cell>
        </row>
        <row r="2876">
          <cell r="C2876" t="str">
            <v>0221</v>
          </cell>
          <cell r="R2876">
            <v>7.6923076923076927E-2</v>
          </cell>
        </row>
        <row r="2877">
          <cell r="C2877" t="str">
            <v>0222</v>
          </cell>
          <cell r="R2877" t="str">
            <v>OK</v>
          </cell>
        </row>
        <row r="2878">
          <cell r="C2878" t="str">
            <v>0222</v>
          </cell>
          <cell r="R2878" t="str">
            <v>OK</v>
          </cell>
        </row>
        <row r="2879">
          <cell r="C2879" t="str">
            <v>0222</v>
          </cell>
          <cell r="R2879" t="str">
            <v>OK</v>
          </cell>
        </row>
        <row r="2880">
          <cell r="C2880" t="str">
            <v>0222</v>
          </cell>
          <cell r="R2880" t="str">
            <v>OK</v>
          </cell>
        </row>
        <row r="2881">
          <cell r="C2881" t="str">
            <v>0222</v>
          </cell>
          <cell r="R2881" t="str">
            <v>OK</v>
          </cell>
        </row>
        <row r="2882">
          <cell r="C2882" t="str">
            <v>0222</v>
          </cell>
          <cell r="R2882" t="str">
            <v>OK</v>
          </cell>
        </row>
        <row r="2883">
          <cell r="C2883" t="str">
            <v>0222</v>
          </cell>
          <cell r="R2883" t="str">
            <v>OK</v>
          </cell>
        </row>
        <row r="2884">
          <cell r="C2884" t="str">
            <v>0222</v>
          </cell>
          <cell r="R2884" t="str">
            <v>OK</v>
          </cell>
        </row>
        <row r="2885">
          <cell r="C2885" t="str">
            <v>0222</v>
          </cell>
          <cell r="R2885" t="str">
            <v>OK</v>
          </cell>
        </row>
        <row r="2886">
          <cell r="C2886" t="str">
            <v>0222</v>
          </cell>
          <cell r="R2886" t="str">
            <v>OK</v>
          </cell>
        </row>
        <row r="2887">
          <cell r="C2887" t="str">
            <v>0222</v>
          </cell>
          <cell r="R2887" t="str">
            <v>OK</v>
          </cell>
        </row>
        <row r="2888">
          <cell r="C2888" t="str">
            <v>0222</v>
          </cell>
          <cell r="R2888" t="str">
            <v>OK</v>
          </cell>
        </row>
        <row r="2889">
          <cell r="C2889" t="str">
            <v>0222</v>
          </cell>
          <cell r="R2889" t="str">
            <v>OK</v>
          </cell>
        </row>
        <row r="2890">
          <cell r="C2890" t="str">
            <v>0223</v>
          </cell>
          <cell r="R2890" t="str">
            <v>OK</v>
          </cell>
        </row>
        <row r="2891">
          <cell r="C2891" t="str">
            <v>0223</v>
          </cell>
          <cell r="R2891" t="str">
            <v>OK</v>
          </cell>
        </row>
        <row r="2892">
          <cell r="C2892" t="str">
            <v>0223</v>
          </cell>
          <cell r="R2892" t="str">
            <v>OK</v>
          </cell>
        </row>
        <row r="2893">
          <cell r="C2893" t="str">
            <v>0223</v>
          </cell>
          <cell r="R2893" t="str">
            <v>OK</v>
          </cell>
        </row>
        <row r="2894">
          <cell r="C2894" t="str">
            <v>0223</v>
          </cell>
          <cell r="R2894" t="str">
            <v>OK</v>
          </cell>
        </row>
        <row r="2895">
          <cell r="C2895" t="str">
            <v>0223</v>
          </cell>
          <cell r="R2895" t="str">
            <v>OK</v>
          </cell>
        </row>
        <row r="2896">
          <cell r="C2896" t="str">
            <v>0223</v>
          </cell>
          <cell r="R2896" t="str">
            <v>OK</v>
          </cell>
        </row>
        <row r="2897">
          <cell r="C2897" t="str">
            <v>0223</v>
          </cell>
          <cell r="R2897" t="str">
            <v>OK</v>
          </cell>
        </row>
        <row r="2898">
          <cell r="C2898" t="str">
            <v>0223</v>
          </cell>
          <cell r="R2898" t="str">
            <v>OK</v>
          </cell>
        </row>
        <row r="2899">
          <cell r="C2899" t="str">
            <v>0223</v>
          </cell>
          <cell r="R2899" t="str">
            <v>OK</v>
          </cell>
        </row>
        <row r="2900">
          <cell r="C2900" t="str">
            <v>0223</v>
          </cell>
          <cell r="R2900" t="str">
            <v>OK</v>
          </cell>
        </row>
        <row r="2901">
          <cell r="C2901" t="str">
            <v>0223</v>
          </cell>
          <cell r="R2901" t="str">
            <v>OK</v>
          </cell>
        </row>
        <row r="2902">
          <cell r="C2902" t="str">
            <v>0223</v>
          </cell>
          <cell r="R2902" t="str">
            <v>OK</v>
          </cell>
        </row>
        <row r="2903">
          <cell r="C2903" t="str">
            <v>0224</v>
          </cell>
          <cell r="R2903" t="str">
            <v>OK</v>
          </cell>
        </row>
        <row r="2904">
          <cell r="C2904" t="str">
            <v>0224</v>
          </cell>
          <cell r="R2904" t="str">
            <v>OK</v>
          </cell>
        </row>
        <row r="2905">
          <cell r="C2905" t="str">
            <v>0224</v>
          </cell>
          <cell r="R2905" t="str">
            <v>OK</v>
          </cell>
        </row>
        <row r="2906">
          <cell r="C2906" t="str">
            <v>0224</v>
          </cell>
          <cell r="R2906" t="str">
            <v>OK</v>
          </cell>
        </row>
        <row r="2907">
          <cell r="C2907" t="str">
            <v>0224</v>
          </cell>
          <cell r="R2907" t="str">
            <v>OK</v>
          </cell>
        </row>
        <row r="2908">
          <cell r="C2908" t="str">
            <v>0224</v>
          </cell>
          <cell r="R2908" t="str">
            <v>OK</v>
          </cell>
        </row>
        <row r="2909">
          <cell r="C2909" t="str">
            <v>0224</v>
          </cell>
          <cell r="R2909" t="str">
            <v>OK</v>
          </cell>
        </row>
        <row r="2910">
          <cell r="C2910" t="str">
            <v>0224</v>
          </cell>
          <cell r="R2910" t="str">
            <v>OK</v>
          </cell>
        </row>
        <row r="2911">
          <cell r="C2911" t="str">
            <v>0224</v>
          </cell>
          <cell r="R2911" t="str">
            <v>OK</v>
          </cell>
        </row>
        <row r="2912">
          <cell r="C2912" t="str">
            <v>0224</v>
          </cell>
          <cell r="R2912" t="str">
            <v>OK</v>
          </cell>
        </row>
        <row r="2913">
          <cell r="C2913" t="str">
            <v>0224</v>
          </cell>
          <cell r="R2913" t="str">
            <v>OK</v>
          </cell>
        </row>
        <row r="2914">
          <cell r="C2914" t="str">
            <v>0224</v>
          </cell>
          <cell r="R2914" t="str">
            <v>OK</v>
          </cell>
        </row>
        <row r="2915">
          <cell r="C2915" t="str">
            <v>0224</v>
          </cell>
          <cell r="R2915" t="str">
            <v>OK</v>
          </cell>
        </row>
        <row r="2916">
          <cell r="C2916" t="str">
            <v>0225</v>
          </cell>
          <cell r="R2916" t="str">
            <v>OK</v>
          </cell>
        </row>
        <row r="2917">
          <cell r="C2917" t="str">
            <v>0225</v>
          </cell>
          <cell r="R2917" t="str">
            <v>OK</v>
          </cell>
        </row>
        <row r="2918">
          <cell r="C2918" t="str">
            <v>0225</v>
          </cell>
          <cell r="R2918" t="str">
            <v>OK</v>
          </cell>
        </row>
        <row r="2919">
          <cell r="C2919" t="str">
            <v>0225</v>
          </cell>
          <cell r="R2919" t="str">
            <v>OK</v>
          </cell>
        </row>
        <row r="2920">
          <cell r="C2920" t="str">
            <v>0225</v>
          </cell>
          <cell r="R2920" t="str">
            <v>OK</v>
          </cell>
        </row>
        <row r="2921">
          <cell r="C2921" t="str">
            <v>0225</v>
          </cell>
          <cell r="R2921" t="str">
            <v>OK</v>
          </cell>
        </row>
        <row r="2922">
          <cell r="C2922" t="str">
            <v>0225</v>
          </cell>
          <cell r="R2922" t="str">
            <v>OK</v>
          </cell>
        </row>
        <row r="2923">
          <cell r="C2923" t="str">
            <v>0225</v>
          </cell>
          <cell r="R2923" t="str">
            <v>OK</v>
          </cell>
        </row>
        <row r="2924">
          <cell r="C2924" t="str">
            <v>0225</v>
          </cell>
          <cell r="R2924" t="str">
            <v>OK</v>
          </cell>
        </row>
        <row r="2925">
          <cell r="C2925" t="str">
            <v>0225</v>
          </cell>
          <cell r="R2925" t="str">
            <v>OK</v>
          </cell>
        </row>
        <row r="2926">
          <cell r="C2926" t="str">
            <v>0225</v>
          </cell>
          <cell r="R2926" t="str">
            <v>OK</v>
          </cell>
        </row>
        <row r="2927">
          <cell r="C2927" t="str">
            <v>0225</v>
          </cell>
          <cell r="R2927" t="str">
            <v>OK</v>
          </cell>
        </row>
        <row r="2928">
          <cell r="C2928" t="str">
            <v>0225</v>
          </cell>
          <cell r="R2928" t="str">
            <v>OK</v>
          </cell>
        </row>
        <row r="2929">
          <cell r="C2929" t="str">
            <v>0226</v>
          </cell>
          <cell r="R2929" t="str">
            <v>OK</v>
          </cell>
        </row>
        <row r="2930">
          <cell r="C2930" t="str">
            <v>0226</v>
          </cell>
          <cell r="R2930" t="str">
            <v>OK</v>
          </cell>
        </row>
        <row r="2931">
          <cell r="C2931" t="str">
            <v>0226</v>
          </cell>
          <cell r="R2931" t="str">
            <v>OK</v>
          </cell>
        </row>
        <row r="2932">
          <cell r="C2932" t="str">
            <v>0226</v>
          </cell>
          <cell r="R2932" t="str">
            <v>OK</v>
          </cell>
        </row>
        <row r="2933">
          <cell r="C2933" t="str">
            <v>0226</v>
          </cell>
          <cell r="R2933" t="str">
            <v>OK</v>
          </cell>
        </row>
        <row r="2934">
          <cell r="C2934" t="str">
            <v>0226</v>
          </cell>
          <cell r="R2934" t="str">
            <v>OK</v>
          </cell>
        </row>
        <row r="2935">
          <cell r="C2935" t="str">
            <v>0226</v>
          </cell>
          <cell r="R2935" t="str">
            <v>OK</v>
          </cell>
        </row>
        <row r="2936">
          <cell r="C2936" t="str">
            <v>0226</v>
          </cell>
          <cell r="R2936" t="str">
            <v>OK</v>
          </cell>
        </row>
        <row r="2937">
          <cell r="C2937" t="str">
            <v>0226</v>
          </cell>
          <cell r="R2937" t="str">
            <v>OK</v>
          </cell>
        </row>
        <row r="2938">
          <cell r="C2938" t="str">
            <v>0226</v>
          </cell>
          <cell r="R2938" t="str">
            <v>OK</v>
          </cell>
        </row>
        <row r="2939">
          <cell r="C2939" t="str">
            <v>0226</v>
          </cell>
          <cell r="R2939" t="str">
            <v>OK</v>
          </cell>
        </row>
        <row r="2940">
          <cell r="C2940" t="str">
            <v>0226</v>
          </cell>
          <cell r="R2940" t="str">
            <v>OK</v>
          </cell>
        </row>
        <row r="2941">
          <cell r="C2941" t="str">
            <v>0226</v>
          </cell>
          <cell r="R2941" t="str">
            <v>OK</v>
          </cell>
        </row>
        <row r="2942">
          <cell r="C2942" t="str">
            <v>0227</v>
          </cell>
          <cell r="R2942" t="str">
            <v>OK</v>
          </cell>
        </row>
        <row r="2943">
          <cell r="C2943" t="str">
            <v>0227</v>
          </cell>
          <cell r="R2943" t="str">
            <v>OK</v>
          </cell>
        </row>
        <row r="2944">
          <cell r="C2944" t="str">
            <v>0227</v>
          </cell>
          <cell r="R2944" t="str">
            <v>OK</v>
          </cell>
        </row>
        <row r="2945">
          <cell r="C2945" t="str">
            <v>0227</v>
          </cell>
          <cell r="R2945" t="str">
            <v>OK</v>
          </cell>
        </row>
        <row r="2946">
          <cell r="C2946" t="str">
            <v>0227</v>
          </cell>
          <cell r="R2946" t="str">
            <v>OK</v>
          </cell>
        </row>
        <row r="2947">
          <cell r="C2947" t="str">
            <v>0227</v>
          </cell>
          <cell r="R2947" t="str">
            <v>OK</v>
          </cell>
        </row>
        <row r="2948">
          <cell r="C2948" t="str">
            <v>0227</v>
          </cell>
          <cell r="R2948" t="str">
            <v>OK</v>
          </cell>
        </row>
        <row r="2949">
          <cell r="C2949" t="str">
            <v>0227</v>
          </cell>
          <cell r="R2949" t="str">
            <v>OK</v>
          </cell>
        </row>
        <row r="2950">
          <cell r="C2950" t="str">
            <v>0227</v>
          </cell>
          <cell r="R2950" t="str">
            <v>OK</v>
          </cell>
        </row>
        <row r="2951">
          <cell r="C2951" t="str">
            <v>0227</v>
          </cell>
          <cell r="R2951" t="str">
            <v>OK</v>
          </cell>
        </row>
        <row r="2952">
          <cell r="C2952" t="str">
            <v>0227</v>
          </cell>
          <cell r="R2952" t="str">
            <v>OK</v>
          </cell>
        </row>
        <row r="2953">
          <cell r="C2953" t="str">
            <v>0227</v>
          </cell>
          <cell r="R2953" t="str">
            <v>OK</v>
          </cell>
        </row>
        <row r="2954">
          <cell r="C2954" t="str">
            <v>0227</v>
          </cell>
          <cell r="R2954" t="str">
            <v>OK</v>
          </cell>
        </row>
        <row r="2955">
          <cell r="C2955" t="str">
            <v>0228</v>
          </cell>
          <cell r="R2955" t="str">
            <v>OK</v>
          </cell>
        </row>
        <row r="2956">
          <cell r="C2956" t="str">
            <v>0228</v>
          </cell>
          <cell r="R2956" t="str">
            <v>OK</v>
          </cell>
        </row>
        <row r="2957">
          <cell r="C2957" t="str">
            <v>0228</v>
          </cell>
          <cell r="R2957" t="str">
            <v>OK</v>
          </cell>
        </row>
        <row r="2958">
          <cell r="C2958" t="str">
            <v>0228</v>
          </cell>
          <cell r="R2958" t="str">
            <v>OK</v>
          </cell>
        </row>
        <row r="2959">
          <cell r="C2959" t="str">
            <v>0228</v>
          </cell>
          <cell r="R2959" t="str">
            <v>OK</v>
          </cell>
        </row>
        <row r="2960">
          <cell r="C2960" t="str">
            <v>0228</v>
          </cell>
          <cell r="R2960" t="str">
            <v>OK</v>
          </cell>
        </row>
        <row r="2961">
          <cell r="C2961" t="str">
            <v>0228</v>
          </cell>
          <cell r="R2961" t="str">
            <v>OK</v>
          </cell>
        </row>
        <row r="2962">
          <cell r="C2962" t="str">
            <v>0228</v>
          </cell>
          <cell r="R2962" t="str">
            <v>OK</v>
          </cell>
        </row>
        <row r="2963">
          <cell r="C2963" t="str">
            <v>0228</v>
          </cell>
          <cell r="R2963" t="str">
            <v>OK</v>
          </cell>
        </row>
        <row r="2964">
          <cell r="C2964" t="str">
            <v>0228</v>
          </cell>
          <cell r="R2964" t="str">
            <v>OK</v>
          </cell>
        </row>
        <row r="2965">
          <cell r="C2965" t="str">
            <v>0228</v>
          </cell>
          <cell r="R2965" t="str">
            <v>OK</v>
          </cell>
        </row>
        <row r="2966">
          <cell r="C2966" t="str">
            <v>0228</v>
          </cell>
          <cell r="R2966" t="str">
            <v>OK</v>
          </cell>
        </row>
        <row r="2967">
          <cell r="C2967" t="str">
            <v>0228</v>
          </cell>
          <cell r="R2967" t="str">
            <v>OK</v>
          </cell>
        </row>
        <row r="2968">
          <cell r="C2968" t="str">
            <v>0229</v>
          </cell>
          <cell r="R2968" t="str">
            <v>OK</v>
          </cell>
        </row>
        <row r="2969">
          <cell r="C2969" t="str">
            <v>0229</v>
          </cell>
          <cell r="R2969" t="str">
            <v>OK</v>
          </cell>
        </row>
        <row r="2970">
          <cell r="C2970" t="str">
            <v>0229</v>
          </cell>
          <cell r="R2970" t="str">
            <v>OK</v>
          </cell>
        </row>
        <row r="2971">
          <cell r="C2971" t="str">
            <v>0229</v>
          </cell>
          <cell r="R2971" t="str">
            <v>OK</v>
          </cell>
        </row>
        <row r="2972">
          <cell r="C2972" t="str">
            <v>0229</v>
          </cell>
          <cell r="R2972" t="str">
            <v>OK</v>
          </cell>
        </row>
        <row r="2973">
          <cell r="C2973" t="str">
            <v>0229</v>
          </cell>
          <cell r="R2973" t="str">
            <v>OK</v>
          </cell>
        </row>
        <row r="2974">
          <cell r="C2974" t="str">
            <v>0229</v>
          </cell>
          <cell r="R2974" t="str">
            <v>OK</v>
          </cell>
        </row>
        <row r="2975">
          <cell r="C2975" t="str">
            <v>0229</v>
          </cell>
          <cell r="R2975" t="str">
            <v>OK</v>
          </cell>
        </row>
        <row r="2976">
          <cell r="C2976" t="str">
            <v>0229</v>
          </cell>
          <cell r="R2976" t="str">
            <v>OK</v>
          </cell>
        </row>
        <row r="2977">
          <cell r="C2977" t="str">
            <v>0229</v>
          </cell>
          <cell r="R2977" t="str">
            <v>OK</v>
          </cell>
        </row>
        <row r="2978">
          <cell r="C2978" t="str">
            <v>0229</v>
          </cell>
          <cell r="R2978" t="str">
            <v>OK</v>
          </cell>
        </row>
        <row r="2979">
          <cell r="C2979" t="str">
            <v>0229</v>
          </cell>
          <cell r="R2979" t="str">
            <v>OK</v>
          </cell>
        </row>
        <row r="2980">
          <cell r="C2980" t="str">
            <v>0229</v>
          </cell>
          <cell r="R2980" t="str">
            <v>OK</v>
          </cell>
        </row>
        <row r="2981">
          <cell r="C2981" t="str">
            <v>0230</v>
          </cell>
          <cell r="R2981" t="str">
            <v>OK</v>
          </cell>
        </row>
        <row r="2982">
          <cell r="C2982" t="str">
            <v>0230</v>
          </cell>
          <cell r="R2982" t="str">
            <v>OK</v>
          </cell>
        </row>
        <row r="2983">
          <cell r="C2983" t="str">
            <v>0230</v>
          </cell>
          <cell r="R2983" t="str">
            <v>OK</v>
          </cell>
        </row>
        <row r="2984">
          <cell r="C2984" t="str">
            <v>0230</v>
          </cell>
          <cell r="R2984" t="str">
            <v>OK</v>
          </cell>
        </row>
        <row r="2985">
          <cell r="C2985" t="str">
            <v>0230</v>
          </cell>
          <cell r="R2985" t="str">
            <v>OK</v>
          </cell>
        </row>
        <row r="2986">
          <cell r="C2986" t="str">
            <v>0230</v>
          </cell>
          <cell r="R2986" t="str">
            <v>OK</v>
          </cell>
        </row>
        <row r="2987">
          <cell r="C2987" t="str">
            <v>0230</v>
          </cell>
          <cell r="R2987" t="str">
            <v>OK</v>
          </cell>
        </row>
        <row r="2988">
          <cell r="C2988" t="str">
            <v>0230</v>
          </cell>
          <cell r="R2988" t="str">
            <v>OK</v>
          </cell>
        </row>
        <row r="2989">
          <cell r="C2989" t="str">
            <v>0230</v>
          </cell>
          <cell r="R2989" t="str">
            <v>OK</v>
          </cell>
        </row>
        <row r="2990">
          <cell r="C2990" t="str">
            <v>0230</v>
          </cell>
          <cell r="R2990" t="str">
            <v>OK</v>
          </cell>
        </row>
        <row r="2991">
          <cell r="C2991" t="str">
            <v>0230</v>
          </cell>
          <cell r="R2991" t="str">
            <v>OK</v>
          </cell>
        </row>
        <row r="2992">
          <cell r="C2992" t="str">
            <v>0230</v>
          </cell>
          <cell r="R2992" t="str">
            <v>OK</v>
          </cell>
        </row>
        <row r="2993">
          <cell r="C2993" t="str">
            <v>0230</v>
          </cell>
          <cell r="R2993" t="str">
            <v>OK</v>
          </cell>
        </row>
        <row r="2994">
          <cell r="C2994" t="str">
            <v>0231</v>
          </cell>
          <cell r="R2994" t="str">
            <v>OK</v>
          </cell>
        </row>
        <row r="2995">
          <cell r="C2995" t="str">
            <v>0231</v>
          </cell>
          <cell r="R2995" t="str">
            <v>OK</v>
          </cell>
        </row>
        <row r="2996">
          <cell r="C2996" t="str">
            <v>0231</v>
          </cell>
          <cell r="R2996" t="str">
            <v>OK</v>
          </cell>
        </row>
        <row r="2997">
          <cell r="C2997" t="str">
            <v>0231</v>
          </cell>
          <cell r="R2997" t="str">
            <v>OK</v>
          </cell>
        </row>
        <row r="2998">
          <cell r="C2998" t="str">
            <v>0231</v>
          </cell>
          <cell r="R2998" t="str">
            <v>OK</v>
          </cell>
        </row>
        <row r="2999">
          <cell r="C2999" t="str">
            <v>0231</v>
          </cell>
          <cell r="R2999" t="str">
            <v>OK</v>
          </cell>
        </row>
        <row r="3000">
          <cell r="C3000" t="str">
            <v>0231</v>
          </cell>
          <cell r="R3000" t="str">
            <v>OK</v>
          </cell>
        </row>
        <row r="3001">
          <cell r="C3001" t="str">
            <v>0231</v>
          </cell>
          <cell r="R3001" t="str">
            <v>OK</v>
          </cell>
        </row>
        <row r="3002">
          <cell r="C3002" t="str">
            <v>0231</v>
          </cell>
          <cell r="R3002" t="str">
            <v>OK</v>
          </cell>
        </row>
        <row r="3003">
          <cell r="C3003" t="str">
            <v>0231</v>
          </cell>
          <cell r="R3003" t="str">
            <v>OK</v>
          </cell>
        </row>
        <row r="3004">
          <cell r="C3004" t="str">
            <v>0231</v>
          </cell>
          <cell r="R3004" t="str">
            <v>OK</v>
          </cell>
        </row>
        <row r="3005">
          <cell r="C3005" t="str">
            <v>0231</v>
          </cell>
          <cell r="R3005" t="str">
            <v>OK</v>
          </cell>
        </row>
        <row r="3006">
          <cell r="C3006" t="str">
            <v>0231</v>
          </cell>
          <cell r="R3006" t="str">
            <v>OK</v>
          </cell>
        </row>
        <row r="3007">
          <cell r="C3007" t="str">
            <v>0232</v>
          </cell>
          <cell r="R3007" t="str">
            <v>OK</v>
          </cell>
        </row>
        <row r="3008">
          <cell r="C3008" t="str">
            <v>0232</v>
          </cell>
          <cell r="R3008" t="str">
            <v>OK</v>
          </cell>
        </row>
        <row r="3009">
          <cell r="C3009" t="str">
            <v>0232</v>
          </cell>
          <cell r="R3009" t="str">
            <v>OK</v>
          </cell>
        </row>
        <row r="3010">
          <cell r="C3010" t="str">
            <v>0232</v>
          </cell>
          <cell r="R3010" t="str">
            <v>OK</v>
          </cell>
        </row>
        <row r="3011">
          <cell r="C3011" t="str">
            <v>0232</v>
          </cell>
          <cell r="R3011" t="str">
            <v>OK</v>
          </cell>
        </row>
        <row r="3012">
          <cell r="C3012" t="str">
            <v>0232</v>
          </cell>
          <cell r="R3012" t="str">
            <v>OK</v>
          </cell>
        </row>
        <row r="3013">
          <cell r="C3013" t="str">
            <v>0232</v>
          </cell>
          <cell r="R3013" t="str">
            <v>OK</v>
          </cell>
        </row>
        <row r="3014">
          <cell r="C3014" t="str">
            <v>0232</v>
          </cell>
          <cell r="R3014" t="str">
            <v>OK</v>
          </cell>
        </row>
        <row r="3015">
          <cell r="C3015" t="str">
            <v>0232</v>
          </cell>
          <cell r="R3015" t="str">
            <v>OK</v>
          </cell>
        </row>
        <row r="3016">
          <cell r="C3016" t="str">
            <v>0232</v>
          </cell>
          <cell r="R3016" t="str">
            <v>OK</v>
          </cell>
        </row>
        <row r="3017">
          <cell r="C3017" t="str">
            <v>0232</v>
          </cell>
          <cell r="R3017" t="str">
            <v>OK</v>
          </cell>
        </row>
        <row r="3018">
          <cell r="C3018" t="str">
            <v>0232</v>
          </cell>
          <cell r="R3018" t="str">
            <v>OK</v>
          </cell>
        </row>
        <row r="3019">
          <cell r="C3019" t="str">
            <v>0232</v>
          </cell>
          <cell r="R3019" t="str">
            <v>OK</v>
          </cell>
        </row>
        <row r="3020">
          <cell r="C3020" t="str">
            <v>0233</v>
          </cell>
          <cell r="R3020" t="str">
            <v>OK</v>
          </cell>
        </row>
        <row r="3021">
          <cell r="C3021" t="str">
            <v>0233</v>
          </cell>
          <cell r="R3021" t="str">
            <v>OK</v>
          </cell>
        </row>
        <row r="3022">
          <cell r="C3022" t="str">
            <v>0233</v>
          </cell>
          <cell r="R3022" t="str">
            <v>OK</v>
          </cell>
        </row>
        <row r="3023">
          <cell r="C3023" t="str">
            <v>0233</v>
          </cell>
          <cell r="R3023" t="str">
            <v>OK</v>
          </cell>
        </row>
        <row r="3024">
          <cell r="C3024" t="str">
            <v>0233</v>
          </cell>
          <cell r="R3024" t="str">
            <v>OK</v>
          </cell>
        </row>
        <row r="3025">
          <cell r="C3025" t="str">
            <v>0233</v>
          </cell>
          <cell r="R3025" t="str">
            <v>OK</v>
          </cell>
        </row>
        <row r="3026">
          <cell r="C3026" t="str">
            <v>0233</v>
          </cell>
          <cell r="R3026" t="str">
            <v>OK</v>
          </cell>
        </row>
        <row r="3027">
          <cell r="C3027" t="str">
            <v>0233</v>
          </cell>
          <cell r="R3027" t="str">
            <v>OK</v>
          </cell>
        </row>
        <row r="3028">
          <cell r="C3028" t="str">
            <v>0233</v>
          </cell>
          <cell r="R3028" t="str">
            <v>OK</v>
          </cell>
        </row>
        <row r="3029">
          <cell r="C3029" t="str">
            <v>0233</v>
          </cell>
          <cell r="R3029" t="str">
            <v>OK</v>
          </cell>
        </row>
        <row r="3030">
          <cell r="C3030" t="str">
            <v>0233</v>
          </cell>
          <cell r="R3030" t="str">
            <v>OK</v>
          </cell>
        </row>
        <row r="3031">
          <cell r="C3031" t="str">
            <v>0233</v>
          </cell>
          <cell r="R3031" t="str">
            <v>OK</v>
          </cell>
        </row>
        <row r="3032">
          <cell r="C3032" t="str">
            <v>0233</v>
          </cell>
          <cell r="R3032" t="str">
            <v>OK</v>
          </cell>
        </row>
        <row r="3033">
          <cell r="C3033" t="str">
            <v>0234</v>
          </cell>
          <cell r="R3033" t="str">
            <v>OK</v>
          </cell>
        </row>
        <row r="3034">
          <cell r="C3034" t="str">
            <v>0234</v>
          </cell>
          <cell r="R3034" t="str">
            <v>OK</v>
          </cell>
        </row>
        <row r="3035">
          <cell r="C3035" t="str">
            <v>0234</v>
          </cell>
          <cell r="R3035" t="str">
            <v>OK</v>
          </cell>
        </row>
        <row r="3036">
          <cell r="C3036" t="str">
            <v>0234</v>
          </cell>
          <cell r="R3036" t="str">
            <v>OK</v>
          </cell>
        </row>
        <row r="3037">
          <cell r="C3037" t="str">
            <v>0234</v>
          </cell>
          <cell r="R3037" t="str">
            <v>OK</v>
          </cell>
        </row>
        <row r="3038">
          <cell r="C3038" t="str">
            <v>0234</v>
          </cell>
          <cell r="R3038" t="str">
            <v>OK</v>
          </cell>
        </row>
        <row r="3039">
          <cell r="C3039" t="str">
            <v>0234</v>
          </cell>
          <cell r="R3039" t="str">
            <v>OK</v>
          </cell>
        </row>
        <row r="3040">
          <cell r="C3040" t="str">
            <v>0234</v>
          </cell>
          <cell r="R3040" t="str">
            <v>OK</v>
          </cell>
        </row>
        <row r="3041">
          <cell r="C3041" t="str">
            <v>0234</v>
          </cell>
          <cell r="R3041" t="str">
            <v>OK</v>
          </cell>
        </row>
        <row r="3042">
          <cell r="C3042" t="str">
            <v>0234</v>
          </cell>
          <cell r="R3042" t="str">
            <v>OK</v>
          </cell>
        </row>
        <row r="3043">
          <cell r="C3043" t="str">
            <v>0234</v>
          </cell>
          <cell r="R3043" t="str">
            <v>OK</v>
          </cell>
        </row>
        <row r="3044">
          <cell r="C3044" t="str">
            <v>0234</v>
          </cell>
          <cell r="R3044" t="str">
            <v>OK</v>
          </cell>
        </row>
        <row r="3045">
          <cell r="C3045" t="str">
            <v>0234</v>
          </cell>
          <cell r="R3045" t="str">
            <v>OK</v>
          </cell>
        </row>
        <row r="3046">
          <cell r="C3046" t="str">
            <v>0235</v>
          </cell>
          <cell r="R3046" t="str">
            <v>OK</v>
          </cell>
        </row>
        <row r="3047">
          <cell r="C3047" t="str">
            <v>0235</v>
          </cell>
          <cell r="R3047" t="str">
            <v>OK</v>
          </cell>
        </row>
        <row r="3048">
          <cell r="C3048" t="str">
            <v>0235</v>
          </cell>
          <cell r="R3048" t="str">
            <v>OK</v>
          </cell>
        </row>
        <row r="3049">
          <cell r="C3049" t="str">
            <v>0235</v>
          </cell>
          <cell r="R3049" t="str">
            <v>OK</v>
          </cell>
        </row>
        <row r="3050">
          <cell r="C3050" t="str">
            <v>0235</v>
          </cell>
          <cell r="R3050" t="str">
            <v>OK</v>
          </cell>
        </row>
        <row r="3051">
          <cell r="C3051" t="str">
            <v>0235</v>
          </cell>
          <cell r="R3051" t="str">
            <v>OK</v>
          </cell>
        </row>
        <row r="3052">
          <cell r="C3052" t="str">
            <v>0235</v>
          </cell>
          <cell r="R3052" t="str">
            <v>OK</v>
          </cell>
        </row>
        <row r="3053">
          <cell r="C3053" t="str">
            <v>0235</v>
          </cell>
          <cell r="R3053" t="str">
            <v>OK</v>
          </cell>
        </row>
        <row r="3054">
          <cell r="C3054" t="str">
            <v>0235</v>
          </cell>
          <cell r="R3054" t="str">
            <v>OK</v>
          </cell>
        </row>
        <row r="3055">
          <cell r="C3055" t="str">
            <v>0235</v>
          </cell>
          <cell r="R3055" t="str">
            <v>OK</v>
          </cell>
        </row>
        <row r="3056">
          <cell r="C3056" t="str">
            <v>0235</v>
          </cell>
          <cell r="R3056" t="str">
            <v>OK</v>
          </cell>
        </row>
        <row r="3057">
          <cell r="C3057" t="str">
            <v>0235</v>
          </cell>
          <cell r="R3057" t="str">
            <v>OK</v>
          </cell>
        </row>
        <row r="3058">
          <cell r="C3058" t="str">
            <v>0235</v>
          </cell>
          <cell r="R3058" t="str">
            <v>OK</v>
          </cell>
        </row>
        <row r="3059">
          <cell r="C3059" t="str">
            <v>0236</v>
          </cell>
          <cell r="R3059" t="str">
            <v>OK</v>
          </cell>
        </row>
        <row r="3060">
          <cell r="C3060" t="str">
            <v>0236</v>
          </cell>
          <cell r="R3060" t="str">
            <v>OK</v>
          </cell>
        </row>
        <row r="3061">
          <cell r="C3061" t="str">
            <v>0236</v>
          </cell>
          <cell r="R3061" t="str">
            <v>OK</v>
          </cell>
        </row>
        <row r="3062">
          <cell r="C3062" t="str">
            <v>0236</v>
          </cell>
          <cell r="R3062" t="str">
            <v>OK</v>
          </cell>
        </row>
        <row r="3063">
          <cell r="C3063" t="str">
            <v>0236</v>
          </cell>
          <cell r="R3063" t="str">
            <v>OK</v>
          </cell>
        </row>
        <row r="3064">
          <cell r="C3064" t="str">
            <v>0236</v>
          </cell>
          <cell r="R3064" t="str">
            <v>OK</v>
          </cell>
        </row>
        <row r="3065">
          <cell r="C3065" t="str">
            <v>0236</v>
          </cell>
          <cell r="R3065" t="str">
            <v>OK</v>
          </cell>
        </row>
        <row r="3066">
          <cell r="C3066" t="str">
            <v>0236</v>
          </cell>
          <cell r="R3066" t="str">
            <v>OK</v>
          </cell>
        </row>
        <row r="3067">
          <cell r="C3067" t="str">
            <v>0236</v>
          </cell>
          <cell r="R3067" t="str">
            <v>OK</v>
          </cell>
        </row>
        <row r="3068">
          <cell r="C3068" t="str">
            <v>0236</v>
          </cell>
          <cell r="R3068" t="str">
            <v>OK</v>
          </cell>
        </row>
        <row r="3069">
          <cell r="C3069" t="str">
            <v>0236</v>
          </cell>
          <cell r="R3069" t="str">
            <v>OK</v>
          </cell>
        </row>
        <row r="3070">
          <cell r="C3070" t="str">
            <v>0236</v>
          </cell>
          <cell r="R3070" t="str">
            <v>OK</v>
          </cell>
        </row>
        <row r="3071">
          <cell r="C3071" t="str">
            <v>0236</v>
          </cell>
          <cell r="R3071" t="str">
            <v>OK</v>
          </cell>
        </row>
        <row r="3072">
          <cell r="C3072" t="str">
            <v>0237</v>
          </cell>
          <cell r="R3072" t="str">
            <v>OK</v>
          </cell>
        </row>
        <row r="3073">
          <cell r="C3073" t="str">
            <v>0237</v>
          </cell>
          <cell r="R3073" t="str">
            <v>OK</v>
          </cell>
        </row>
        <row r="3074">
          <cell r="C3074" t="str">
            <v>0237</v>
          </cell>
          <cell r="R3074" t="str">
            <v>OK</v>
          </cell>
        </row>
        <row r="3075">
          <cell r="C3075" t="str">
            <v>0237</v>
          </cell>
          <cell r="R3075" t="str">
            <v>OK</v>
          </cell>
        </row>
        <row r="3076">
          <cell r="C3076" t="str">
            <v>0237</v>
          </cell>
          <cell r="R3076" t="str">
            <v>OK</v>
          </cell>
        </row>
        <row r="3077">
          <cell r="C3077" t="str">
            <v>0237</v>
          </cell>
          <cell r="R3077" t="str">
            <v>OK</v>
          </cell>
        </row>
        <row r="3078">
          <cell r="C3078" t="str">
            <v>0237</v>
          </cell>
          <cell r="R3078" t="str">
            <v>OK</v>
          </cell>
        </row>
        <row r="3079">
          <cell r="C3079" t="str">
            <v>0237</v>
          </cell>
          <cell r="R3079" t="str">
            <v>OK</v>
          </cell>
        </row>
        <row r="3080">
          <cell r="C3080" t="str">
            <v>0237</v>
          </cell>
          <cell r="R3080" t="str">
            <v>OK</v>
          </cell>
        </row>
        <row r="3081">
          <cell r="C3081" t="str">
            <v>0237</v>
          </cell>
          <cell r="R3081" t="str">
            <v>OK</v>
          </cell>
        </row>
        <row r="3082">
          <cell r="C3082" t="str">
            <v>0237</v>
          </cell>
          <cell r="R3082" t="str">
            <v>OK</v>
          </cell>
        </row>
        <row r="3083">
          <cell r="C3083" t="str">
            <v>0237</v>
          </cell>
          <cell r="R3083" t="str">
            <v>OK</v>
          </cell>
        </row>
        <row r="3084">
          <cell r="C3084" t="str">
            <v>0237</v>
          </cell>
          <cell r="R3084" t="str">
            <v>OK</v>
          </cell>
        </row>
        <row r="3085">
          <cell r="C3085" t="str">
            <v>0238</v>
          </cell>
          <cell r="R3085" t="str">
            <v>OK</v>
          </cell>
        </row>
        <row r="3086">
          <cell r="C3086" t="str">
            <v>0238</v>
          </cell>
          <cell r="R3086" t="str">
            <v>OK</v>
          </cell>
        </row>
        <row r="3087">
          <cell r="C3087" t="str">
            <v>0238</v>
          </cell>
          <cell r="R3087" t="str">
            <v>OK</v>
          </cell>
        </row>
        <row r="3088">
          <cell r="C3088" t="str">
            <v>0238</v>
          </cell>
          <cell r="R3088" t="str">
            <v>OK</v>
          </cell>
        </row>
        <row r="3089">
          <cell r="C3089" t="str">
            <v>0238</v>
          </cell>
          <cell r="R3089" t="str">
            <v>OK</v>
          </cell>
        </row>
        <row r="3090">
          <cell r="C3090" t="str">
            <v>0238</v>
          </cell>
          <cell r="R3090" t="str">
            <v>OK</v>
          </cell>
        </row>
        <row r="3091">
          <cell r="C3091" t="str">
            <v>0238</v>
          </cell>
          <cell r="R3091" t="str">
            <v>OK</v>
          </cell>
        </row>
        <row r="3092">
          <cell r="C3092" t="str">
            <v>0238</v>
          </cell>
          <cell r="R3092" t="str">
            <v>OK</v>
          </cell>
        </row>
        <row r="3093">
          <cell r="C3093" t="str">
            <v>0238</v>
          </cell>
          <cell r="R3093" t="str">
            <v>OK</v>
          </cell>
        </row>
        <row r="3094">
          <cell r="C3094" t="str">
            <v>0238</v>
          </cell>
          <cell r="R3094" t="str">
            <v>OK</v>
          </cell>
        </row>
        <row r="3095">
          <cell r="C3095" t="str">
            <v>0238</v>
          </cell>
          <cell r="R3095" t="str">
            <v>OK</v>
          </cell>
        </row>
        <row r="3096">
          <cell r="C3096" t="str">
            <v>0238</v>
          </cell>
          <cell r="R3096" t="str">
            <v>OK</v>
          </cell>
        </row>
        <row r="3097">
          <cell r="C3097" t="str">
            <v>0238</v>
          </cell>
          <cell r="R3097" t="str">
            <v>OK</v>
          </cell>
        </row>
        <row r="3098">
          <cell r="C3098" t="str">
            <v>0239</v>
          </cell>
          <cell r="R3098" t="str">
            <v>OK</v>
          </cell>
        </row>
        <row r="3099">
          <cell r="C3099" t="str">
            <v>0239</v>
          </cell>
          <cell r="R3099" t="str">
            <v>OK</v>
          </cell>
        </row>
        <row r="3100">
          <cell r="C3100" t="str">
            <v>0239</v>
          </cell>
          <cell r="R3100" t="str">
            <v>OK</v>
          </cell>
        </row>
        <row r="3101">
          <cell r="C3101" t="str">
            <v>0239</v>
          </cell>
          <cell r="R3101" t="str">
            <v>OK</v>
          </cell>
        </row>
        <row r="3102">
          <cell r="C3102" t="str">
            <v>0239</v>
          </cell>
          <cell r="R3102" t="str">
            <v>OK</v>
          </cell>
        </row>
        <row r="3103">
          <cell r="C3103" t="str">
            <v>0239</v>
          </cell>
          <cell r="R3103" t="str">
            <v>OK</v>
          </cell>
        </row>
        <row r="3104">
          <cell r="C3104" t="str">
            <v>0239</v>
          </cell>
          <cell r="R3104" t="str">
            <v>OK</v>
          </cell>
        </row>
        <row r="3105">
          <cell r="C3105" t="str">
            <v>0239</v>
          </cell>
          <cell r="R3105" t="str">
            <v>OK</v>
          </cell>
        </row>
        <row r="3106">
          <cell r="C3106" t="str">
            <v>0239</v>
          </cell>
          <cell r="R3106" t="str">
            <v>OK</v>
          </cell>
        </row>
        <row r="3107">
          <cell r="C3107" t="str">
            <v>0239</v>
          </cell>
          <cell r="R3107" t="str">
            <v>OK</v>
          </cell>
        </row>
        <row r="3108">
          <cell r="C3108" t="str">
            <v>0239</v>
          </cell>
          <cell r="R3108" t="str">
            <v>OK</v>
          </cell>
        </row>
        <row r="3109">
          <cell r="C3109" t="str">
            <v>0239</v>
          </cell>
          <cell r="R3109" t="str">
            <v>OK</v>
          </cell>
        </row>
        <row r="3110">
          <cell r="C3110" t="str">
            <v>0239</v>
          </cell>
          <cell r="R3110" t="str">
            <v>OK</v>
          </cell>
        </row>
        <row r="3111">
          <cell r="C3111" t="str">
            <v>0240</v>
          </cell>
          <cell r="R3111" t="str">
            <v>OK</v>
          </cell>
        </row>
        <row r="3112">
          <cell r="C3112" t="str">
            <v>0240</v>
          </cell>
          <cell r="R3112" t="str">
            <v>OK</v>
          </cell>
        </row>
        <row r="3113">
          <cell r="C3113" t="str">
            <v>0240</v>
          </cell>
          <cell r="R3113" t="str">
            <v>OK</v>
          </cell>
        </row>
        <row r="3114">
          <cell r="C3114" t="str">
            <v>0240</v>
          </cell>
          <cell r="R3114" t="str">
            <v>OK</v>
          </cell>
        </row>
        <row r="3115">
          <cell r="C3115" t="str">
            <v>0240</v>
          </cell>
          <cell r="R3115" t="str">
            <v>OK</v>
          </cell>
        </row>
        <row r="3116">
          <cell r="C3116" t="str">
            <v>0240</v>
          </cell>
          <cell r="R3116" t="str">
            <v>OK</v>
          </cell>
        </row>
        <row r="3117">
          <cell r="C3117" t="str">
            <v>0240</v>
          </cell>
          <cell r="R3117" t="str">
            <v>OK</v>
          </cell>
        </row>
        <row r="3118">
          <cell r="C3118" t="str">
            <v>0240</v>
          </cell>
          <cell r="R3118" t="str">
            <v>OK</v>
          </cell>
        </row>
        <row r="3119">
          <cell r="C3119" t="str">
            <v>0240</v>
          </cell>
          <cell r="R3119" t="str">
            <v>OK</v>
          </cell>
        </row>
        <row r="3120">
          <cell r="C3120" t="str">
            <v>0240</v>
          </cell>
          <cell r="R3120" t="str">
            <v>OK</v>
          </cell>
        </row>
        <row r="3121">
          <cell r="C3121" t="str">
            <v>0240</v>
          </cell>
          <cell r="R3121" t="str">
            <v>OK</v>
          </cell>
        </row>
        <row r="3122">
          <cell r="C3122" t="str">
            <v>0240</v>
          </cell>
          <cell r="R3122" t="str">
            <v>OK</v>
          </cell>
        </row>
        <row r="3123">
          <cell r="C3123" t="str">
            <v>0240</v>
          </cell>
          <cell r="R3123" t="str">
            <v>OK</v>
          </cell>
        </row>
        <row r="3124">
          <cell r="C3124" t="str">
            <v>0241</v>
          </cell>
          <cell r="R3124" t="str">
            <v>OK</v>
          </cell>
        </row>
        <row r="3125">
          <cell r="C3125" t="str">
            <v>0241</v>
          </cell>
          <cell r="R3125" t="str">
            <v>OK</v>
          </cell>
        </row>
        <row r="3126">
          <cell r="C3126" t="str">
            <v>0241</v>
          </cell>
          <cell r="R3126" t="str">
            <v>OK</v>
          </cell>
        </row>
        <row r="3127">
          <cell r="C3127" t="str">
            <v>0241</v>
          </cell>
          <cell r="R3127" t="str">
            <v>OK</v>
          </cell>
        </row>
        <row r="3128">
          <cell r="C3128" t="str">
            <v>0241</v>
          </cell>
          <cell r="R3128" t="str">
            <v>OK</v>
          </cell>
        </row>
        <row r="3129">
          <cell r="C3129" t="str">
            <v>0241</v>
          </cell>
          <cell r="R3129" t="str">
            <v>OK</v>
          </cell>
        </row>
        <row r="3130">
          <cell r="C3130" t="str">
            <v>0241</v>
          </cell>
          <cell r="R3130" t="str">
            <v>OK</v>
          </cell>
        </row>
        <row r="3131">
          <cell r="C3131" t="str">
            <v>0241</v>
          </cell>
          <cell r="R3131" t="str">
            <v>OK</v>
          </cell>
        </row>
        <row r="3132">
          <cell r="C3132" t="str">
            <v>0241</v>
          </cell>
          <cell r="R3132" t="str">
            <v>OK</v>
          </cell>
        </row>
        <row r="3133">
          <cell r="C3133" t="str">
            <v>0241</v>
          </cell>
          <cell r="R3133" t="str">
            <v>OK</v>
          </cell>
        </row>
        <row r="3134">
          <cell r="C3134" t="str">
            <v>0241</v>
          </cell>
          <cell r="R3134" t="str">
            <v>OK</v>
          </cell>
        </row>
        <row r="3135">
          <cell r="C3135" t="str">
            <v>0241</v>
          </cell>
          <cell r="R3135" t="str">
            <v>OK</v>
          </cell>
        </row>
        <row r="3136">
          <cell r="C3136" t="str">
            <v>0241</v>
          </cell>
          <cell r="R3136" t="str">
            <v>OK</v>
          </cell>
        </row>
        <row r="3137">
          <cell r="C3137" t="str">
            <v>0242</v>
          </cell>
          <cell r="R3137" t="str">
            <v>OK</v>
          </cell>
        </row>
        <row r="3138">
          <cell r="C3138" t="str">
            <v>0242</v>
          </cell>
          <cell r="R3138" t="str">
            <v>OK</v>
          </cell>
        </row>
        <row r="3139">
          <cell r="C3139" t="str">
            <v>0242</v>
          </cell>
          <cell r="R3139" t="str">
            <v>OK</v>
          </cell>
        </row>
        <row r="3140">
          <cell r="C3140" t="str">
            <v>0242</v>
          </cell>
          <cell r="R3140" t="str">
            <v>OK</v>
          </cell>
        </row>
        <row r="3141">
          <cell r="C3141" t="str">
            <v>0242</v>
          </cell>
          <cell r="R3141" t="str">
            <v>OK</v>
          </cell>
        </row>
        <row r="3142">
          <cell r="C3142" t="str">
            <v>0242</v>
          </cell>
          <cell r="R3142" t="str">
            <v>OK</v>
          </cell>
        </row>
        <row r="3143">
          <cell r="C3143" t="str">
            <v>0242</v>
          </cell>
          <cell r="R3143" t="str">
            <v>OK</v>
          </cell>
        </row>
        <row r="3144">
          <cell r="C3144" t="str">
            <v>0242</v>
          </cell>
          <cell r="R3144" t="str">
            <v>OK</v>
          </cell>
        </row>
        <row r="3145">
          <cell r="C3145" t="str">
            <v>0242</v>
          </cell>
          <cell r="R3145" t="str">
            <v>OK</v>
          </cell>
        </row>
        <row r="3146">
          <cell r="C3146" t="str">
            <v>0242</v>
          </cell>
          <cell r="R3146" t="str">
            <v>OK</v>
          </cell>
        </row>
        <row r="3147">
          <cell r="C3147" t="str">
            <v>0242</v>
          </cell>
          <cell r="R3147" t="str">
            <v>OK</v>
          </cell>
        </row>
        <row r="3148">
          <cell r="C3148" t="str">
            <v>0242</v>
          </cell>
          <cell r="R3148" t="str">
            <v>OK</v>
          </cell>
        </row>
        <row r="3149">
          <cell r="C3149" t="str">
            <v>0242</v>
          </cell>
          <cell r="R3149" t="str">
            <v>OK</v>
          </cell>
        </row>
        <row r="3150">
          <cell r="C3150" t="str">
            <v>0243</v>
          </cell>
          <cell r="R3150" t="str">
            <v>OK</v>
          </cell>
        </row>
        <row r="3151">
          <cell r="C3151" t="str">
            <v>0243</v>
          </cell>
          <cell r="R3151" t="str">
            <v>OK</v>
          </cell>
        </row>
        <row r="3152">
          <cell r="C3152" t="str">
            <v>0243</v>
          </cell>
          <cell r="R3152" t="str">
            <v>OK</v>
          </cell>
        </row>
        <row r="3153">
          <cell r="C3153" t="str">
            <v>0243</v>
          </cell>
          <cell r="R3153" t="str">
            <v>OK</v>
          </cell>
        </row>
        <row r="3154">
          <cell r="C3154" t="str">
            <v>0243</v>
          </cell>
          <cell r="R3154" t="str">
            <v>OK</v>
          </cell>
        </row>
        <row r="3155">
          <cell r="C3155" t="str">
            <v>0243</v>
          </cell>
          <cell r="R3155" t="str">
            <v>OK</v>
          </cell>
        </row>
        <row r="3156">
          <cell r="C3156" t="str">
            <v>0243</v>
          </cell>
          <cell r="R3156" t="str">
            <v>OK</v>
          </cell>
        </row>
        <row r="3157">
          <cell r="C3157" t="str">
            <v>0243</v>
          </cell>
          <cell r="R3157" t="str">
            <v>OK</v>
          </cell>
        </row>
        <row r="3158">
          <cell r="C3158" t="str">
            <v>0243</v>
          </cell>
          <cell r="R3158" t="str">
            <v>OK</v>
          </cell>
        </row>
        <row r="3159">
          <cell r="C3159" t="str">
            <v>0243</v>
          </cell>
          <cell r="R3159" t="str">
            <v>OK</v>
          </cell>
        </row>
        <row r="3160">
          <cell r="C3160" t="str">
            <v>0243</v>
          </cell>
          <cell r="R3160" t="str">
            <v>OK</v>
          </cell>
        </row>
        <row r="3161">
          <cell r="C3161" t="str">
            <v>0243</v>
          </cell>
          <cell r="R3161" t="str">
            <v>OK</v>
          </cell>
        </row>
        <row r="3162">
          <cell r="C3162" t="str">
            <v>0243</v>
          </cell>
          <cell r="R3162" t="str">
            <v>OK</v>
          </cell>
        </row>
        <row r="3163">
          <cell r="C3163" t="str">
            <v>0244</v>
          </cell>
          <cell r="R3163">
            <v>7.6923076923076927E-2</v>
          </cell>
        </row>
        <row r="3164">
          <cell r="C3164" t="str">
            <v>0244</v>
          </cell>
          <cell r="R3164">
            <v>7.6923076923076927E-2</v>
          </cell>
        </row>
        <row r="3165">
          <cell r="C3165" t="str">
            <v>0244</v>
          </cell>
          <cell r="R3165">
            <v>7.6923076923076927E-2</v>
          </cell>
        </row>
        <row r="3166">
          <cell r="C3166" t="str">
            <v>0244</v>
          </cell>
          <cell r="R3166">
            <v>7.6923076923076927E-2</v>
          </cell>
        </row>
        <row r="3167">
          <cell r="C3167" t="str">
            <v>0244</v>
          </cell>
          <cell r="R3167">
            <v>7.6923076923076927E-2</v>
          </cell>
        </row>
        <row r="3168">
          <cell r="C3168" t="str">
            <v>0244</v>
          </cell>
          <cell r="R3168">
            <v>7.6923076923076927E-2</v>
          </cell>
        </row>
        <row r="3169">
          <cell r="C3169" t="str">
            <v>0244</v>
          </cell>
          <cell r="R3169">
            <v>7.6923076923076927E-2</v>
          </cell>
        </row>
        <row r="3170">
          <cell r="C3170" t="str">
            <v>0244</v>
          </cell>
          <cell r="R3170">
            <v>7.6923076923076927E-2</v>
          </cell>
        </row>
        <row r="3171">
          <cell r="C3171" t="str">
            <v>0244</v>
          </cell>
          <cell r="R3171">
            <v>7.6923076923076927E-2</v>
          </cell>
        </row>
        <row r="3172">
          <cell r="C3172" t="str">
            <v>0244</v>
          </cell>
          <cell r="R3172">
            <v>7.6923076923076927E-2</v>
          </cell>
        </row>
        <row r="3173">
          <cell r="C3173" t="str">
            <v>0244</v>
          </cell>
          <cell r="R3173">
            <v>7.6923076923076927E-2</v>
          </cell>
        </row>
        <row r="3174">
          <cell r="C3174" t="str">
            <v>0244</v>
          </cell>
          <cell r="R3174">
            <v>7.6923076923076927E-2</v>
          </cell>
        </row>
        <row r="3175">
          <cell r="C3175" t="str">
            <v>0244</v>
          </cell>
          <cell r="R3175">
            <v>7.6923076923076927E-2</v>
          </cell>
        </row>
        <row r="3176">
          <cell r="C3176" t="str">
            <v>0245</v>
          </cell>
          <cell r="R3176" t="str">
            <v>OK</v>
          </cell>
        </row>
        <row r="3177">
          <cell r="C3177" t="str">
            <v>0245</v>
          </cell>
          <cell r="R3177" t="str">
            <v>OK</v>
          </cell>
        </row>
        <row r="3178">
          <cell r="C3178" t="str">
            <v>0245</v>
          </cell>
          <cell r="R3178" t="str">
            <v>OK</v>
          </cell>
        </row>
        <row r="3179">
          <cell r="C3179" t="str">
            <v>0245</v>
          </cell>
          <cell r="R3179" t="str">
            <v>OK</v>
          </cell>
        </row>
        <row r="3180">
          <cell r="C3180" t="str">
            <v>0245</v>
          </cell>
          <cell r="R3180" t="str">
            <v>OK</v>
          </cell>
        </row>
        <row r="3181">
          <cell r="C3181" t="str">
            <v>0245</v>
          </cell>
          <cell r="R3181" t="str">
            <v>OK</v>
          </cell>
        </row>
        <row r="3182">
          <cell r="C3182" t="str">
            <v>0245</v>
          </cell>
          <cell r="R3182" t="str">
            <v>OK</v>
          </cell>
        </row>
        <row r="3183">
          <cell r="C3183" t="str">
            <v>0245</v>
          </cell>
          <cell r="R3183" t="str">
            <v>OK</v>
          </cell>
        </row>
        <row r="3184">
          <cell r="C3184" t="str">
            <v>0245</v>
          </cell>
          <cell r="R3184" t="str">
            <v>OK</v>
          </cell>
        </row>
        <row r="3185">
          <cell r="C3185" t="str">
            <v>0245</v>
          </cell>
          <cell r="R3185" t="str">
            <v>OK</v>
          </cell>
        </row>
        <row r="3186">
          <cell r="C3186" t="str">
            <v>0245</v>
          </cell>
          <cell r="R3186" t="str">
            <v>OK</v>
          </cell>
        </row>
        <row r="3187">
          <cell r="C3187" t="str">
            <v>0245</v>
          </cell>
          <cell r="R3187" t="str">
            <v>OK</v>
          </cell>
        </row>
        <row r="3188">
          <cell r="C3188" t="str">
            <v>0245</v>
          </cell>
          <cell r="R3188" t="str">
            <v>OK</v>
          </cell>
        </row>
        <row r="3189">
          <cell r="C3189" t="str">
            <v>0246</v>
          </cell>
          <cell r="R3189" t="str">
            <v>OK</v>
          </cell>
        </row>
        <row r="3190">
          <cell r="C3190" t="str">
            <v>0246</v>
          </cell>
          <cell r="R3190" t="str">
            <v>OK</v>
          </cell>
        </row>
        <row r="3191">
          <cell r="C3191" t="str">
            <v>0246</v>
          </cell>
          <cell r="R3191" t="str">
            <v>OK</v>
          </cell>
        </row>
        <row r="3192">
          <cell r="C3192" t="str">
            <v>0246</v>
          </cell>
          <cell r="R3192" t="str">
            <v>OK</v>
          </cell>
        </row>
        <row r="3193">
          <cell r="C3193" t="str">
            <v>0246</v>
          </cell>
          <cell r="R3193" t="str">
            <v>OK</v>
          </cell>
        </row>
        <row r="3194">
          <cell r="C3194" t="str">
            <v>0246</v>
          </cell>
          <cell r="R3194" t="str">
            <v>OK</v>
          </cell>
        </row>
        <row r="3195">
          <cell r="C3195" t="str">
            <v>0246</v>
          </cell>
          <cell r="R3195" t="str">
            <v>OK</v>
          </cell>
        </row>
        <row r="3196">
          <cell r="C3196" t="str">
            <v>0246</v>
          </cell>
          <cell r="R3196" t="str">
            <v>OK</v>
          </cell>
        </row>
        <row r="3197">
          <cell r="C3197" t="str">
            <v>0246</v>
          </cell>
          <cell r="R3197" t="str">
            <v>OK</v>
          </cell>
        </row>
        <row r="3198">
          <cell r="C3198" t="str">
            <v>0246</v>
          </cell>
          <cell r="R3198" t="str">
            <v>OK</v>
          </cell>
        </row>
        <row r="3199">
          <cell r="C3199" t="str">
            <v>0246</v>
          </cell>
          <cell r="R3199" t="str">
            <v>OK</v>
          </cell>
        </row>
        <row r="3200">
          <cell r="C3200" t="str">
            <v>0246</v>
          </cell>
          <cell r="R3200" t="str">
            <v>OK</v>
          </cell>
        </row>
        <row r="3201">
          <cell r="C3201" t="str">
            <v>0246</v>
          </cell>
          <cell r="R3201" t="str">
            <v>OK</v>
          </cell>
        </row>
        <row r="3202">
          <cell r="C3202" t="str">
            <v>0247</v>
          </cell>
          <cell r="R3202" t="str">
            <v>OK</v>
          </cell>
        </row>
        <row r="3203">
          <cell r="C3203" t="str">
            <v>0247</v>
          </cell>
          <cell r="R3203" t="str">
            <v>OK</v>
          </cell>
        </row>
        <row r="3204">
          <cell r="C3204" t="str">
            <v>0247</v>
          </cell>
          <cell r="R3204" t="str">
            <v>OK</v>
          </cell>
        </row>
        <row r="3205">
          <cell r="C3205" t="str">
            <v>0247</v>
          </cell>
          <cell r="R3205" t="str">
            <v>OK</v>
          </cell>
        </row>
        <row r="3206">
          <cell r="C3206" t="str">
            <v>0247</v>
          </cell>
          <cell r="R3206" t="str">
            <v>OK</v>
          </cell>
        </row>
        <row r="3207">
          <cell r="C3207" t="str">
            <v>0247</v>
          </cell>
          <cell r="R3207" t="str">
            <v>OK</v>
          </cell>
        </row>
        <row r="3208">
          <cell r="C3208" t="str">
            <v>0247</v>
          </cell>
          <cell r="R3208" t="str">
            <v>OK</v>
          </cell>
        </row>
        <row r="3209">
          <cell r="C3209" t="str">
            <v>0247</v>
          </cell>
          <cell r="R3209" t="str">
            <v>OK</v>
          </cell>
        </row>
        <row r="3210">
          <cell r="C3210" t="str">
            <v>0247</v>
          </cell>
          <cell r="R3210" t="str">
            <v>OK</v>
          </cell>
        </row>
        <row r="3211">
          <cell r="C3211" t="str">
            <v>0247</v>
          </cell>
          <cell r="R3211" t="str">
            <v>OK</v>
          </cell>
        </row>
        <row r="3212">
          <cell r="C3212" t="str">
            <v>0247</v>
          </cell>
          <cell r="R3212" t="str">
            <v>OK</v>
          </cell>
        </row>
        <row r="3213">
          <cell r="C3213" t="str">
            <v>0247</v>
          </cell>
          <cell r="R3213" t="str">
            <v>OK</v>
          </cell>
        </row>
        <row r="3214">
          <cell r="C3214" t="str">
            <v>0247</v>
          </cell>
          <cell r="R3214" t="str">
            <v>OK</v>
          </cell>
        </row>
        <row r="3215">
          <cell r="C3215" t="str">
            <v>0248</v>
          </cell>
          <cell r="R3215" t="str">
            <v>OK</v>
          </cell>
        </row>
        <row r="3216">
          <cell r="C3216" t="str">
            <v>0248</v>
          </cell>
          <cell r="R3216" t="str">
            <v>OK</v>
          </cell>
        </row>
        <row r="3217">
          <cell r="C3217" t="str">
            <v>0248</v>
          </cell>
          <cell r="R3217" t="str">
            <v>OK</v>
          </cell>
        </row>
        <row r="3218">
          <cell r="C3218" t="str">
            <v>0248</v>
          </cell>
          <cell r="R3218" t="str">
            <v>OK</v>
          </cell>
        </row>
        <row r="3219">
          <cell r="C3219" t="str">
            <v>0248</v>
          </cell>
          <cell r="R3219" t="str">
            <v>OK</v>
          </cell>
        </row>
        <row r="3220">
          <cell r="C3220" t="str">
            <v>0248</v>
          </cell>
          <cell r="R3220" t="str">
            <v>OK</v>
          </cell>
        </row>
        <row r="3221">
          <cell r="C3221" t="str">
            <v>0248</v>
          </cell>
          <cell r="R3221" t="str">
            <v>OK</v>
          </cell>
        </row>
        <row r="3222">
          <cell r="C3222" t="str">
            <v>0248</v>
          </cell>
          <cell r="R3222" t="str">
            <v>OK</v>
          </cell>
        </row>
        <row r="3223">
          <cell r="C3223" t="str">
            <v>0248</v>
          </cell>
          <cell r="R3223" t="str">
            <v>OK</v>
          </cell>
        </row>
        <row r="3224">
          <cell r="C3224" t="str">
            <v>0248</v>
          </cell>
          <cell r="R3224" t="str">
            <v>OK</v>
          </cell>
        </row>
        <row r="3225">
          <cell r="C3225" t="str">
            <v>0248</v>
          </cell>
          <cell r="R3225" t="str">
            <v>OK</v>
          </cell>
        </row>
        <row r="3226">
          <cell r="C3226" t="str">
            <v>0248</v>
          </cell>
          <cell r="R3226" t="str">
            <v>OK</v>
          </cell>
        </row>
        <row r="3227">
          <cell r="C3227" t="str">
            <v>0248</v>
          </cell>
          <cell r="R3227" t="str">
            <v>OK</v>
          </cell>
        </row>
        <row r="3228">
          <cell r="C3228" t="str">
            <v>0249</v>
          </cell>
          <cell r="R3228" t="str">
            <v>OK</v>
          </cell>
        </row>
        <row r="3229">
          <cell r="C3229" t="str">
            <v>0249</v>
          </cell>
          <cell r="R3229" t="str">
            <v>OK</v>
          </cell>
        </row>
        <row r="3230">
          <cell r="C3230" t="str">
            <v>0249</v>
          </cell>
          <cell r="R3230" t="str">
            <v>OK</v>
          </cell>
        </row>
        <row r="3231">
          <cell r="C3231" t="str">
            <v>0249</v>
          </cell>
          <cell r="R3231" t="str">
            <v>OK</v>
          </cell>
        </row>
        <row r="3232">
          <cell r="C3232" t="str">
            <v>0249</v>
          </cell>
          <cell r="R3232" t="str">
            <v>OK</v>
          </cell>
        </row>
        <row r="3233">
          <cell r="C3233" t="str">
            <v>0249</v>
          </cell>
          <cell r="R3233" t="str">
            <v>OK</v>
          </cell>
        </row>
        <row r="3234">
          <cell r="C3234" t="str">
            <v>0249</v>
          </cell>
          <cell r="R3234" t="str">
            <v>OK</v>
          </cell>
        </row>
        <row r="3235">
          <cell r="C3235" t="str">
            <v>0249</v>
          </cell>
          <cell r="R3235" t="str">
            <v>OK</v>
          </cell>
        </row>
        <row r="3236">
          <cell r="C3236" t="str">
            <v>0249</v>
          </cell>
          <cell r="R3236" t="str">
            <v>OK</v>
          </cell>
        </row>
        <row r="3237">
          <cell r="C3237" t="str">
            <v>0249</v>
          </cell>
          <cell r="R3237" t="str">
            <v>OK</v>
          </cell>
        </row>
        <row r="3238">
          <cell r="C3238" t="str">
            <v>0249</v>
          </cell>
          <cell r="R3238" t="str">
            <v>OK</v>
          </cell>
        </row>
        <row r="3239">
          <cell r="C3239" t="str">
            <v>0249</v>
          </cell>
          <cell r="R3239" t="str">
            <v>OK</v>
          </cell>
        </row>
        <row r="3240">
          <cell r="C3240" t="str">
            <v>0249</v>
          </cell>
          <cell r="R3240" t="str">
            <v>OK</v>
          </cell>
        </row>
        <row r="3241">
          <cell r="C3241" t="str">
            <v>0250</v>
          </cell>
          <cell r="R3241" t="str">
            <v>OK</v>
          </cell>
        </row>
        <row r="3242">
          <cell r="C3242" t="str">
            <v>0250</v>
          </cell>
          <cell r="R3242" t="str">
            <v>OK</v>
          </cell>
        </row>
        <row r="3243">
          <cell r="C3243" t="str">
            <v>0250</v>
          </cell>
          <cell r="R3243" t="str">
            <v>OK</v>
          </cell>
        </row>
        <row r="3244">
          <cell r="C3244" t="str">
            <v>0250</v>
          </cell>
          <cell r="R3244" t="str">
            <v>OK</v>
          </cell>
        </row>
        <row r="3245">
          <cell r="C3245" t="str">
            <v>0250</v>
          </cell>
          <cell r="R3245" t="str">
            <v>OK</v>
          </cell>
        </row>
        <row r="3246">
          <cell r="C3246" t="str">
            <v>0250</v>
          </cell>
          <cell r="R3246" t="str">
            <v>OK</v>
          </cell>
        </row>
        <row r="3247">
          <cell r="C3247" t="str">
            <v>0250</v>
          </cell>
          <cell r="R3247" t="str">
            <v>OK</v>
          </cell>
        </row>
        <row r="3248">
          <cell r="C3248" t="str">
            <v>0250</v>
          </cell>
          <cell r="R3248" t="str">
            <v>OK</v>
          </cell>
        </row>
        <row r="3249">
          <cell r="C3249" t="str">
            <v>0250</v>
          </cell>
          <cell r="R3249" t="str">
            <v>OK</v>
          </cell>
        </row>
        <row r="3250">
          <cell r="C3250" t="str">
            <v>0250</v>
          </cell>
          <cell r="R3250" t="str">
            <v>OK</v>
          </cell>
        </row>
        <row r="3251">
          <cell r="C3251" t="str">
            <v>0250</v>
          </cell>
          <cell r="R3251" t="str">
            <v>OK</v>
          </cell>
        </row>
        <row r="3252">
          <cell r="C3252" t="str">
            <v>0250</v>
          </cell>
          <cell r="R3252" t="str">
            <v>OK</v>
          </cell>
        </row>
        <row r="3253">
          <cell r="C3253" t="str">
            <v>0250</v>
          </cell>
          <cell r="R3253" t="str">
            <v>OK</v>
          </cell>
        </row>
        <row r="3254">
          <cell r="C3254" t="str">
            <v>0251</v>
          </cell>
          <cell r="R3254" t="str">
            <v>OK</v>
          </cell>
        </row>
        <row r="3255">
          <cell r="C3255" t="str">
            <v>0251</v>
          </cell>
          <cell r="R3255" t="str">
            <v>OK</v>
          </cell>
        </row>
        <row r="3256">
          <cell r="C3256" t="str">
            <v>0251</v>
          </cell>
          <cell r="R3256" t="str">
            <v>OK</v>
          </cell>
        </row>
        <row r="3257">
          <cell r="C3257" t="str">
            <v>0251</v>
          </cell>
          <cell r="R3257" t="str">
            <v>OK</v>
          </cell>
        </row>
        <row r="3258">
          <cell r="C3258" t="str">
            <v>0251</v>
          </cell>
          <cell r="R3258" t="str">
            <v>OK</v>
          </cell>
        </row>
        <row r="3259">
          <cell r="C3259" t="str">
            <v>0251</v>
          </cell>
          <cell r="R3259" t="str">
            <v>OK</v>
          </cell>
        </row>
        <row r="3260">
          <cell r="C3260" t="str">
            <v>0251</v>
          </cell>
          <cell r="R3260" t="str">
            <v>OK</v>
          </cell>
        </row>
        <row r="3261">
          <cell r="C3261" t="str">
            <v>0251</v>
          </cell>
          <cell r="R3261" t="str">
            <v>OK</v>
          </cell>
        </row>
        <row r="3262">
          <cell r="C3262" t="str">
            <v>0251</v>
          </cell>
          <cell r="R3262" t="str">
            <v>OK</v>
          </cell>
        </row>
        <row r="3263">
          <cell r="C3263" t="str">
            <v>0251</v>
          </cell>
          <cell r="R3263" t="str">
            <v>OK</v>
          </cell>
        </row>
        <row r="3264">
          <cell r="C3264" t="str">
            <v>0251</v>
          </cell>
          <cell r="R3264" t="str">
            <v>OK</v>
          </cell>
        </row>
        <row r="3265">
          <cell r="C3265" t="str">
            <v>0251</v>
          </cell>
          <cell r="R3265" t="str">
            <v>OK</v>
          </cell>
        </row>
        <row r="3266">
          <cell r="C3266" t="str">
            <v>0251</v>
          </cell>
          <cell r="R3266" t="str">
            <v>OK</v>
          </cell>
        </row>
        <row r="3267">
          <cell r="C3267" t="str">
            <v>0252</v>
          </cell>
          <cell r="R3267">
            <v>7.6923076923076927E-2</v>
          </cell>
        </row>
        <row r="3268">
          <cell r="C3268" t="str">
            <v>0252</v>
          </cell>
          <cell r="R3268">
            <v>7.6923076923076927E-2</v>
          </cell>
        </row>
        <row r="3269">
          <cell r="C3269" t="str">
            <v>0252</v>
          </cell>
          <cell r="R3269">
            <v>7.6923076923076927E-2</v>
          </cell>
        </row>
        <row r="3270">
          <cell r="C3270" t="str">
            <v>0252</v>
          </cell>
          <cell r="R3270">
            <v>7.6923076923076927E-2</v>
          </cell>
        </row>
        <row r="3271">
          <cell r="C3271" t="str">
            <v>0252</v>
          </cell>
          <cell r="R3271">
            <v>7.6923076923076927E-2</v>
          </cell>
        </row>
        <row r="3272">
          <cell r="C3272" t="str">
            <v>0252</v>
          </cell>
          <cell r="R3272">
            <v>7.6923076923076927E-2</v>
          </cell>
        </row>
        <row r="3273">
          <cell r="C3273" t="str">
            <v>0252</v>
          </cell>
          <cell r="R3273">
            <v>7.6923076923076927E-2</v>
          </cell>
        </row>
        <row r="3274">
          <cell r="C3274" t="str">
            <v>0252</v>
          </cell>
          <cell r="R3274">
            <v>7.6923076923076927E-2</v>
          </cell>
        </row>
        <row r="3275">
          <cell r="C3275" t="str">
            <v>0252</v>
          </cell>
          <cell r="R3275">
            <v>7.6923076923076927E-2</v>
          </cell>
        </row>
        <row r="3276">
          <cell r="C3276" t="str">
            <v>0252</v>
          </cell>
          <cell r="R3276">
            <v>7.6923076923076927E-2</v>
          </cell>
        </row>
        <row r="3277">
          <cell r="C3277" t="str">
            <v>0252</v>
          </cell>
          <cell r="R3277">
            <v>7.6923076923076927E-2</v>
          </cell>
        </row>
        <row r="3278">
          <cell r="C3278" t="str">
            <v>0252</v>
          </cell>
          <cell r="R3278">
            <v>7.6923076923076927E-2</v>
          </cell>
        </row>
        <row r="3279">
          <cell r="C3279" t="str">
            <v>0252</v>
          </cell>
          <cell r="R3279">
            <v>7.6923076923076927E-2</v>
          </cell>
        </row>
        <row r="3280">
          <cell r="C3280" t="str">
            <v>0253</v>
          </cell>
          <cell r="R3280" t="str">
            <v>OK</v>
          </cell>
        </row>
        <row r="3281">
          <cell r="C3281" t="str">
            <v>0253</v>
          </cell>
          <cell r="R3281" t="str">
            <v>OK</v>
          </cell>
        </row>
        <row r="3282">
          <cell r="C3282" t="str">
            <v>0253</v>
          </cell>
          <cell r="R3282" t="str">
            <v>OK</v>
          </cell>
        </row>
        <row r="3283">
          <cell r="C3283" t="str">
            <v>0253</v>
          </cell>
          <cell r="R3283" t="str">
            <v>OK</v>
          </cell>
        </row>
        <row r="3284">
          <cell r="C3284" t="str">
            <v>0253</v>
          </cell>
          <cell r="R3284" t="str">
            <v>OK</v>
          </cell>
        </row>
        <row r="3285">
          <cell r="C3285" t="str">
            <v>0253</v>
          </cell>
          <cell r="R3285" t="str">
            <v>OK</v>
          </cell>
        </row>
        <row r="3286">
          <cell r="C3286" t="str">
            <v>0253</v>
          </cell>
          <cell r="R3286" t="str">
            <v>OK</v>
          </cell>
        </row>
        <row r="3287">
          <cell r="C3287" t="str">
            <v>0253</v>
          </cell>
          <cell r="R3287" t="str">
            <v>OK</v>
          </cell>
        </row>
        <row r="3288">
          <cell r="C3288" t="str">
            <v>0253</v>
          </cell>
          <cell r="R3288" t="str">
            <v>OK</v>
          </cell>
        </row>
        <row r="3289">
          <cell r="C3289" t="str">
            <v>0253</v>
          </cell>
          <cell r="R3289" t="str">
            <v>OK</v>
          </cell>
        </row>
        <row r="3290">
          <cell r="C3290" t="str">
            <v>0253</v>
          </cell>
          <cell r="R3290" t="str">
            <v>OK</v>
          </cell>
        </row>
        <row r="3291">
          <cell r="C3291" t="str">
            <v>0253</v>
          </cell>
          <cell r="R3291" t="str">
            <v>OK</v>
          </cell>
        </row>
        <row r="3292">
          <cell r="C3292" t="str">
            <v>0253</v>
          </cell>
          <cell r="R3292" t="str">
            <v>OK</v>
          </cell>
        </row>
        <row r="3293">
          <cell r="C3293" t="str">
            <v>0254</v>
          </cell>
          <cell r="R3293" t="str">
            <v>OK</v>
          </cell>
        </row>
        <row r="3294">
          <cell r="C3294" t="str">
            <v>0254</v>
          </cell>
          <cell r="R3294" t="str">
            <v>OK</v>
          </cell>
        </row>
        <row r="3295">
          <cell r="C3295" t="str">
            <v>0254</v>
          </cell>
          <cell r="R3295" t="str">
            <v>OK</v>
          </cell>
        </row>
        <row r="3296">
          <cell r="C3296" t="str">
            <v>0254</v>
          </cell>
          <cell r="R3296" t="str">
            <v>OK</v>
          </cell>
        </row>
        <row r="3297">
          <cell r="C3297" t="str">
            <v>0254</v>
          </cell>
          <cell r="R3297" t="str">
            <v>OK</v>
          </cell>
        </row>
        <row r="3298">
          <cell r="C3298" t="str">
            <v>0254</v>
          </cell>
          <cell r="R3298" t="str">
            <v>OK</v>
          </cell>
        </row>
        <row r="3299">
          <cell r="C3299" t="str">
            <v>0254</v>
          </cell>
          <cell r="R3299" t="str">
            <v>OK</v>
          </cell>
        </row>
        <row r="3300">
          <cell r="C3300" t="str">
            <v>0254</v>
          </cell>
          <cell r="R3300" t="str">
            <v>OK</v>
          </cell>
        </row>
        <row r="3301">
          <cell r="C3301" t="str">
            <v>0254</v>
          </cell>
          <cell r="R3301" t="str">
            <v>OK</v>
          </cell>
        </row>
        <row r="3302">
          <cell r="C3302" t="str">
            <v>0254</v>
          </cell>
          <cell r="R3302" t="str">
            <v>OK</v>
          </cell>
        </row>
        <row r="3303">
          <cell r="C3303" t="str">
            <v>0254</v>
          </cell>
          <cell r="R3303" t="str">
            <v>OK</v>
          </cell>
        </row>
        <row r="3304">
          <cell r="C3304" t="str">
            <v>0254</v>
          </cell>
          <cell r="R3304" t="str">
            <v>OK</v>
          </cell>
        </row>
        <row r="3305">
          <cell r="C3305" t="str">
            <v>0254</v>
          </cell>
          <cell r="R3305" t="str">
            <v>OK</v>
          </cell>
        </row>
        <row r="3306">
          <cell r="C3306" t="str">
            <v>0255</v>
          </cell>
          <cell r="R3306" t="str">
            <v>OK</v>
          </cell>
        </row>
        <row r="3307">
          <cell r="C3307" t="str">
            <v>0255</v>
          </cell>
          <cell r="R3307" t="str">
            <v>OK</v>
          </cell>
        </row>
        <row r="3308">
          <cell r="C3308" t="str">
            <v>0255</v>
          </cell>
          <cell r="R3308" t="str">
            <v>OK</v>
          </cell>
        </row>
        <row r="3309">
          <cell r="C3309" t="str">
            <v>0255</v>
          </cell>
          <cell r="R3309" t="str">
            <v>OK</v>
          </cell>
        </row>
        <row r="3310">
          <cell r="C3310" t="str">
            <v>0255</v>
          </cell>
          <cell r="R3310" t="str">
            <v>OK</v>
          </cell>
        </row>
        <row r="3311">
          <cell r="C3311" t="str">
            <v>0255</v>
          </cell>
          <cell r="R3311" t="str">
            <v>OK</v>
          </cell>
        </row>
        <row r="3312">
          <cell r="C3312" t="str">
            <v>0255</v>
          </cell>
          <cell r="R3312" t="str">
            <v>OK</v>
          </cell>
        </row>
        <row r="3313">
          <cell r="C3313" t="str">
            <v>0255</v>
          </cell>
          <cell r="R3313" t="str">
            <v>OK</v>
          </cell>
        </row>
        <row r="3314">
          <cell r="C3314" t="str">
            <v>0255</v>
          </cell>
          <cell r="R3314" t="str">
            <v>OK</v>
          </cell>
        </row>
        <row r="3315">
          <cell r="C3315" t="str">
            <v>0255</v>
          </cell>
          <cell r="R3315" t="str">
            <v>OK</v>
          </cell>
        </row>
        <row r="3316">
          <cell r="C3316" t="str">
            <v>0255</v>
          </cell>
          <cell r="R3316" t="str">
            <v>OK</v>
          </cell>
        </row>
        <row r="3317">
          <cell r="C3317" t="str">
            <v>0255</v>
          </cell>
          <cell r="R3317" t="str">
            <v>OK</v>
          </cell>
        </row>
        <row r="3318">
          <cell r="C3318" t="str">
            <v>0255</v>
          </cell>
          <cell r="R3318" t="str">
            <v>OK</v>
          </cell>
        </row>
        <row r="3319">
          <cell r="C3319" t="str">
            <v>0256</v>
          </cell>
          <cell r="R3319" t="str">
            <v>OK</v>
          </cell>
        </row>
        <row r="3320">
          <cell r="C3320" t="str">
            <v>0256</v>
          </cell>
          <cell r="R3320" t="str">
            <v>OK</v>
          </cell>
        </row>
        <row r="3321">
          <cell r="C3321" t="str">
            <v>0256</v>
          </cell>
          <cell r="R3321" t="str">
            <v>OK</v>
          </cell>
        </row>
        <row r="3322">
          <cell r="C3322" t="str">
            <v>0256</v>
          </cell>
          <cell r="R3322" t="str">
            <v>OK</v>
          </cell>
        </row>
        <row r="3323">
          <cell r="C3323" t="str">
            <v>0256</v>
          </cell>
          <cell r="R3323" t="str">
            <v>OK</v>
          </cell>
        </row>
        <row r="3324">
          <cell r="C3324" t="str">
            <v>0256</v>
          </cell>
          <cell r="R3324" t="str">
            <v>OK</v>
          </cell>
        </row>
        <row r="3325">
          <cell r="C3325" t="str">
            <v>0256</v>
          </cell>
          <cell r="R3325" t="str">
            <v>OK</v>
          </cell>
        </row>
        <row r="3326">
          <cell r="C3326" t="str">
            <v>0256</v>
          </cell>
          <cell r="R3326" t="str">
            <v>OK</v>
          </cell>
        </row>
        <row r="3327">
          <cell r="C3327" t="str">
            <v>0256</v>
          </cell>
          <cell r="R3327" t="str">
            <v>OK</v>
          </cell>
        </row>
        <row r="3328">
          <cell r="C3328" t="str">
            <v>0256</v>
          </cell>
          <cell r="R3328" t="str">
            <v>OK</v>
          </cell>
        </row>
        <row r="3329">
          <cell r="C3329" t="str">
            <v>0256</v>
          </cell>
          <cell r="R3329" t="str">
            <v>OK</v>
          </cell>
        </row>
        <row r="3330">
          <cell r="C3330" t="str">
            <v>0256</v>
          </cell>
          <cell r="R3330" t="str">
            <v>OK</v>
          </cell>
        </row>
        <row r="3331">
          <cell r="C3331" t="str">
            <v>0256</v>
          </cell>
          <cell r="R3331" t="str">
            <v>OK</v>
          </cell>
        </row>
        <row r="3332">
          <cell r="C3332" t="str">
            <v>0257</v>
          </cell>
          <cell r="R3332" t="str">
            <v>OK</v>
          </cell>
        </row>
        <row r="3333">
          <cell r="C3333" t="str">
            <v>0257</v>
          </cell>
          <cell r="R3333" t="str">
            <v>OK</v>
          </cell>
        </row>
        <row r="3334">
          <cell r="C3334" t="str">
            <v>0257</v>
          </cell>
          <cell r="R3334" t="str">
            <v>OK</v>
          </cell>
        </row>
        <row r="3335">
          <cell r="C3335" t="str">
            <v>0257</v>
          </cell>
          <cell r="R3335" t="str">
            <v>OK</v>
          </cell>
        </row>
        <row r="3336">
          <cell r="C3336" t="str">
            <v>0257</v>
          </cell>
          <cell r="R3336" t="str">
            <v>OK</v>
          </cell>
        </row>
        <row r="3337">
          <cell r="C3337" t="str">
            <v>0257</v>
          </cell>
          <cell r="R3337" t="str">
            <v>OK</v>
          </cell>
        </row>
        <row r="3338">
          <cell r="C3338" t="str">
            <v>0257</v>
          </cell>
          <cell r="R3338" t="str">
            <v>OK</v>
          </cell>
        </row>
        <row r="3339">
          <cell r="C3339" t="str">
            <v>0257</v>
          </cell>
          <cell r="R3339" t="str">
            <v>OK</v>
          </cell>
        </row>
        <row r="3340">
          <cell r="C3340" t="str">
            <v>0257</v>
          </cell>
          <cell r="R3340" t="str">
            <v>OK</v>
          </cell>
        </row>
        <row r="3341">
          <cell r="C3341" t="str">
            <v>0257</v>
          </cell>
          <cell r="R3341" t="str">
            <v>OK</v>
          </cell>
        </row>
        <row r="3342">
          <cell r="C3342" t="str">
            <v>0257</v>
          </cell>
          <cell r="R3342" t="str">
            <v>OK</v>
          </cell>
        </row>
        <row r="3343">
          <cell r="C3343" t="str">
            <v>0257</v>
          </cell>
          <cell r="R3343" t="str">
            <v>OK</v>
          </cell>
        </row>
        <row r="3344">
          <cell r="C3344" t="str">
            <v>0257</v>
          </cell>
          <cell r="R3344" t="str">
            <v>OK</v>
          </cell>
        </row>
        <row r="3345">
          <cell r="C3345" t="str">
            <v>0258</v>
          </cell>
          <cell r="R3345" t="str">
            <v>OK</v>
          </cell>
        </row>
        <row r="3346">
          <cell r="C3346" t="str">
            <v>0258</v>
          </cell>
          <cell r="R3346" t="str">
            <v>OK</v>
          </cell>
        </row>
        <row r="3347">
          <cell r="C3347" t="str">
            <v>0258</v>
          </cell>
          <cell r="R3347" t="str">
            <v>OK</v>
          </cell>
        </row>
        <row r="3348">
          <cell r="C3348" t="str">
            <v>0258</v>
          </cell>
          <cell r="R3348" t="str">
            <v>OK</v>
          </cell>
        </row>
        <row r="3349">
          <cell r="C3349" t="str">
            <v>0258</v>
          </cell>
          <cell r="R3349" t="str">
            <v>OK</v>
          </cell>
        </row>
        <row r="3350">
          <cell r="C3350" t="str">
            <v>0258</v>
          </cell>
          <cell r="R3350" t="str">
            <v>OK</v>
          </cell>
        </row>
        <row r="3351">
          <cell r="C3351" t="str">
            <v>0258</v>
          </cell>
          <cell r="R3351" t="str">
            <v>OK</v>
          </cell>
        </row>
        <row r="3352">
          <cell r="C3352" t="str">
            <v>0258</v>
          </cell>
          <cell r="R3352" t="str">
            <v>OK</v>
          </cell>
        </row>
        <row r="3353">
          <cell r="C3353" t="str">
            <v>0258</v>
          </cell>
          <cell r="R3353" t="str">
            <v>OK</v>
          </cell>
        </row>
        <row r="3354">
          <cell r="C3354" t="str">
            <v>0258</v>
          </cell>
          <cell r="R3354" t="str">
            <v>OK</v>
          </cell>
        </row>
        <row r="3355">
          <cell r="C3355" t="str">
            <v>0258</v>
          </cell>
          <cell r="R3355" t="str">
            <v>OK</v>
          </cell>
        </row>
        <row r="3356">
          <cell r="C3356" t="str">
            <v>0258</v>
          </cell>
          <cell r="R3356" t="str">
            <v>OK</v>
          </cell>
        </row>
        <row r="3357">
          <cell r="C3357" t="str">
            <v>0258</v>
          </cell>
          <cell r="R3357" t="str">
            <v>OK</v>
          </cell>
        </row>
        <row r="3358">
          <cell r="C3358" t="str">
            <v>0259</v>
          </cell>
          <cell r="R3358" t="str">
            <v>OK</v>
          </cell>
        </row>
        <row r="3359">
          <cell r="C3359" t="str">
            <v>0259</v>
          </cell>
          <cell r="R3359" t="str">
            <v>OK</v>
          </cell>
        </row>
        <row r="3360">
          <cell r="C3360" t="str">
            <v>0259</v>
          </cell>
          <cell r="R3360" t="str">
            <v>OK</v>
          </cell>
        </row>
        <row r="3361">
          <cell r="C3361" t="str">
            <v>0259</v>
          </cell>
          <cell r="R3361" t="str">
            <v>OK</v>
          </cell>
        </row>
        <row r="3362">
          <cell r="C3362" t="str">
            <v>0259</v>
          </cell>
          <cell r="R3362" t="str">
            <v>OK</v>
          </cell>
        </row>
        <row r="3363">
          <cell r="C3363" t="str">
            <v>0259</v>
          </cell>
          <cell r="R3363" t="str">
            <v>OK</v>
          </cell>
        </row>
        <row r="3364">
          <cell r="C3364" t="str">
            <v>0259</v>
          </cell>
          <cell r="R3364" t="str">
            <v>OK</v>
          </cell>
        </row>
        <row r="3365">
          <cell r="C3365" t="str">
            <v>0259</v>
          </cell>
          <cell r="R3365" t="str">
            <v>OK</v>
          </cell>
        </row>
        <row r="3366">
          <cell r="C3366" t="str">
            <v>0259</v>
          </cell>
          <cell r="R3366" t="str">
            <v>OK</v>
          </cell>
        </row>
        <row r="3367">
          <cell r="C3367" t="str">
            <v>0259</v>
          </cell>
          <cell r="R3367" t="str">
            <v>OK</v>
          </cell>
        </row>
        <row r="3368">
          <cell r="C3368" t="str">
            <v>0259</v>
          </cell>
          <cell r="R3368" t="str">
            <v>OK</v>
          </cell>
        </row>
        <row r="3369">
          <cell r="C3369" t="str">
            <v>0259</v>
          </cell>
          <cell r="R3369" t="str">
            <v>OK</v>
          </cell>
        </row>
        <row r="3370">
          <cell r="C3370" t="str">
            <v>0259</v>
          </cell>
          <cell r="R3370" t="str">
            <v>OK</v>
          </cell>
        </row>
        <row r="3371">
          <cell r="C3371" t="str">
            <v>0260</v>
          </cell>
          <cell r="R3371" t="str">
            <v>OK</v>
          </cell>
        </row>
        <row r="3372">
          <cell r="C3372" t="str">
            <v>0260</v>
          </cell>
          <cell r="R3372" t="str">
            <v>OK</v>
          </cell>
        </row>
        <row r="3373">
          <cell r="C3373" t="str">
            <v>0260</v>
          </cell>
          <cell r="R3373" t="str">
            <v>OK</v>
          </cell>
        </row>
        <row r="3374">
          <cell r="C3374" t="str">
            <v>0260</v>
          </cell>
          <cell r="R3374" t="str">
            <v>OK</v>
          </cell>
        </row>
        <row r="3375">
          <cell r="C3375" t="str">
            <v>0260</v>
          </cell>
          <cell r="R3375" t="str">
            <v>OK</v>
          </cell>
        </row>
        <row r="3376">
          <cell r="C3376" t="str">
            <v>0260</v>
          </cell>
          <cell r="R3376" t="str">
            <v>OK</v>
          </cell>
        </row>
        <row r="3377">
          <cell r="C3377" t="str">
            <v>0260</v>
          </cell>
          <cell r="R3377" t="str">
            <v>OK</v>
          </cell>
        </row>
        <row r="3378">
          <cell r="C3378" t="str">
            <v>0260</v>
          </cell>
          <cell r="R3378" t="str">
            <v>OK</v>
          </cell>
        </row>
        <row r="3379">
          <cell r="C3379" t="str">
            <v>0260</v>
          </cell>
          <cell r="R3379" t="str">
            <v>OK</v>
          </cell>
        </row>
        <row r="3380">
          <cell r="C3380" t="str">
            <v>0260</v>
          </cell>
          <cell r="R3380" t="str">
            <v>OK</v>
          </cell>
        </row>
        <row r="3381">
          <cell r="C3381" t="str">
            <v>0260</v>
          </cell>
          <cell r="R3381" t="str">
            <v>OK</v>
          </cell>
        </row>
        <row r="3382">
          <cell r="C3382" t="str">
            <v>0260</v>
          </cell>
          <cell r="R3382" t="str">
            <v>OK</v>
          </cell>
        </row>
        <row r="3383">
          <cell r="C3383" t="str">
            <v>0260</v>
          </cell>
          <cell r="R3383" t="str">
            <v>OK</v>
          </cell>
        </row>
        <row r="3384">
          <cell r="C3384" t="str">
            <v>0261</v>
          </cell>
          <cell r="R3384" t="str">
            <v>OK</v>
          </cell>
        </row>
        <row r="3385">
          <cell r="C3385" t="str">
            <v>0261</v>
          </cell>
          <cell r="R3385" t="str">
            <v>OK</v>
          </cell>
        </row>
        <row r="3386">
          <cell r="C3386" t="str">
            <v>0261</v>
          </cell>
          <cell r="R3386" t="str">
            <v>OK</v>
          </cell>
        </row>
        <row r="3387">
          <cell r="C3387" t="str">
            <v>0261</v>
          </cell>
          <cell r="R3387" t="str">
            <v>OK</v>
          </cell>
        </row>
        <row r="3388">
          <cell r="C3388" t="str">
            <v>0261</v>
          </cell>
          <cell r="R3388" t="str">
            <v>OK</v>
          </cell>
        </row>
        <row r="3389">
          <cell r="C3389" t="str">
            <v>0261</v>
          </cell>
          <cell r="R3389" t="str">
            <v>OK</v>
          </cell>
        </row>
        <row r="3390">
          <cell r="C3390" t="str">
            <v>0261</v>
          </cell>
          <cell r="R3390" t="str">
            <v>OK</v>
          </cell>
        </row>
        <row r="3391">
          <cell r="C3391" t="str">
            <v>0261</v>
          </cell>
          <cell r="R3391" t="str">
            <v>OK</v>
          </cell>
        </row>
        <row r="3392">
          <cell r="C3392" t="str">
            <v>0261</v>
          </cell>
          <cell r="R3392" t="str">
            <v>OK</v>
          </cell>
        </row>
        <row r="3393">
          <cell r="C3393" t="str">
            <v>0261</v>
          </cell>
          <cell r="R3393" t="str">
            <v>OK</v>
          </cell>
        </row>
        <row r="3394">
          <cell r="C3394" t="str">
            <v>0261</v>
          </cell>
          <cell r="R3394" t="str">
            <v>OK</v>
          </cell>
        </row>
        <row r="3395">
          <cell r="C3395" t="str">
            <v>0261</v>
          </cell>
          <cell r="R3395" t="str">
            <v>OK</v>
          </cell>
        </row>
        <row r="3396">
          <cell r="C3396" t="str">
            <v>0261</v>
          </cell>
          <cell r="R3396" t="str">
            <v>OK</v>
          </cell>
        </row>
        <row r="3397">
          <cell r="C3397" t="str">
            <v>0262</v>
          </cell>
          <cell r="R3397" t="str">
            <v>OK</v>
          </cell>
        </row>
        <row r="3398">
          <cell r="C3398" t="str">
            <v>0262</v>
          </cell>
          <cell r="R3398" t="str">
            <v>OK</v>
          </cell>
        </row>
        <row r="3399">
          <cell r="C3399" t="str">
            <v>0262</v>
          </cell>
          <cell r="R3399" t="str">
            <v>OK</v>
          </cell>
        </row>
        <row r="3400">
          <cell r="C3400" t="str">
            <v>0262</v>
          </cell>
          <cell r="R3400" t="str">
            <v>OK</v>
          </cell>
        </row>
        <row r="3401">
          <cell r="C3401" t="str">
            <v>0262</v>
          </cell>
          <cell r="R3401" t="str">
            <v>OK</v>
          </cell>
        </row>
        <row r="3402">
          <cell r="C3402" t="str">
            <v>0262</v>
          </cell>
          <cell r="R3402" t="str">
            <v>OK</v>
          </cell>
        </row>
        <row r="3403">
          <cell r="C3403" t="str">
            <v>0262</v>
          </cell>
          <cell r="R3403" t="str">
            <v>OK</v>
          </cell>
        </row>
        <row r="3404">
          <cell r="C3404" t="str">
            <v>0262</v>
          </cell>
          <cell r="R3404" t="str">
            <v>OK</v>
          </cell>
        </row>
        <row r="3405">
          <cell r="C3405" t="str">
            <v>0262</v>
          </cell>
          <cell r="R3405" t="str">
            <v>OK</v>
          </cell>
        </row>
        <row r="3406">
          <cell r="C3406" t="str">
            <v>0262</v>
          </cell>
          <cell r="R3406" t="str">
            <v>OK</v>
          </cell>
        </row>
        <row r="3407">
          <cell r="C3407" t="str">
            <v>0262</v>
          </cell>
          <cell r="R3407" t="str">
            <v>OK</v>
          </cell>
        </row>
        <row r="3408">
          <cell r="C3408" t="str">
            <v>0262</v>
          </cell>
          <cell r="R3408" t="str">
            <v>OK</v>
          </cell>
        </row>
        <row r="3409">
          <cell r="C3409" t="str">
            <v>0262</v>
          </cell>
          <cell r="R3409" t="str">
            <v>OK</v>
          </cell>
        </row>
        <row r="3410">
          <cell r="C3410" t="str">
            <v>0263</v>
          </cell>
          <cell r="R3410" t="str">
            <v>OK</v>
          </cell>
        </row>
        <row r="3411">
          <cell r="C3411" t="str">
            <v>0263</v>
          </cell>
          <cell r="R3411" t="str">
            <v>OK</v>
          </cell>
        </row>
        <row r="3412">
          <cell r="C3412" t="str">
            <v>0263</v>
          </cell>
          <cell r="R3412" t="str">
            <v>OK</v>
          </cell>
        </row>
        <row r="3413">
          <cell r="C3413" t="str">
            <v>0263</v>
          </cell>
          <cell r="R3413" t="str">
            <v>OK</v>
          </cell>
        </row>
        <row r="3414">
          <cell r="C3414" t="str">
            <v>0263</v>
          </cell>
          <cell r="R3414" t="str">
            <v>OK</v>
          </cell>
        </row>
        <row r="3415">
          <cell r="C3415" t="str">
            <v>0263</v>
          </cell>
          <cell r="R3415" t="str">
            <v>OK</v>
          </cell>
        </row>
        <row r="3416">
          <cell r="C3416" t="str">
            <v>0263</v>
          </cell>
          <cell r="R3416" t="str">
            <v>OK</v>
          </cell>
        </row>
        <row r="3417">
          <cell r="C3417" t="str">
            <v>0263</v>
          </cell>
          <cell r="R3417" t="str">
            <v>OK</v>
          </cell>
        </row>
        <row r="3418">
          <cell r="C3418" t="str">
            <v>0263</v>
          </cell>
          <cell r="R3418" t="str">
            <v>OK</v>
          </cell>
        </row>
        <row r="3419">
          <cell r="C3419" t="str">
            <v>0263</v>
          </cell>
          <cell r="R3419" t="str">
            <v>OK</v>
          </cell>
        </row>
        <row r="3420">
          <cell r="C3420" t="str">
            <v>0263</v>
          </cell>
          <cell r="R3420" t="str">
            <v>OK</v>
          </cell>
        </row>
        <row r="3421">
          <cell r="C3421" t="str">
            <v>0263</v>
          </cell>
          <cell r="R3421" t="str">
            <v>OK</v>
          </cell>
        </row>
        <row r="3422">
          <cell r="C3422" t="str">
            <v>0263</v>
          </cell>
          <cell r="R3422" t="str">
            <v>OK</v>
          </cell>
        </row>
        <row r="3423">
          <cell r="C3423" t="str">
            <v>0264</v>
          </cell>
          <cell r="R3423" t="str">
            <v>OK</v>
          </cell>
        </row>
        <row r="3424">
          <cell r="C3424" t="str">
            <v>0264</v>
          </cell>
          <cell r="R3424" t="str">
            <v>OK</v>
          </cell>
        </row>
        <row r="3425">
          <cell r="C3425" t="str">
            <v>0264</v>
          </cell>
          <cell r="R3425" t="str">
            <v>OK</v>
          </cell>
        </row>
        <row r="3426">
          <cell r="C3426" t="str">
            <v>0264</v>
          </cell>
          <cell r="R3426" t="str">
            <v>OK</v>
          </cell>
        </row>
        <row r="3427">
          <cell r="C3427" t="str">
            <v>0264</v>
          </cell>
          <cell r="R3427" t="str">
            <v>OK</v>
          </cell>
        </row>
        <row r="3428">
          <cell r="C3428" t="str">
            <v>0264</v>
          </cell>
          <cell r="R3428" t="str">
            <v>OK</v>
          </cell>
        </row>
        <row r="3429">
          <cell r="C3429" t="str">
            <v>0264</v>
          </cell>
          <cell r="R3429" t="str">
            <v>OK</v>
          </cell>
        </row>
        <row r="3430">
          <cell r="C3430" t="str">
            <v>0264</v>
          </cell>
          <cell r="R3430" t="str">
            <v>OK</v>
          </cell>
        </row>
        <row r="3431">
          <cell r="C3431" t="str">
            <v>0264</v>
          </cell>
          <cell r="R3431" t="str">
            <v>OK</v>
          </cell>
        </row>
        <row r="3432">
          <cell r="C3432" t="str">
            <v>0264</v>
          </cell>
          <cell r="R3432" t="str">
            <v>OK</v>
          </cell>
        </row>
        <row r="3433">
          <cell r="C3433" t="str">
            <v>0264</v>
          </cell>
          <cell r="R3433" t="str">
            <v>OK</v>
          </cell>
        </row>
        <row r="3434">
          <cell r="C3434" t="str">
            <v>0264</v>
          </cell>
          <cell r="R3434" t="str">
            <v>OK</v>
          </cell>
        </row>
        <row r="3435">
          <cell r="C3435" t="str">
            <v>0264</v>
          </cell>
          <cell r="R3435" t="str">
            <v>OK</v>
          </cell>
        </row>
        <row r="3436">
          <cell r="C3436" t="str">
            <v>0265</v>
          </cell>
          <cell r="R3436" t="str">
            <v>OK</v>
          </cell>
        </row>
        <row r="3437">
          <cell r="C3437" t="str">
            <v>0265</v>
          </cell>
          <cell r="R3437" t="str">
            <v>OK</v>
          </cell>
        </row>
        <row r="3438">
          <cell r="C3438" t="str">
            <v>0265</v>
          </cell>
          <cell r="R3438" t="str">
            <v>OK</v>
          </cell>
        </row>
        <row r="3439">
          <cell r="C3439" t="str">
            <v>0265</v>
          </cell>
          <cell r="R3439" t="str">
            <v>OK</v>
          </cell>
        </row>
        <row r="3440">
          <cell r="C3440" t="str">
            <v>0265</v>
          </cell>
          <cell r="R3440" t="str">
            <v>OK</v>
          </cell>
        </row>
        <row r="3441">
          <cell r="C3441" t="str">
            <v>0265</v>
          </cell>
          <cell r="R3441" t="str">
            <v>OK</v>
          </cell>
        </row>
        <row r="3442">
          <cell r="C3442" t="str">
            <v>0265</v>
          </cell>
          <cell r="R3442" t="str">
            <v>OK</v>
          </cell>
        </row>
        <row r="3443">
          <cell r="C3443" t="str">
            <v>0265</v>
          </cell>
          <cell r="R3443" t="str">
            <v>OK</v>
          </cell>
        </row>
        <row r="3444">
          <cell r="C3444" t="str">
            <v>0265</v>
          </cell>
          <cell r="R3444" t="str">
            <v>OK</v>
          </cell>
        </row>
        <row r="3445">
          <cell r="C3445" t="str">
            <v>0265</v>
          </cell>
          <cell r="R3445" t="str">
            <v>OK</v>
          </cell>
        </row>
        <row r="3446">
          <cell r="C3446" t="str">
            <v>0265</v>
          </cell>
          <cell r="R3446" t="str">
            <v>OK</v>
          </cell>
        </row>
        <row r="3447">
          <cell r="C3447" t="str">
            <v>0265</v>
          </cell>
          <cell r="R3447" t="str">
            <v>OK</v>
          </cell>
        </row>
        <row r="3448">
          <cell r="C3448" t="str">
            <v>0265</v>
          </cell>
          <cell r="R3448" t="str">
            <v>OK</v>
          </cell>
        </row>
        <row r="3449">
          <cell r="C3449" t="str">
            <v>0266</v>
          </cell>
          <cell r="R3449" t="str">
            <v>OK</v>
          </cell>
        </row>
        <row r="3450">
          <cell r="C3450" t="str">
            <v>0266</v>
          </cell>
          <cell r="R3450" t="str">
            <v>OK</v>
          </cell>
        </row>
        <row r="3451">
          <cell r="C3451" t="str">
            <v>0266</v>
          </cell>
          <cell r="R3451" t="str">
            <v>OK</v>
          </cell>
        </row>
        <row r="3452">
          <cell r="C3452" t="str">
            <v>0266</v>
          </cell>
          <cell r="R3452" t="str">
            <v>OK</v>
          </cell>
        </row>
        <row r="3453">
          <cell r="C3453" t="str">
            <v>0266</v>
          </cell>
          <cell r="R3453" t="str">
            <v>OK</v>
          </cell>
        </row>
        <row r="3454">
          <cell r="C3454" t="str">
            <v>0266</v>
          </cell>
          <cell r="R3454" t="str">
            <v>OK</v>
          </cell>
        </row>
        <row r="3455">
          <cell r="C3455" t="str">
            <v>0266</v>
          </cell>
          <cell r="R3455" t="str">
            <v>OK</v>
          </cell>
        </row>
        <row r="3456">
          <cell r="C3456" t="str">
            <v>0266</v>
          </cell>
          <cell r="R3456" t="str">
            <v>OK</v>
          </cell>
        </row>
        <row r="3457">
          <cell r="C3457" t="str">
            <v>0266</v>
          </cell>
          <cell r="R3457" t="str">
            <v>OK</v>
          </cell>
        </row>
        <row r="3458">
          <cell r="C3458" t="str">
            <v>0266</v>
          </cell>
          <cell r="R3458" t="str">
            <v>OK</v>
          </cell>
        </row>
        <row r="3459">
          <cell r="C3459" t="str">
            <v>0266</v>
          </cell>
          <cell r="R3459" t="str">
            <v>OK</v>
          </cell>
        </row>
        <row r="3460">
          <cell r="C3460" t="str">
            <v>0266</v>
          </cell>
          <cell r="R3460" t="str">
            <v>OK</v>
          </cell>
        </row>
        <row r="3461">
          <cell r="C3461" t="str">
            <v>0266</v>
          </cell>
          <cell r="R3461" t="str">
            <v>OK</v>
          </cell>
        </row>
        <row r="3462">
          <cell r="C3462" t="str">
            <v>0267</v>
          </cell>
          <cell r="R3462" t="str">
            <v>OK</v>
          </cell>
        </row>
        <row r="3463">
          <cell r="C3463" t="str">
            <v>0267</v>
          </cell>
          <cell r="R3463" t="str">
            <v>OK</v>
          </cell>
        </row>
        <row r="3464">
          <cell r="C3464" t="str">
            <v>0267</v>
          </cell>
          <cell r="R3464" t="str">
            <v>OK</v>
          </cell>
        </row>
        <row r="3465">
          <cell r="C3465" t="str">
            <v>0267</v>
          </cell>
          <cell r="R3465" t="str">
            <v>OK</v>
          </cell>
        </row>
        <row r="3466">
          <cell r="C3466" t="str">
            <v>0267</v>
          </cell>
          <cell r="R3466" t="str">
            <v>OK</v>
          </cell>
        </row>
        <row r="3467">
          <cell r="C3467" t="str">
            <v>0267</v>
          </cell>
          <cell r="R3467" t="str">
            <v>OK</v>
          </cell>
        </row>
        <row r="3468">
          <cell r="C3468" t="str">
            <v>0267</v>
          </cell>
          <cell r="R3468" t="str">
            <v>OK</v>
          </cell>
        </row>
        <row r="3469">
          <cell r="C3469" t="str">
            <v>0267</v>
          </cell>
          <cell r="R3469" t="str">
            <v>OK</v>
          </cell>
        </row>
        <row r="3470">
          <cell r="C3470" t="str">
            <v>0267</v>
          </cell>
          <cell r="R3470" t="str">
            <v>OK</v>
          </cell>
        </row>
        <row r="3471">
          <cell r="C3471" t="str">
            <v>0267</v>
          </cell>
          <cell r="R3471" t="str">
            <v>OK</v>
          </cell>
        </row>
        <row r="3472">
          <cell r="C3472" t="str">
            <v>0267</v>
          </cell>
          <cell r="R3472" t="str">
            <v>OK</v>
          </cell>
        </row>
        <row r="3473">
          <cell r="C3473" t="str">
            <v>0267</v>
          </cell>
          <cell r="R3473" t="str">
            <v>OK</v>
          </cell>
        </row>
        <row r="3474">
          <cell r="C3474" t="str">
            <v>0267</v>
          </cell>
          <cell r="R3474" t="str">
            <v>OK</v>
          </cell>
        </row>
        <row r="3475">
          <cell r="C3475" t="str">
            <v>0268</v>
          </cell>
          <cell r="R3475" t="str">
            <v>OK</v>
          </cell>
        </row>
        <row r="3476">
          <cell r="C3476" t="str">
            <v>0268</v>
          </cell>
          <cell r="R3476" t="str">
            <v>OK</v>
          </cell>
        </row>
        <row r="3477">
          <cell r="C3477" t="str">
            <v>0268</v>
          </cell>
          <cell r="R3477" t="str">
            <v>OK</v>
          </cell>
        </row>
        <row r="3478">
          <cell r="C3478" t="str">
            <v>0268</v>
          </cell>
          <cell r="R3478" t="str">
            <v>OK</v>
          </cell>
        </row>
        <row r="3479">
          <cell r="C3479" t="str">
            <v>0268</v>
          </cell>
          <cell r="R3479" t="str">
            <v>OK</v>
          </cell>
        </row>
        <row r="3480">
          <cell r="C3480" t="str">
            <v>0268</v>
          </cell>
          <cell r="R3480" t="str">
            <v>OK</v>
          </cell>
        </row>
        <row r="3481">
          <cell r="C3481" t="str">
            <v>0268</v>
          </cell>
          <cell r="R3481" t="str">
            <v>OK</v>
          </cell>
        </row>
        <row r="3482">
          <cell r="C3482" t="str">
            <v>0268</v>
          </cell>
          <cell r="R3482" t="str">
            <v>OK</v>
          </cell>
        </row>
        <row r="3483">
          <cell r="C3483" t="str">
            <v>0268</v>
          </cell>
          <cell r="R3483" t="str">
            <v>OK</v>
          </cell>
        </row>
        <row r="3484">
          <cell r="C3484" t="str">
            <v>0268</v>
          </cell>
          <cell r="R3484" t="str">
            <v>OK</v>
          </cell>
        </row>
        <row r="3485">
          <cell r="C3485" t="str">
            <v>0268</v>
          </cell>
          <cell r="R3485" t="str">
            <v>OK</v>
          </cell>
        </row>
        <row r="3486">
          <cell r="C3486" t="str">
            <v>0268</v>
          </cell>
          <cell r="R3486" t="str">
            <v>OK</v>
          </cell>
        </row>
        <row r="3487">
          <cell r="C3487" t="str">
            <v>0268</v>
          </cell>
          <cell r="R3487" t="str">
            <v>OK</v>
          </cell>
        </row>
        <row r="3488">
          <cell r="C3488" t="str">
            <v>0269</v>
          </cell>
          <cell r="R3488" t="str">
            <v>OK</v>
          </cell>
        </row>
        <row r="3489">
          <cell r="C3489" t="str">
            <v>0269</v>
          </cell>
          <cell r="R3489" t="str">
            <v>OK</v>
          </cell>
        </row>
        <row r="3490">
          <cell r="C3490" t="str">
            <v>0269</v>
          </cell>
          <cell r="R3490" t="str">
            <v>OK</v>
          </cell>
        </row>
        <row r="3491">
          <cell r="C3491" t="str">
            <v>0269</v>
          </cell>
          <cell r="R3491" t="str">
            <v>OK</v>
          </cell>
        </row>
        <row r="3492">
          <cell r="C3492" t="str">
            <v>0269</v>
          </cell>
          <cell r="R3492" t="str">
            <v>OK</v>
          </cell>
        </row>
        <row r="3493">
          <cell r="C3493" t="str">
            <v>0269</v>
          </cell>
          <cell r="R3493" t="str">
            <v>OK</v>
          </cell>
        </row>
        <row r="3494">
          <cell r="C3494" t="str">
            <v>0269</v>
          </cell>
          <cell r="R3494" t="str">
            <v>OK</v>
          </cell>
        </row>
        <row r="3495">
          <cell r="C3495" t="str">
            <v>0269</v>
          </cell>
          <cell r="R3495" t="str">
            <v>OK</v>
          </cell>
        </row>
        <row r="3496">
          <cell r="C3496" t="str">
            <v>0269</v>
          </cell>
          <cell r="R3496" t="str">
            <v>OK</v>
          </cell>
        </row>
        <row r="3497">
          <cell r="C3497" t="str">
            <v>0269</v>
          </cell>
          <cell r="R3497" t="str">
            <v>OK</v>
          </cell>
        </row>
        <row r="3498">
          <cell r="C3498" t="str">
            <v>0269</v>
          </cell>
          <cell r="R3498" t="str">
            <v>OK</v>
          </cell>
        </row>
        <row r="3499">
          <cell r="C3499" t="str">
            <v>0269</v>
          </cell>
          <cell r="R3499" t="str">
            <v>OK</v>
          </cell>
        </row>
        <row r="3500">
          <cell r="C3500" t="str">
            <v>0269</v>
          </cell>
          <cell r="R3500" t="str">
            <v>OK</v>
          </cell>
        </row>
        <row r="3501">
          <cell r="C3501" t="str">
            <v>0270</v>
          </cell>
          <cell r="R3501" t="str">
            <v>OK</v>
          </cell>
        </row>
        <row r="3502">
          <cell r="C3502" t="str">
            <v>0270</v>
          </cell>
          <cell r="R3502" t="str">
            <v>OK</v>
          </cell>
        </row>
        <row r="3503">
          <cell r="C3503" t="str">
            <v>0270</v>
          </cell>
          <cell r="R3503" t="str">
            <v>OK</v>
          </cell>
        </row>
        <row r="3504">
          <cell r="C3504" t="str">
            <v>0270</v>
          </cell>
          <cell r="R3504" t="str">
            <v>OK</v>
          </cell>
        </row>
        <row r="3505">
          <cell r="C3505" t="str">
            <v>0270</v>
          </cell>
          <cell r="R3505" t="str">
            <v>OK</v>
          </cell>
        </row>
        <row r="3506">
          <cell r="C3506" t="str">
            <v>0270</v>
          </cell>
          <cell r="R3506" t="str">
            <v>OK</v>
          </cell>
        </row>
        <row r="3507">
          <cell r="C3507" t="str">
            <v>0270</v>
          </cell>
          <cell r="R3507" t="str">
            <v>OK</v>
          </cell>
        </row>
        <row r="3508">
          <cell r="C3508" t="str">
            <v>0270</v>
          </cell>
          <cell r="R3508" t="str">
            <v>OK</v>
          </cell>
        </row>
        <row r="3509">
          <cell r="C3509" t="str">
            <v>0270</v>
          </cell>
          <cell r="R3509" t="str">
            <v>OK</v>
          </cell>
        </row>
        <row r="3510">
          <cell r="C3510" t="str">
            <v>0270</v>
          </cell>
          <cell r="R3510" t="str">
            <v>OK</v>
          </cell>
        </row>
        <row r="3511">
          <cell r="C3511" t="str">
            <v>0270</v>
          </cell>
          <cell r="R3511" t="str">
            <v>OK</v>
          </cell>
        </row>
        <row r="3512">
          <cell r="C3512" t="str">
            <v>0270</v>
          </cell>
          <cell r="R3512" t="str">
            <v>OK</v>
          </cell>
        </row>
        <row r="3513">
          <cell r="C3513" t="str">
            <v>0270</v>
          </cell>
          <cell r="R3513" t="str">
            <v>OK</v>
          </cell>
        </row>
        <row r="3514">
          <cell r="C3514" t="str">
            <v>0271</v>
          </cell>
          <cell r="R3514" t="str">
            <v>OK</v>
          </cell>
        </row>
        <row r="3515">
          <cell r="C3515" t="str">
            <v>0271</v>
          </cell>
          <cell r="R3515" t="str">
            <v>OK</v>
          </cell>
        </row>
        <row r="3516">
          <cell r="C3516" t="str">
            <v>0271</v>
          </cell>
          <cell r="R3516" t="str">
            <v>OK</v>
          </cell>
        </row>
        <row r="3517">
          <cell r="C3517" t="str">
            <v>0271</v>
          </cell>
          <cell r="R3517" t="str">
            <v>OK</v>
          </cell>
        </row>
        <row r="3518">
          <cell r="C3518" t="str">
            <v>0271</v>
          </cell>
          <cell r="R3518" t="str">
            <v>OK</v>
          </cell>
        </row>
        <row r="3519">
          <cell r="C3519" t="str">
            <v>0271</v>
          </cell>
          <cell r="R3519" t="str">
            <v>OK</v>
          </cell>
        </row>
        <row r="3520">
          <cell r="C3520" t="str">
            <v>0271</v>
          </cell>
          <cell r="R3520" t="str">
            <v>OK</v>
          </cell>
        </row>
        <row r="3521">
          <cell r="C3521" t="str">
            <v>0271</v>
          </cell>
          <cell r="R3521" t="str">
            <v>OK</v>
          </cell>
        </row>
        <row r="3522">
          <cell r="C3522" t="str">
            <v>0271</v>
          </cell>
          <cell r="R3522" t="str">
            <v>OK</v>
          </cell>
        </row>
        <row r="3523">
          <cell r="C3523" t="str">
            <v>0271</v>
          </cell>
          <cell r="R3523" t="str">
            <v>OK</v>
          </cell>
        </row>
        <row r="3524">
          <cell r="C3524" t="str">
            <v>0271</v>
          </cell>
          <cell r="R3524" t="str">
            <v>OK</v>
          </cell>
        </row>
        <row r="3525">
          <cell r="C3525" t="str">
            <v>0271</v>
          </cell>
          <cell r="R3525" t="str">
            <v>OK</v>
          </cell>
        </row>
        <row r="3526">
          <cell r="C3526" t="str">
            <v>0271</v>
          </cell>
          <cell r="R3526" t="str">
            <v>OK</v>
          </cell>
        </row>
        <row r="3527">
          <cell r="C3527" t="str">
            <v>0272</v>
          </cell>
          <cell r="R3527" t="str">
            <v>OK</v>
          </cell>
        </row>
        <row r="3528">
          <cell r="C3528" t="str">
            <v>0272</v>
          </cell>
          <cell r="R3528" t="str">
            <v>OK</v>
          </cell>
        </row>
        <row r="3529">
          <cell r="C3529" t="str">
            <v>0272</v>
          </cell>
          <cell r="R3529" t="str">
            <v>OK</v>
          </cell>
        </row>
        <row r="3530">
          <cell r="C3530" t="str">
            <v>0272</v>
          </cell>
          <cell r="R3530" t="str">
            <v>OK</v>
          </cell>
        </row>
        <row r="3531">
          <cell r="C3531" t="str">
            <v>0272</v>
          </cell>
          <cell r="R3531" t="str">
            <v>OK</v>
          </cell>
        </row>
        <row r="3532">
          <cell r="C3532" t="str">
            <v>0272</v>
          </cell>
          <cell r="R3532" t="str">
            <v>OK</v>
          </cell>
        </row>
        <row r="3533">
          <cell r="C3533" t="str">
            <v>0272</v>
          </cell>
          <cell r="R3533" t="str">
            <v>OK</v>
          </cell>
        </row>
        <row r="3534">
          <cell r="C3534" t="str">
            <v>0272</v>
          </cell>
          <cell r="R3534" t="str">
            <v>OK</v>
          </cell>
        </row>
        <row r="3535">
          <cell r="C3535" t="str">
            <v>0272</v>
          </cell>
          <cell r="R3535" t="str">
            <v>OK</v>
          </cell>
        </row>
        <row r="3536">
          <cell r="C3536" t="str">
            <v>0272</v>
          </cell>
          <cell r="R3536" t="str">
            <v>OK</v>
          </cell>
        </row>
        <row r="3537">
          <cell r="C3537" t="str">
            <v>0272</v>
          </cell>
          <cell r="R3537" t="str">
            <v>OK</v>
          </cell>
        </row>
        <row r="3538">
          <cell r="C3538" t="str">
            <v>0272</v>
          </cell>
          <cell r="R3538" t="str">
            <v>OK</v>
          </cell>
        </row>
        <row r="3539">
          <cell r="C3539" t="str">
            <v>0272</v>
          </cell>
          <cell r="R3539" t="str">
            <v>OK</v>
          </cell>
        </row>
        <row r="3540">
          <cell r="C3540" t="str">
            <v>0273</v>
          </cell>
          <cell r="R3540" t="str">
            <v>OK</v>
          </cell>
        </row>
        <row r="3541">
          <cell r="C3541" t="str">
            <v>0273</v>
          </cell>
          <cell r="R3541" t="str">
            <v>OK</v>
          </cell>
        </row>
        <row r="3542">
          <cell r="C3542" t="str">
            <v>0273</v>
          </cell>
          <cell r="R3542" t="str">
            <v>OK</v>
          </cell>
        </row>
        <row r="3543">
          <cell r="C3543" t="str">
            <v>0273</v>
          </cell>
          <cell r="R3543" t="str">
            <v>OK</v>
          </cell>
        </row>
        <row r="3544">
          <cell r="C3544" t="str">
            <v>0273</v>
          </cell>
          <cell r="R3544" t="str">
            <v>OK</v>
          </cell>
        </row>
        <row r="3545">
          <cell r="C3545" t="str">
            <v>0273</v>
          </cell>
          <cell r="R3545" t="str">
            <v>OK</v>
          </cell>
        </row>
        <row r="3546">
          <cell r="C3546" t="str">
            <v>0273</v>
          </cell>
          <cell r="R3546" t="str">
            <v>OK</v>
          </cell>
        </row>
        <row r="3547">
          <cell r="C3547" t="str">
            <v>0273</v>
          </cell>
          <cell r="R3547" t="str">
            <v>OK</v>
          </cell>
        </row>
        <row r="3548">
          <cell r="C3548" t="str">
            <v>0273</v>
          </cell>
          <cell r="R3548" t="str">
            <v>OK</v>
          </cell>
        </row>
        <row r="3549">
          <cell r="C3549" t="str">
            <v>0273</v>
          </cell>
          <cell r="R3549" t="str">
            <v>OK</v>
          </cell>
        </row>
        <row r="3550">
          <cell r="C3550" t="str">
            <v>0273</v>
          </cell>
          <cell r="R3550" t="str">
            <v>OK</v>
          </cell>
        </row>
        <row r="3551">
          <cell r="C3551" t="str">
            <v>0273</v>
          </cell>
          <cell r="R3551" t="str">
            <v>OK</v>
          </cell>
        </row>
        <row r="3552">
          <cell r="C3552" t="str">
            <v>0273</v>
          </cell>
          <cell r="R3552" t="str">
            <v>OK</v>
          </cell>
        </row>
        <row r="3553">
          <cell r="C3553" t="str">
            <v>0274</v>
          </cell>
          <cell r="R3553" t="str">
            <v>OK</v>
          </cell>
        </row>
        <row r="3554">
          <cell r="C3554" t="str">
            <v>0274</v>
          </cell>
          <cell r="R3554" t="str">
            <v>OK</v>
          </cell>
        </row>
        <row r="3555">
          <cell r="C3555" t="str">
            <v>0274</v>
          </cell>
          <cell r="R3555" t="str">
            <v>OK</v>
          </cell>
        </row>
        <row r="3556">
          <cell r="C3556" t="str">
            <v>0274</v>
          </cell>
          <cell r="R3556" t="str">
            <v>OK</v>
          </cell>
        </row>
        <row r="3557">
          <cell r="C3557" t="str">
            <v>0274</v>
          </cell>
          <cell r="R3557" t="str">
            <v>OK</v>
          </cell>
        </row>
        <row r="3558">
          <cell r="C3558" t="str">
            <v>0274</v>
          </cell>
          <cell r="R3558" t="str">
            <v>OK</v>
          </cell>
        </row>
        <row r="3559">
          <cell r="C3559" t="str">
            <v>0274</v>
          </cell>
          <cell r="R3559" t="str">
            <v>OK</v>
          </cell>
        </row>
        <row r="3560">
          <cell r="C3560" t="str">
            <v>0274</v>
          </cell>
          <cell r="R3560" t="str">
            <v>OK</v>
          </cell>
        </row>
        <row r="3561">
          <cell r="C3561" t="str">
            <v>0274</v>
          </cell>
          <cell r="R3561" t="str">
            <v>OK</v>
          </cell>
        </row>
        <row r="3562">
          <cell r="C3562" t="str">
            <v>0274</v>
          </cell>
          <cell r="R3562" t="str">
            <v>OK</v>
          </cell>
        </row>
        <row r="3563">
          <cell r="C3563" t="str">
            <v>0274</v>
          </cell>
          <cell r="R3563" t="str">
            <v>OK</v>
          </cell>
        </row>
        <row r="3564">
          <cell r="C3564" t="str">
            <v>0274</v>
          </cell>
          <cell r="R3564" t="str">
            <v>OK</v>
          </cell>
        </row>
        <row r="3565">
          <cell r="C3565" t="str">
            <v>0274</v>
          </cell>
          <cell r="R3565" t="str">
            <v>OK</v>
          </cell>
        </row>
        <row r="3566">
          <cell r="C3566" t="str">
            <v>0275</v>
          </cell>
          <cell r="R3566" t="str">
            <v>OK</v>
          </cell>
        </row>
        <row r="3567">
          <cell r="C3567" t="str">
            <v>0275</v>
          </cell>
          <cell r="R3567" t="str">
            <v>OK</v>
          </cell>
        </row>
        <row r="3568">
          <cell r="C3568" t="str">
            <v>0275</v>
          </cell>
          <cell r="R3568" t="str">
            <v>OK</v>
          </cell>
        </row>
        <row r="3569">
          <cell r="C3569" t="str">
            <v>0275</v>
          </cell>
          <cell r="R3569" t="str">
            <v>OK</v>
          </cell>
        </row>
        <row r="3570">
          <cell r="C3570" t="str">
            <v>0275</v>
          </cell>
          <cell r="R3570" t="str">
            <v>OK</v>
          </cell>
        </row>
        <row r="3571">
          <cell r="C3571" t="str">
            <v>0275</v>
          </cell>
          <cell r="R3571" t="str">
            <v>OK</v>
          </cell>
        </row>
        <row r="3572">
          <cell r="C3572" t="str">
            <v>0275</v>
          </cell>
          <cell r="R3572" t="str">
            <v>OK</v>
          </cell>
        </row>
        <row r="3573">
          <cell r="C3573" t="str">
            <v>0275</v>
          </cell>
          <cell r="R3573" t="str">
            <v>OK</v>
          </cell>
        </row>
        <row r="3574">
          <cell r="C3574" t="str">
            <v>0275</v>
          </cell>
          <cell r="R3574" t="str">
            <v>OK</v>
          </cell>
        </row>
        <row r="3575">
          <cell r="C3575" t="str">
            <v>0275</v>
          </cell>
          <cell r="R3575" t="str">
            <v>OK</v>
          </cell>
        </row>
        <row r="3576">
          <cell r="C3576" t="str">
            <v>0275</v>
          </cell>
          <cell r="R3576" t="str">
            <v>OK</v>
          </cell>
        </row>
        <row r="3577">
          <cell r="C3577" t="str">
            <v>0275</v>
          </cell>
          <cell r="R3577" t="str">
            <v>OK</v>
          </cell>
        </row>
        <row r="3578">
          <cell r="C3578" t="str">
            <v>0275</v>
          </cell>
          <cell r="R3578" t="str">
            <v>OK</v>
          </cell>
        </row>
        <row r="3579">
          <cell r="C3579" t="str">
            <v>0276</v>
          </cell>
          <cell r="R3579" t="str">
            <v>OK</v>
          </cell>
        </row>
        <row r="3580">
          <cell r="C3580" t="str">
            <v>0276</v>
          </cell>
          <cell r="R3580" t="str">
            <v>OK</v>
          </cell>
        </row>
        <row r="3581">
          <cell r="C3581" t="str">
            <v>0276</v>
          </cell>
          <cell r="R3581" t="str">
            <v>OK</v>
          </cell>
        </row>
        <row r="3582">
          <cell r="C3582" t="str">
            <v>0276</v>
          </cell>
          <cell r="R3582" t="str">
            <v>OK</v>
          </cell>
        </row>
        <row r="3583">
          <cell r="C3583" t="str">
            <v>0276</v>
          </cell>
          <cell r="R3583" t="str">
            <v>OK</v>
          </cell>
        </row>
        <row r="3584">
          <cell r="C3584" t="str">
            <v>0276</v>
          </cell>
          <cell r="R3584" t="str">
            <v>OK</v>
          </cell>
        </row>
        <row r="3585">
          <cell r="C3585" t="str">
            <v>0276</v>
          </cell>
          <cell r="R3585" t="str">
            <v>OK</v>
          </cell>
        </row>
        <row r="3586">
          <cell r="C3586" t="str">
            <v>0276</v>
          </cell>
          <cell r="R3586" t="str">
            <v>OK</v>
          </cell>
        </row>
        <row r="3587">
          <cell r="C3587" t="str">
            <v>0276</v>
          </cell>
          <cell r="R3587" t="str">
            <v>OK</v>
          </cell>
        </row>
        <row r="3588">
          <cell r="C3588" t="str">
            <v>0276</v>
          </cell>
          <cell r="R3588" t="str">
            <v>OK</v>
          </cell>
        </row>
        <row r="3589">
          <cell r="C3589" t="str">
            <v>0276</v>
          </cell>
          <cell r="R3589" t="str">
            <v>OK</v>
          </cell>
        </row>
        <row r="3590">
          <cell r="C3590" t="str">
            <v>0276</v>
          </cell>
          <cell r="R3590" t="str">
            <v>OK</v>
          </cell>
        </row>
        <row r="3591">
          <cell r="C3591" t="str">
            <v>0276</v>
          </cell>
          <cell r="R3591" t="str">
            <v>OK</v>
          </cell>
        </row>
        <row r="3592">
          <cell r="C3592" t="str">
            <v>0277</v>
          </cell>
          <cell r="R3592">
            <v>7.6923076923076927E-2</v>
          </cell>
        </row>
        <row r="3593">
          <cell r="C3593" t="str">
            <v>0277</v>
          </cell>
          <cell r="R3593">
            <v>7.6923076923076927E-2</v>
          </cell>
        </row>
        <row r="3594">
          <cell r="C3594" t="str">
            <v>0277</v>
          </cell>
          <cell r="R3594">
            <v>7.6923076923076927E-2</v>
          </cell>
        </row>
        <row r="3595">
          <cell r="C3595" t="str">
            <v>0277</v>
          </cell>
          <cell r="R3595">
            <v>7.6923076923076927E-2</v>
          </cell>
        </row>
        <row r="3596">
          <cell r="C3596" t="str">
            <v>0277</v>
          </cell>
          <cell r="R3596">
            <v>7.6923076923076927E-2</v>
          </cell>
        </row>
        <row r="3597">
          <cell r="C3597" t="str">
            <v>0277</v>
          </cell>
          <cell r="R3597">
            <v>7.6923076923076927E-2</v>
          </cell>
        </row>
        <row r="3598">
          <cell r="C3598" t="str">
            <v>0277</v>
          </cell>
          <cell r="R3598">
            <v>7.6923076923076927E-2</v>
          </cell>
        </row>
        <row r="3599">
          <cell r="C3599" t="str">
            <v>0277</v>
          </cell>
          <cell r="R3599">
            <v>7.6923076923076927E-2</v>
          </cell>
        </row>
        <row r="3600">
          <cell r="C3600" t="str">
            <v>0277</v>
          </cell>
          <cell r="R3600">
            <v>7.6923076923076927E-2</v>
          </cell>
        </row>
        <row r="3601">
          <cell r="C3601" t="str">
            <v>0277</v>
          </cell>
          <cell r="R3601">
            <v>7.6923076923076927E-2</v>
          </cell>
        </row>
        <row r="3602">
          <cell r="C3602" t="str">
            <v>0277</v>
          </cell>
          <cell r="R3602">
            <v>7.6923076923076927E-2</v>
          </cell>
        </row>
        <row r="3603">
          <cell r="C3603" t="str">
            <v>0277</v>
          </cell>
          <cell r="R3603">
            <v>7.6923076923076927E-2</v>
          </cell>
        </row>
        <row r="3604">
          <cell r="C3604" t="str">
            <v>0277</v>
          </cell>
          <cell r="R3604">
            <v>7.6923076923076927E-2</v>
          </cell>
        </row>
        <row r="3605">
          <cell r="C3605" t="str">
            <v>0278</v>
          </cell>
          <cell r="R3605" t="str">
            <v>OK</v>
          </cell>
        </row>
        <row r="3606">
          <cell r="C3606" t="str">
            <v>0278</v>
          </cell>
          <cell r="R3606" t="str">
            <v>OK</v>
          </cell>
        </row>
        <row r="3607">
          <cell r="C3607" t="str">
            <v>0278</v>
          </cell>
          <cell r="R3607" t="str">
            <v>OK</v>
          </cell>
        </row>
        <row r="3608">
          <cell r="C3608" t="str">
            <v>0278</v>
          </cell>
          <cell r="R3608" t="str">
            <v>OK</v>
          </cell>
        </row>
        <row r="3609">
          <cell r="C3609" t="str">
            <v>0278</v>
          </cell>
          <cell r="R3609" t="str">
            <v>OK</v>
          </cell>
        </row>
        <row r="3610">
          <cell r="C3610" t="str">
            <v>0278</v>
          </cell>
          <cell r="R3610" t="str">
            <v>OK</v>
          </cell>
        </row>
        <row r="3611">
          <cell r="C3611" t="str">
            <v>0278</v>
          </cell>
          <cell r="R3611" t="str">
            <v>OK</v>
          </cell>
        </row>
        <row r="3612">
          <cell r="C3612" t="str">
            <v>0278</v>
          </cell>
          <cell r="R3612" t="str">
            <v>OK</v>
          </cell>
        </row>
        <row r="3613">
          <cell r="C3613" t="str">
            <v>0278</v>
          </cell>
          <cell r="R3613" t="str">
            <v>OK</v>
          </cell>
        </row>
        <row r="3614">
          <cell r="C3614" t="str">
            <v>0278</v>
          </cell>
          <cell r="R3614" t="str">
            <v>OK</v>
          </cell>
        </row>
        <row r="3615">
          <cell r="C3615" t="str">
            <v>0278</v>
          </cell>
          <cell r="R3615" t="str">
            <v>OK</v>
          </cell>
        </row>
        <row r="3616">
          <cell r="C3616" t="str">
            <v>0278</v>
          </cell>
          <cell r="R3616" t="str">
            <v>OK</v>
          </cell>
        </row>
        <row r="3617">
          <cell r="C3617" t="str">
            <v>0278</v>
          </cell>
          <cell r="R3617" t="str">
            <v>OK</v>
          </cell>
        </row>
        <row r="3618">
          <cell r="C3618" t="str">
            <v>0279</v>
          </cell>
          <cell r="R3618" t="str">
            <v>OK</v>
          </cell>
        </row>
        <row r="3619">
          <cell r="C3619" t="str">
            <v>0279</v>
          </cell>
          <cell r="R3619" t="str">
            <v>OK</v>
          </cell>
        </row>
        <row r="3620">
          <cell r="C3620" t="str">
            <v>0279</v>
          </cell>
          <cell r="R3620" t="str">
            <v>OK</v>
          </cell>
        </row>
        <row r="3621">
          <cell r="C3621" t="str">
            <v>0279</v>
          </cell>
          <cell r="R3621" t="str">
            <v>OK</v>
          </cell>
        </row>
        <row r="3622">
          <cell r="C3622" t="str">
            <v>0279</v>
          </cell>
          <cell r="R3622" t="str">
            <v>OK</v>
          </cell>
        </row>
        <row r="3623">
          <cell r="C3623" t="str">
            <v>0279</v>
          </cell>
          <cell r="R3623" t="str">
            <v>OK</v>
          </cell>
        </row>
        <row r="3624">
          <cell r="C3624" t="str">
            <v>0279</v>
          </cell>
          <cell r="R3624" t="str">
            <v>OK</v>
          </cell>
        </row>
        <row r="3625">
          <cell r="C3625" t="str">
            <v>0279</v>
          </cell>
          <cell r="R3625" t="str">
            <v>OK</v>
          </cell>
        </row>
        <row r="3626">
          <cell r="C3626" t="str">
            <v>0279</v>
          </cell>
          <cell r="R3626" t="str">
            <v>OK</v>
          </cell>
        </row>
        <row r="3627">
          <cell r="C3627" t="str">
            <v>0279</v>
          </cell>
          <cell r="R3627" t="str">
            <v>OK</v>
          </cell>
        </row>
        <row r="3628">
          <cell r="C3628" t="str">
            <v>0279</v>
          </cell>
          <cell r="R3628" t="str">
            <v>OK</v>
          </cell>
        </row>
        <row r="3629">
          <cell r="C3629" t="str">
            <v>0279</v>
          </cell>
          <cell r="R3629" t="str">
            <v>OK</v>
          </cell>
        </row>
        <row r="3630">
          <cell r="C3630" t="str">
            <v>0279</v>
          </cell>
          <cell r="R3630" t="str">
            <v>OK</v>
          </cell>
        </row>
        <row r="3631">
          <cell r="C3631" t="str">
            <v>0280</v>
          </cell>
          <cell r="R3631" t="str">
            <v>OK</v>
          </cell>
        </row>
        <row r="3632">
          <cell r="C3632" t="str">
            <v>0280</v>
          </cell>
          <cell r="R3632" t="str">
            <v>OK</v>
          </cell>
        </row>
        <row r="3633">
          <cell r="C3633" t="str">
            <v>0280</v>
          </cell>
          <cell r="R3633" t="str">
            <v>OK</v>
          </cell>
        </row>
        <row r="3634">
          <cell r="C3634" t="str">
            <v>0280</v>
          </cell>
          <cell r="R3634" t="str">
            <v>OK</v>
          </cell>
        </row>
        <row r="3635">
          <cell r="C3635" t="str">
            <v>0280</v>
          </cell>
          <cell r="R3635" t="str">
            <v>OK</v>
          </cell>
        </row>
        <row r="3636">
          <cell r="C3636" t="str">
            <v>0280</v>
          </cell>
          <cell r="R3636" t="str">
            <v>OK</v>
          </cell>
        </row>
        <row r="3637">
          <cell r="C3637" t="str">
            <v>0280</v>
          </cell>
          <cell r="R3637" t="str">
            <v>OK</v>
          </cell>
        </row>
        <row r="3638">
          <cell r="C3638" t="str">
            <v>0280</v>
          </cell>
          <cell r="R3638" t="str">
            <v>OK</v>
          </cell>
        </row>
        <row r="3639">
          <cell r="C3639" t="str">
            <v>0280</v>
          </cell>
          <cell r="R3639" t="str">
            <v>OK</v>
          </cell>
        </row>
        <row r="3640">
          <cell r="C3640" t="str">
            <v>0280</v>
          </cell>
          <cell r="R3640" t="str">
            <v>OK</v>
          </cell>
        </row>
        <row r="3641">
          <cell r="C3641" t="str">
            <v>0280</v>
          </cell>
          <cell r="R3641" t="str">
            <v>OK</v>
          </cell>
        </row>
        <row r="3642">
          <cell r="C3642" t="str">
            <v>0280</v>
          </cell>
          <cell r="R3642" t="str">
            <v>OK</v>
          </cell>
        </row>
        <row r="3643">
          <cell r="C3643" t="str">
            <v>0280</v>
          </cell>
          <cell r="R3643" t="str">
            <v>OK</v>
          </cell>
        </row>
        <row r="3644">
          <cell r="C3644" t="str">
            <v>0281</v>
          </cell>
          <cell r="R3644" t="str">
            <v>OK</v>
          </cell>
        </row>
        <row r="3645">
          <cell r="C3645" t="str">
            <v>0281</v>
          </cell>
          <cell r="R3645" t="str">
            <v>OK</v>
          </cell>
        </row>
        <row r="3646">
          <cell r="C3646" t="str">
            <v>0281</v>
          </cell>
          <cell r="R3646" t="str">
            <v>OK</v>
          </cell>
        </row>
        <row r="3647">
          <cell r="C3647" t="str">
            <v>0281</v>
          </cell>
          <cell r="R3647" t="str">
            <v>OK</v>
          </cell>
        </row>
        <row r="3648">
          <cell r="C3648" t="str">
            <v>0281</v>
          </cell>
          <cell r="R3648" t="str">
            <v>OK</v>
          </cell>
        </row>
        <row r="3649">
          <cell r="C3649" t="str">
            <v>0281</v>
          </cell>
          <cell r="R3649" t="str">
            <v>OK</v>
          </cell>
        </row>
        <row r="3650">
          <cell r="C3650" t="str">
            <v>0281</v>
          </cell>
          <cell r="R3650" t="str">
            <v>OK</v>
          </cell>
        </row>
        <row r="3651">
          <cell r="C3651" t="str">
            <v>0281</v>
          </cell>
          <cell r="R3651" t="str">
            <v>OK</v>
          </cell>
        </row>
        <row r="3652">
          <cell r="C3652" t="str">
            <v>0281</v>
          </cell>
          <cell r="R3652" t="str">
            <v>OK</v>
          </cell>
        </row>
        <row r="3653">
          <cell r="C3653" t="str">
            <v>0281</v>
          </cell>
          <cell r="R3653" t="str">
            <v>OK</v>
          </cell>
        </row>
        <row r="3654">
          <cell r="C3654" t="str">
            <v>0281</v>
          </cell>
          <cell r="R3654" t="str">
            <v>OK</v>
          </cell>
        </row>
        <row r="3655">
          <cell r="C3655" t="str">
            <v>0281</v>
          </cell>
          <cell r="R3655" t="str">
            <v>OK</v>
          </cell>
        </row>
        <row r="3656">
          <cell r="C3656" t="str">
            <v>0281</v>
          </cell>
          <cell r="R3656" t="str">
            <v>OK</v>
          </cell>
        </row>
        <row r="3657">
          <cell r="C3657" t="str">
            <v>0282</v>
          </cell>
          <cell r="R3657" t="str">
            <v>OK</v>
          </cell>
        </row>
        <row r="3658">
          <cell r="C3658" t="str">
            <v>0282</v>
          </cell>
          <cell r="R3658" t="str">
            <v>OK</v>
          </cell>
        </row>
        <row r="3659">
          <cell r="C3659" t="str">
            <v>0282</v>
          </cell>
          <cell r="R3659" t="str">
            <v>OK</v>
          </cell>
        </row>
        <row r="3660">
          <cell r="C3660" t="str">
            <v>0282</v>
          </cell>
          <cell r="R3660" t="str">
            <v>OK</v>
          </cell>
        </row>
        <row r="3661">
          <cell r="C3661" t="str">
            <v>0282</v>
          </cell>
          <cell r="R3661" t="str">
            <v>OK</v>
          </cell>
        </row>
        <row r="3662">
          <cell r="C3662" t="str">
            <v>0282</v>
          </cell>
          <cell r="R3662" t="str">
            <v>OK</v>
          </cell>
        </row>
        <row r="3663">
          <cell r="C3663" t="str">
            <v>0282</v>
          </cell>
          <cell r="R3663" t="str">
            <v>OK</v>
          </cell>
        </row>
        <row r="3664">
          <cell r="C3664" t="str">
            <v>0282</v>
          </cell>
          <cell r="R3664" t="str">
            <v>OK</v>
          </cell>
        </row>
        <row r="3665">
          <cell r="C3665" t="str">
            <v>0282</v>
          </cell>
          <cell r="R3665" t="str">
            <v>OK</v>
          </cell>
        </row>
        <row r="3666">
          <cell r="C3666" t="str">
            <v>0282</v>
          </cell>
          <cell r="R3666" t="str">
            <v>OK</v>
          </cell>
        </row>
        <row r="3667">
          <cell r="C3667" t="str">
            <v>0282</v>
          </cell>
          <cell r="R3667" t="str">
            <v>OK</v>
          </cell>
        </row>
        <row r="3668">
          <cell r="C3668" t="str">
            <v>0282</v>
          </cell>
          <cell r="R3668" t="str">
            <v>OK</v>
          </cell>
        </row>
        <row r="3669">
          <cell r="C3669" t="str">
            <v>0282</v>
          </cell>
          <cell r="R3669" t="str">
            <v>OK</v>
          </cell>
        </row>
        <row r="3670">
          <cell r="C3670" t="str">
            <v>0283</v>
          </cell>
          <cell r="R3670" t="str">
            <v>OK</v>
          </cell>
        </row>
        <row r="3671">
          <cell r="C3671" t="str">
            <v>0283</v>
          </cell>
          <cell r="R3671" t="str">
            <v>OK</v>
          </cell>
        </row>
        <row r="3672">
          <cell r="C3672" t="str">
            <v>0283</v>
          </cell>
          <cell r="R3672" t="str">
            <v>OK</v>
          </cell>
        </row>
        <row r="3673">
          <cell r="C3673" t="str">
            <v>0283</v>
          </cell>
          <cell r="R3673" t="str">
            <v>OK</v>
          </cell>
        </row>
        <row r="3674">
          <cell r="C3674" t="str">
            <v>0283</v>
          </cell>
          <cell r="R3674" t="str">
            <v>OK</v>
          </cell>
        </row>
        <row r="3675">
          <cell r="C3675" t="str">
            <v>0283</v>
          </cell>
          <cell r="R3675" t="str">
            <v>OK</v>
          </cell>
        </row>
        <row r="3676">
          <cell r="C3676" t="str">
            <v>0283</v>
          </cell>
          <cell r="R3676" t="str">
            <v>OK</v>
          </cell>
        </row>
        <row r="3677">
          <cell r="C3677" t="str">
            <v>0283</v>
          </cell>
          <cell r="R3677" t="str">
            <v>OK</v>
          </cell>
        </row>
        <row r="3678">
          <cell r="C3678" t="str">
            <v>0283</v>
          </cell>
          <cell r="R3678" t="str">
            <v>OK</v>
          </cell>
        </row>
        <row r="3679">
          <cell r="C3679" t="str">
            <v>0283</v>
          </cell>
          <cell r="R3679" t="str">
            <v>OK</v>
          </cell>
        </row>
        <row r="3680">
          <cell r="C3680" t="str">
            <v>0283</v>
          </cell>
          <cell r="R3680" t="str">
            <v>OK</v>
          </cell>
        </row>
        <row r="3681">
          <cell r="C3681" t="str">
            <v>0283</v>
          </cell>
          <cell r="R3681" t="str">
            <v>OK</v>
          </cell>
        </row>
        <row r="3682">
          <cell r="C3682" t="str">
            <v>0283</v>
          </cell>
          <cell r="R3682" t="str">
            <v>OK</v>
          </cell>
        </row>
        <row r="3683">
          <cell r="C3683" t="str">
            <v>0284</v>
          </cell>
          <cell r="R3683" t="str">
            <v>OK</v>
          </cell>
        </row>
        <row r="3684">
          <cell r="C3684" t="str">
            <v>0284</v>
          </cell>
          <cell r="R3684" t="str">
            <v>OK</v>
          </cell>
        </row>
        <row r="3685">
          <cell r="C3685" t="str">
            <v>0284</v>
          </cell>
          <cell r="R3685" t="str">
            <v>OK</v>
          </cell>
        </row>
        <row r="3686">
          <cell r="C3686" t="str">
            <v>0284</v>
          </cell>
          <cell r="R3686" t="str">
            <v>OK</v>
          </cell>
        </row>
        <row r="3687">
          <cell r="C3687" t="str">
            <v>0284</v>
          </cell>
          <cell r="R3687" t="str">
            <v>OK</v>
          </cell>
        </row>
        <row r="3688">
          <cell r="C3688" t="str">
            <v>0284</v>
          </cell>
          <cell r="R3688" t="str">
            <v>OK</v>
          </cell>
        </row>
        <row r="3689">
          <cell r="C3689" t="str">
            <v>0284</v>
          </cell>
          <cell r="R3689" t="str">
            <v>OK</v>
          </cell>
        </row>
        <row r="3690">
          <cell r="C3690" t="str">
            <v>0284</v>
          </cell>
          <cell r="R3690" t="str">
            <v>OK</v>
          </cell>
        </row>
        <row r="3691">
          <cell r="C3691" t="str">
            <v>0284</v>
          </cell>
          <cell r="R3691" t="str">
            <v>OK</v>
          </cell>
        </row>
        <row r="3692">
          <cell r="C3692" t="str">
            <v>0284</v>
          </cell>
          <cell r="R3692" t="str">
            <v>OK</v>
          </cell>
        </row>
        <row r="3693">
          <cell r="C3693" t="str">
            <v>0284</v>
          </cell>
          <cell r="R3693" t="str">
            <v>OK</v>
          </cell>
        </row>
        <row r="3694">
          <cell r="C3694" t="str">
            <v>0284</v>
          </cell>
          <cell r="R3694" t="str">
            <v>OK</v>
          </cell>
        </row>
        <row r="3695">
          <cell r="C3695" t="str">
            <v>0284</v>
          </cell>
          <cell r="R3695" t="str">
            <v>OK</v>
          </cell>
        </row>
        <row r="3696">
          <cell r="C3696" t="str">
            <v>0285</v>
          </cell>
          <cell r="R3696" t="str">
            <v>OK</v>
          </cell>
        </row>
        <row r="3697">
          <cell r="C3697" t="str">
            <v>0285</v>
          </cell>
          <cell r="R3697" t="str">
            <v>OK</v>
          </cell>
        </row>
        <row r="3698">
          <cell r="C3698" t="str">
            <v>0285</v>
          </cell>
          <cell r="R3698" t="str">
            <v>OK</v>
          </cell>
        </row>
        <row r="3699">
          <cell r="C3699" t="str">
            <v>0285</v>
          </cell>
          <cell r="R3699" t="str">
            <v>OK</v>
          </cell>
        </row>
        <row r="3700">
          <cell r="C3700" t="str">
            <v>0285</v>
          </cell>
          <cell r="R3700" t="str">
            <v>OK</v>
          </cell>
        </row>
        <row r="3701">
          <cell r="C3701" t="str">
            <v>0285</v>
          </cell>
          <cell r="R3701" t="str">
            <v>OK</v>
          </cell>
        </row>
        <row r="3702">
          <cell r="C3702" t="str">
            <v>0285</v>
          </cell>
          <cell r="R3702" t="str">
            <v>OK</v>
          </cell>
        </row>
        <row r="3703">
          <cell r="C3703" t="str">
            <v>0285</v>
          </cell>
          <cell r="R3703" t="str">
            <v>OK</v>
          </cell>
        </row>
        <row r="3704">
          <cell r="C3704" t="str">
            <v>0285</v>
          </cell>
          <cell r="R3704" t="str">
            <v>OK</v>
          </cell>
        </row>
        <row r="3705">
          <cell r="C3705" t="str">
            <v>0285</v>
          </cell>
          <cell r="R3705" t="str">
            <v>OK</v>
          </cell>
        </row>
        <row r="3706">
          <cell r="C3706" t="str">
            <v>0285</v>
          </cell>
          <cell r="R3706" t="str">
            <v>OK</v>
          </cell>
        </row>
        <row r="3707">
          <cell r="C3707" t="str">
            <v>0285</v>
          </cell>
          <cell r="R3707" t="str">
            <v>OK</v>
          </cell>
        </row>
        <row r="3708">
          <cell r="C3708" t="str">
            <v>0285</v>
          </cell>
          <cell r="R3708" t="str">
            <v>OK</v>
          </cell>
        </row>
        <row r="3709">
          <cell r="C3709" t="str">
            <v>0286</v>
          </cell>
          <cell r="R3709" t="str">
            <v>OK</v>
          </cell>
        </row>
        <row r="3710">
          <cell r="C3710" t="str">
            <v>0286</v>
          </cell>
          <cell r="R3710" t="str">
            <v>OK</v>
          </cell>
        </row>
        <row r="3711">
          <cell r="C3711" t="str">
            <v>0286</v>
          </cell>
          <cell r="R3711" t="str">
            <v>OK</v>
          </cell>
        </row>
        <row r="3712">
          <cell r="C3712" t="str">
            <v>0286</v>
          </cell>
          <cell r="R3712" t="str">
            <v>OK</v>
          </cell>
        </row>
        <row r="3713">
          <cell r="C3713" t="str">
            <v>0286</v>
          </cell>
          <cell r="R3713" t="str">
            <v>OK</v>
          </cell>
        </row>
        <row r="3714">
          <cell r="C3714" t="str">
            <v>0286</v>
          </cell>
          <cell r="R3714" t="str">
            <v>OK</v>
          </cell>
        </row>
        <row r="3715">
          <cell r="C3715" t="str">
            <v>0286</v>
          </cell>
          <cell r="R3715" t="str">
            <v>OK</v>
          </cell>
        </row>
        <row r="3716">
          <cell r="C3716" t="str">
            <v>0286</v>
          </cell>
          <cell r="R3716" t="str">
            <v>OK</v>
          </cell>
        </row>
        <row r="3717">
          <cell r="C3717" t="str">
            <v>0286</v>
          </cell>
          <cell r="R3717" t="str">
            <v>OK</v>
          </cell>
        </row>
        <row r="3718">
          <cell r="C3718" t="str">
            <v>0286</v>
          </cell>
          <cell r="R3718" t="str">
            <v>OK</v>
          </cell>
        </row>
        <row r="3719">
          <cell r="C3719" t="str">
            <v>0286</v>
          </cell>
          <cell r="R3719" t="str">
            <v>OK</v>
          </cell>
        </row>
        <row r="3720">
          <cell r="C3720" t="str">
            <v>0286</v>
          </cell>
          <cell r="R3720" t="str">
            <v>OK</v>
          </cell>
        </row>
        <row r="3721">
          <cell r="C3721" t="str">
            <v>0286</v>
          </cell>
          <cell r="R3721" t="str">
            <v>OK</v>
          </cell>
        </row>
        <row r="3722">
          <cell r="C3722" t="str">
            <v>0287</v>
          </cell>
          <cell r="R3722" t="str">
            <v>OK</v>
          </cell>
        </row>
        <row r="3723">
          <cell r="C3723" t="str">
            <v>0287</v>
          </cell>
          <cell r="R3723" t="str">
            <v>OK</v>
          </cell>
        </row>
        <row r="3724">
          <cell r="C3724" t="str">
            <v>0287</v>
          </cell>
          <cell r="R3724" t="str">
            <v>OK</v>
          </cell>
        </row>
        <row r="3725">
          <cell r="C3725" t="str">
            <v>0287</v>
          </cell>
          <cell r="R3725" t="str">
            <v>OK</v>
          </cell>
        </row>
        <row r="3726">
          <cell r="C3726" t="str">
            <v>0287</v>
          </cell>
          <cell r="R3726" t="str">
            <v>OK</v>
          </cell>
        </row>
        <row r="3727">
          <cell r="C3727" t="str">
            <v>0287</v>
          </cell>
          <cell r="R3727" t="str">
            <v>OK</v>
          </cell>
        </row>
        <row r="3728">
          <cell r="C3728" t="str">
            <v>0287</v>
          </cell>
          <cell r="R3728" t="str">
            <v>OK</v>
          </cell>
        </row>
        <row r="3729">
          <cell r="C3729" t="str">
            <v>0287</v>
          </cell>
          <cell r="R3729" t="str">
            <v>OK</v>
          </cell>
        </row>
        <row r="3730">
          <cell r="C3730" t="str">
            <v>0287</v>
          </cell>
          <cell r="R3730" t="str">
            <v>OK</v>
          </cell>
        </row>
        <row r="3731">
          <cell r="C3731" t="str">
            <v>0287</v>
          </cell>
          <cell r="R3731" t="str">
            <v>OK</v>
          </cell>
        </row>
        <row r="3732">
          <cell r="C3732" t="str">
            <v>0287</v>
          </cell>
          <cell r="R3732" t="str">
            <v>OK</v>
          </cell>
        </row>
        <row r="3733">
          <cell r="C3733" t="str">
            <v>0287</v>
          </cell>
          <cell r="R3733" t="str">
            <v>OK</v>
          </cell>
        </row>
        <row r="3734">
          <cell r="C3734" t="str">
            <v>0287</v>
          </cell>
          <cell r="R3734" t="str">
            <v>OK</v>
          </cell>
        </row>
        <row r="3735">
          <cell r="C3735" t="str">
            <v>0288</v>
          </cell>
          <cell r="R3735" t="str">
            <v>OK</v>
          </cell>
        </row>
        <row r="3736">
          <cell r="C3736" t="str">
            <v>0288</v>
          </cell>
          <cell r="R3736" t="str">
            <v>OK</v>
          </cell>
        </row>
        <row r="3737">
          <cell r="C3737" t="str">
            <v>0288</v>
          </cell>
          <cell r="R3737" t="str">
            <v>OK</v>
          </cell>
        </row>
        <row r="3738">
          <cell r="C3738" t="str">
            <v>0288</v>
          </cell>
          <cell r="R3738" t="str">
            <v>OK</v>
          </cell>
        </row>
        <row r="3739">
          <cell r="C3739" t="str">
            <v>0288</v>
          </cell>
          <cell r="R3739" t="str">
            <v>OK</v>
          </cell>
        </row>
        <row r="3740">
          <cell r="C3740" t="str">
            <v>0288</v>
          </cell>
          <cell r="R3740" t="str">
            <v>OK</v>
          </cell>
        </row>
        <row r="3741">
          <cell r="C3741" t="str">
            <v>0288</v>
          </cell>
          <cell r="R3741" t="str">
            <v>OK</v>
          </cell>
        </row>
        <row r="3742">
          <cell r="C3742" t="str">
            <v>0288</v>
          </cell>
          <cell r="R3742" t="str">
            <v>OK</v>
          </cell>
        </row>
        <row r="3743">
          <cell r="C3743" t="str">
            <v>0288</v>
          </cell>
          <cell r="R3743" t="str">
            <v>OK</v>
          </cell>
        </row>
        <row r="3744">
          <cell r="C3744" t="str">
            <v>0288</v>
          </cell>
          <cell r="R3744" t="str">
            <v>OK</v>
          </cell>
        </row>
        <row r="3745">
          <cell r="C3745" t="str">
            <v>0288</v>
          </cell>
          <cell r="R3745" t="str">
            <v>OK</v>
          </cell>
        </row>
        <row r="3746">
          <cell r="C3746" t="str">
            <v>0288</v>
          </cell>
          <cell r="R3746" t="str">
            <v>OK</v>
          </cell>
        </row>
        <row r="3747">
          <cell r="C3747" t="str">
            <v>0288</v>
          </cell>
          <cell r="R3747" t="str">
            <v>OK</v>
          </cell>
        </row>
        <row r="3748">
          <cell r="C3748" t="str">
            <v>0289</v>
          </cell>
          <cell r="R3748" t="str">
            <v>OK</v>
          </cell>
        </row>
        <row r="3749">
          <cell r="C3749" t="str">
            <v>0289</v>
          </cell>
          <cell r="R3749" t="str">
            <v>OK</v>
          </cell>
        </row>
        <row r="3750">
          <cell r="C3750" t="str">
            <v>0289</v>
          </cell>
          <cell r="R3750" t="str">
            <v>OK</v>
          </cell>
        </row>
        <row r="3751">
          <cell r="C3751" t="str">
            <v>0289</v>
          </cell>
          <cell r="R3751" t="str">
            <v>OK</v>
          </cell>
        </row>
        <row r="3752">
          <cell r="C3752" t="str">
            <v>0289</v>
          </cell>
          <cell r="R3752" t="str">
            <v>OK</v>
          </cell>
        </row>
        <row r="3753">
          <cell r="C3753" t="str">
            <v>0289</v>
          </cell>
          <cell r="R3753" t="str">
            <v>OK</v>
          </cell>
        </row>
        <row r="3754">
          <cell r="C3754" t="str">
            <v>0289</v>
          </cell>
          <cell r="R3754" t="str">
            <v>OK</v>
          </cell>
        </row>
        <row r="3755">
          <cell r="C3755" t="str">
            <v>0289</v>
          </cell>
          <cell r="R3755" t="str">
            <v>OK</v>
          </cell>
        </row>
        <row r="3756">
          <cell r="C3756" t="str">
            <v>0289</v>
          </cell>
          <cell r="R3756" t="str">
            <v>OK</v>
          </cell>
        </row>
        <row r="3757">
          <cell r="C3757" t="str">
            <v>0289</v>
          </cell>
          <cell r="R3757" t="str">
            <v>OK</v>
          </cell>
        </row>
        <row r="3758">
          <cell r="C3758" t="str">
            <v>0289</v>
          </cell>
          <cell r="R3758" t="str">
            <v>OK</v>
          </cell>
        </row>
        <row r="3759">
          <cell r="C3759" t="str">
            <v>0289</v>
          </cell>
          <cell r="R3759" t="str">
            <v>OK</v>
          </cell>
        </row>
        <row r="3760">
          <cell r="C3760" t="str">
            <v>0289</v>
          </cell>
          <cell r="R3760" t="str">
            <v>OK</v>
          </cell>
        </row>
        <row r="3761">
          <cell r="C3761" t="str">
            <v>0290</v>
          </cell>
          <cell r="R3761" t="str">
            <v>OK</v>
          </cell>
        </row>
        <row r="3762">
          <cell r="C3762" t="str">
            <v>0290</v>
          </cell>
          <cell r="R3762" t="str">
            <v>OK</v>
          </cell>
        </row>
        <row r="3763">
          <cell r="C3763" t="str">
            <v>0290</v>
          </cell>
          <cell r="R3763" t="str">
            <v>OK</v>
          </cell>
        </row>
        <row r="3764">
          <cell r="C3764" t="str">
            <v>0290</v>
          </cell>
          <cell r="R3764" t="str">
            <v>OK</v>
          </cell>
        </row>
        <row r="3765">
          <cell r="C3765" t="str">
            <v>0290</v>
          </cell>
          <cell r="R3765" t="str">
            <v>OK</v>
          </cell>
        </row>
        <row r="3766">
          <cell r="C3766" t="str">
            <v>0290</v>
          </cell>
          <cell r="R3766" t="str">
            <v>OK</v>
          </cell>
        </row>
        <row r="3767">
          <cell r="C3767" t="str">
            <v>0290</v>
          </cell>
          <cell r="R3767" t="str">
            <v>OK</v>
          </cell>
        </row>
        <row r="3768">
          <cell r="C3768" t="str">
            <v>0290</v>
          </cell>
          <cell r="R3768" t="str">
            <v>OK</v>
          </cell>
        </row>
        <row r="3769">
          <cell r="C3769" t="str">
            <v>0290</v>
          </cell>
          <cell r="R3769" t="str">
            <v>OK</v>
          </cell>
        </row>
        <row r="3770">
          <cell r="C3770" t="str">
            <v>0290</v>
          </cell>
          <cell r="R3770" t="str">
            <v>OK</v>
          </cell>
        </row>
        <row r="3771">
          <cell r="C3771" t="str">
            <v>0290</v>
          </cell>
          <cell r="R3771" t="str">
            <v>OK</v>
          </cell>
        </row>
        <row r="3772">
          <cell r="C3772" t="str">
            <v>0290</v>
          </cell>
          <cell r="R3772" t="str">
            <v>OK</v>
          </cell>
        </row>
        <row r="3773">
          <cell r="C3773" t="str">
            <v>0290</v>
          </cell>
          <cell r="R3773" t="str">
            <v>OK</v>
          </cell>
        </row>
        <row r="3774">
          <cell r="C3774" t="str">
            <v>0291</v>
          </cell>
          <cell r="R3774" t="str">
            <v>OK</v>
          </cell>
        </row>
        <row r="3775">
          <cell r="C3775" t="str">
            <v>0291</v>
          </cell>
          <cell r="R3775" t="str">
            <v>OK</v>
          </cell>
        </row>
        <row r="3776">
          <cell r="C3776" t="str">
            <v>0291</v>
          </cell>
          <cell r="R3776" t="str">
            <v>OK</v>
          </cell>
        </row>
        <row r="3777">
          <cell r="C3777" t="str">
            <v>0291</v>
          </cell>
          <cell r="R3777" t="str">
            <v>OK</v>
          </cell>
        </row>
        <row r="3778">
          <cell r="C3778" t="str">
            <v>0291</v>
          </cell>
          <cell r="R3778" t="str">
            <v>OK</v>
          </cell>
        </row>
        <row r="3779">
          <cell r="C3779" t="str">
            <v>0291</v>
          </cell>
          <cell r="R3779" t="str">
            <v>OK</v>
          </cell>
        </row>
        <row r="3780">
          <cell r="C3780" t="str">
            <v>0291</v>
          </cell>
          <cell r="R3780" t="str">
            <v>OK</v>
          </cell>
        </row>
        <row r="3781">
          <cell r="C3781" t="str">
            <v>0291</v>
          </cell>
          <cell r="R3781" t="str">
            <v>OK</v>
          </cell>
        </row>
        <row r="3782">
          <cell r="C3782" t="str">
            <v>0291</v>
          </cell>
          <cell r="R3782" t="str">
            <v>OK</v>
          </cell>
        </row>
        <row r="3783">
          <cell r="C3783" t="str">
            <v>0291</v>
          </cell>
          <cell r="R3783" t="str">
            <v>OK</v>
          </cell>
        </row>
        <row r="3784">
          <cell r="C3784" t="str">
            <v>0291</v>
          </cell>
          <cell r="R3784" t="str">
            <v>OK</v>
          </cell>
        </row>
        <row r="3785">
          <cell r="C3785" t="str">
            <v>0291</v>
          </cell>
          <cell r="R3785" t="str">
            <v>OK</v>
          </cell>
        </row>
        <row r="3786">
          <cell r="C3786" t="str">
            <v>0291</v>
          </cell>
          <cell r="R3786" t="str">
            <v>OK</v>
          </cell>
        </row>
        <row r="3787">
          <cell r="C3787" t="str">
            <v>0292</v>
          </cell>
          <cell r="R3787" t="str">
            <v>OK</v>
          </cell>
        </row>
        <row r="3788">
          <cell r="C3788" t="str">
            <v>0292</v>
          </cell>
          <cell r="R3788" t="str">
            <v>OK</v>
          </cell>
        </row>
        <row r="3789">
          <cell r="C3789" t="str">
            <v>0292</v>
          </cell>
          <cell r="R3789" t="str">
            <v>OK</v>
          </cell>
        </row>
        <row r="3790">
          <cell r="C3790" t="str">
            <v>0292</v>
          </cell>
          <cell r="R3790" t="str">
            <v>OK</v>
          </cell>
        </row>
        <row r="3791">
          <cell r="C3791" t="str">
            <v>0292</v>
          </cell>
          <cell r="R3791" t="str">
            <v>OK</v>
          </cell>
        </row>
        <row r="3792">
          <cell r="C3792" t="str">
            <v>0292</v>
          </cell>
          <cell r="R3792" t="str">
            <v>OK</v>
          </cell>
        </row>
        <row r="3793">
          <cell r="C3793" t="str">
            <v>0292</v>
          </cell>
          <cell r="R3793" t="str">
            <v>OK</v>
          </cell>
        </row>
        <row r="3794">
          <cell r="C3794" t="str">
            <v>0292</v>
          </cell>
          <cell r="R3794" t="str">
            <v>OK</v>
          </cell>
        </row>
        <row r="3795">
          <cell r="C3795" t="str">
            <v>0292</v>
          </cell>
          <cell r="R3795" t="str">
            <v>OK</v>
          </cell>
        </row>
        <row r="3796">
          <cell r="C3796" t="str">
            <v>0292</v>
          </cell>
          <cell r="R3796" t="str">
            <v>OK</v>
          </cell>
        </row>
        <row r="3797">
          <cell r="C3797" t="str">
            <v>0292</v>
          </cell>
          <cell r="R3797" t="str">
            <v>OK</v>
          </cell>
        </row>
        <row r="3798">
          <cell r="C3798" t="str">
            <v>0292</v>
          </cell>
          <cell r="R3798" t="str">
            <v>OK</v>
          </cell>
        </row>
        <row r="3799">
          <cell r="C3799" t="str">
            <v>0292</v>
          </cell>
          <cell r="R3799" t="str">
            <v>OK</v>
          </cell>
        </row>
        <row r="3800">
          <cell r="C3800" t="str">
            <v>0293</v>
          </cell>
          <cell r="R3800" t="str">
            <v>OK</v>
          </cell>
        </row>
        <row r="3801">
          <cell r="C3801" t="str">
            <v>0293</v>
          </cell>
          <cell r="R3801" t="str">
            <v>OK</v>
          </cell>
        </row>
        <row r="3802">
          <cell r="C3802" t="str">
            <v>0293</v>
          </cell>
          <cell r="R3802" t="str">
            <v>OK</v>
          </cell>
        </row>
        <row r="3803">
          <cell r="C3803" t="str">
            <v>0293</v>
          </cell>
          <cell r="R3803" t="str">
            <v>OK</v>
          </cell>
        </row>
        <row r="3804">
          <cell r="C3804" t="str">
            <v>0293</v>
          </cell>
          <cell r="R3804" t="str">
            <v>OK</v>
          </cell>
        </row>
        <row r="3805">
          <cell r="C3805" t="str">
            <v>0293</v>
          </cell>
          <cell r="R3805" t="str">
            <v>OK</v>
          </cell>
        </row>
        <row r="3806">
          <cell r="C3806" t="str">
            <v>0293</v>
          </cell>
          <cell r="R3806" t="str">
            <v>OK</v>
          </cell>
        </row>
        <row r="3807">
          <cell r="C3807" t="str">
            <v>0293</v>
          </cell>
          <cell r="R3807" t="str">
            <v>OK</v>
          </cell>
        </row>
        <row r="3808">
          <cell r="C3808" t="str">
            <v>0293</v>
          </cell>
          <cell r="R3808" t="str">
            <v>OK</v>
          </cell>
        </row>
        <row r="3809">
          <cell r="C3809" t="str">
            <v>0293</v>
          </cell>
          <cell r="R3809" t="str">
            <v>OK</v>
          </cell>
        </row>
        <row r="3810">
          <cell r="C3810" t="str">
            <v>0293</v>
          </cell>
          <cell r="R3810" t="str">
            <v>OK</v>
          </cell>
        </row>
        <row r="3811">
          <cell r="C3811" t="str">
            <v>0293</v>
          </cell>
          <cell r="R3811" t="str">
            <v>OK</v>
          </cell>
        </row>
        <row r="3812">
          <cell r="C3812" t="str">
            <v>0293</v>
          </cell>
          <cell r="R3812" t="str">
            <v>OK</v>
          </cell>
        </row>
        <row r="3813">
          <cell r="C3813" t="str">
            <v>0294</v>
          </cell>
          <cell r="R3813" t="str">
            <v>OK</v>
          </cell>
        </row>
        <row r="3814">
          <cell r="C3814" t="str">
            <v>0294</v>
          </cell>
          <cell r="R3814" t="str">
            <v>OK</v>
          </cell>
        </row>
        <row r="3815">
          <cell r="C3815" t="str">
            <v>0294</v>
          </cell>
          <cell r="R3815" t="str">
            <v>OK</v>
          </cell>
        </row>
        <row r="3816">
          <cell r="C3816" t="str">
            <v>0294</v>
          </cell>
          <cell r="R3816" t="str">
            <v>OK</v>
          </cell>
        </row>
        <row r="3817">
          <cell r="C3817" t="str">
            <v>0294</v>
          </cell>
          <cell r="R3817" t="str">
            <v>OK</v>
          </cell>
        </row>
        <row r="3818">
          <cell r="C3818" t="str">
            <v>0294</v>
          </cell>
          <cell r="R3818" t="str">
            <v>OK</v>
          </cell>
        </row>
        <row r="3819">
          <cell r="C3819" t="str">
            <v>0294</v>
          </cell>
          <cell r="R3819" t="str">
            <v>OK</v>
          </cell>
        </row>
        <row r="3820">
          <cell r="C3820" t="str">
            <v>0294</v>
          </cell>
          <cell r="R3820" t="str">
            <v>OK</v>
          </cell>
        </row>
        <row r="3821">
          <cell r="C3821" t="str">
            <v>0294</v>
          </cell>
          <cell r="R3821" t="str">
            <v>OK</v>
          </cell>
        </row>
        <row r="3822">
          <cell r="C3822" t="str">
            <v>0294</v>
          </cell>
          <cell r="R3822" t="str">
            <v>OK</v>
          </cell>
        </row>
        <row r="3823">
          <cell r="C3823" t="str">
            <v>0294</v>
          </cell>
          <cell r="R3823" t="str">
            <v>OK</v>
          </cell>
        </row>
        <row r="3824">
          <cell r="C3824" t="str">
            <v>0294</v>
          </cell>
          <cell r="R3824" t="str">
            <v>OK</v>
          </cell>
        </row>
        <row r="3825">
          <cell r="C3825" t="str">
            <v>0294</v>
          </cell>
          <cell r="R3825" t="str">
            <v>OK</v>
          </cell>
        </row>
        <row r="3826">
          <cell r="C3826" t="str">
            <v>0295</v>
          </cell>
          <cell r="R3826" t="str">
            <v>OK</v>
          </cell>
        </row>
        <row r="3827">
          <cell r="C3827" t="str">
            <v>0295</v>
          </cell>
          <cell r="R3827" t="str">
            <v>OK</v>
          </cell>
        </row>
        <row r="3828">
          <cell r="C3828" t="str">
            <v>0295</v>
          </cell>
          <cell r="R3828" t="str">
            <v>OK</v>
          </cell>
        </row>
        <row r="3829">
          <cell r="C3829" t="str">
            <v>0295</v>
          </cell>
          <cell r="R3829" t="str">
            <v>OK</v>
          </cell>
        </row>
        <row r="3830">
          <cell r="C3830" t="str">
            <v>0295</v>
          </cell>
          <cell r="R3830" t="str">
            <v>OK</v>
          </cell>
        </row>
        <row r="3831">
          <cell r="C3831" t="str">
            <v>0295</v>
          </cell>
          <cell r="R3831" t="str">
            <v>OK</v>
          </cell>
        </row>
        <row r="3832">
          <cell r="C3832" t="str">
            <v>0295</v>
          </cell>
          <cell r="R3832" t="str">
            <v>OK</v>
          </cell>
        </row>
        <row r="3833">
          <cell r="C3833" t="str">
            <v>0295</v>
          </cell>
          <cell r="R3833" t="str">
            <v>OK</v>
          </cell>
        </row>
        <row r="3834">
          <cell r="C3834" t="str">
            <v>0295</v>
          </cell>
          <cell r="R3834" t="str">
            <v>OK</v>
          </cell>
        </row>
        <row r="3835">
          <cell r="C3835" t="str">
            <v>0295</v>
          </cell>
          <cell r="R3835" t="str">
            <v>OK</v>
          </cell>
        </row>
        <row r="3836">
          <cell r="C3836" t="str">
            <v>0295</v>
          </cell>
          <cell r="R3836" t="str">
            <v>OK</v>
          </cell>
        </row>
        <row r="3837">
          <cell r="C3837" t="str">
            <v>0295</v>
          </cell>
          <cell r="R3837" t="str">
            <v>OK</v>
          </cell>
        </row>
        <row r="3838">
          <cell r="C3838" t="str">
            <v>0295</v>
          </cell>
          <cell r="R3838" t="str">
            <v>OK</v>
          </cell>
        </row>
        <row r="3839">
          <cell r="C3839" t="str">
            <v>0296</v>
          </cell>
          <cell r="R3839">
            <v>7.6923076923076927E-2</v>
          </cell>
        </row>
        <row r="3840">
          <cell r="C3840" t="str">
            <v>0296</v>
          </cell>
          <cell r="R3840">
            <v>7.6923076923076927E-2</v>
          </cell>
        </row>
        <row r="3841">
          <cell r="C3841" t="str">
            <v>0296</v>
          </cell>
          <cell r="R3841">
            <v>7.6923076923076927E-2</v>
          </cell>
        </row>
        <row r="3842">
          <cell r="C3842" t="str">
            <v>0296</v>
          </cell>
          <cell r="R3842">
            <v>7.6923076923076927E-2</v>
          </cell>
        </row>
        <row r="3843">
          <cell r="C3843" t="str">
            <v>0296</v>
          </cell>
          <cell r="R3843">
            <v>7.6923076923076927E-2</v>
          </cell>
        </row>
        <row r="3844">
          <cell r="C3844" t="str">
            <v>0296</v>
          </cell>
          <cell r="R3844">
            <v>7.6923076923076927E-2</v>
          </cell>
        </row>
        <row r="3845">
          <cell r="C3845" t="str">
            <v>0296</v>
          </cell>
          <cell r="R3845">
            <v>7.6923076923076927E-2</v>
          </cell>
        </row>
        <row r="3846">
          <cell r="C3846" t="str">
            <v>0296</v>
          </cell>
          <cell r="R3846">
            <v>7.6923076923076927E-2</v>
          </cell>
        </row>
        <row r="3847">
          <cell r="C3847" t="str">
            <v>0296</v>
          </cell>
          <cell r="R3847">
            <v>7.6923076923076927E-2</v>
          </cell>
        </row>
        <row r="3848">
          <cell r="C3848" t="str">
            <v>0296</v>
          </cell>
          <cell r="R3848">
            <v>7.6923076923076927E-2</v>
          </cell>
        </row>
        <row r="3849">
          <cell r="C3849" t="str">
            <v>0296</v>
          </cell>
          <cell r="R3849">
            <v>7.6923076923076927E-2</v>
          </cell>
        </row>
        <row r="3850">
          <cell r="C3850" t="str">
            <v>0296</v>
          </cell>
          <cell r="R3850">
            <v>7.6923076923076927E-2</v>
          </cell>
        </row>
        <row r="3851">
          <cell r="C3851" t="str">
            <v>0296</v>
          </cell>
          <cell r="R3851">
            <v>7.6923076923076927E-2</v>
          </cell>
        </row>
        <row r="3852">
          <cell r="C3852" t="str">
            <v>0297</v>
          </cell>
          <cell r="R3852" t="str">
            <v>OK</v>
          </cell>
        </row>
        <row r="3853">
          <cell r="C3853" t="str">
            <v>0297</v>
          </cell>
          <cell r="R3853" t="str">
            <v>OK</v>
          </cell>
        </row>
        <row r="3854">
          <cell r="C3854" t="str">
            <v>0297</v>
          </cell>
          <cell r="R3854" t="str">
            <v>OK</v>
          </cell>
        </row>
        <row r="3855">
          <cell r="C3855" t="str">
            <v>0297</v>
          </cell>
          <cell r="R3855" t="str">
            <v>OK</v>
          </cell>
        </row>
        <row r="3856">
          <cell r="C3856" t="str">
            <v>0297</v>
          </cell>
          <cell r="R3856" t="str">
            <v>OK</v>
          </cell>
        </row>
        <row r="3857">
          <cell r="C3857" t="str">
            <v>0297</v>
          </cell>
          <cell r="R3857" t="str">
            <v>OK</v>
          </cell>
        </row>
        <row r="3858">
          <cell r="C3858" t="str">
            <v>0297</v>
          </cell>
          <cell r="R3858" t="str">
            <v>OK</v>
          </cell>
        </row>
        <row r="3859">
          <cell r="C3859" t="str">
            <v>0297</v>
          </cell>
          <cell r="R3859" t="str">
            <v>OK</v>
          </cell>
        </row>
        <row r="3860">
          <cell r="C3860" t="str">
            <v>0297</v>
          </cell>
          <cell r="R3860" t="str">
            <v>OK</v>
          </cell>
        </row>
        <row r="3861">
          <cell r="C3861" t="str">
            <v>0297</v>
          </cell>
          <cell r="R3861" t="str">
            <v>OK</v>
          </cell>
        </row>
        <row r="3862">
          <cell r="C3862" t="str">
            <v>0297</v>
          </cell>
          <cell r="R3862" t="str">
            <v>OK</v>
          </cell>
        </row>
        <row r="3863">
          <cell r="C3863" t="str">
            <v>0297</v>
          </cell>
          <cell r="R3863" t="str">
            <v>OK</v>
          </cell>
        </row>
        <row r="3864">
          <cell r="C3864" t="str">
            <v>0297</v>
          </cell>
          <cell r="R3864" t="str">
            <v>OK</v>
          </cell>
        </row>
        <row r="3865">
          <cell r="C3865" t="str">
            <v>0298</v>
          </cell>
          <cell r="R3865" t="str">
            <v>OK</v>
          </cell>
        </row>
        <row r="3866">
          <cell r="C3866" t="str">
            <v>0298</v>
          </cell>
          <cell r="R3866" t="str">
            <v>OK</v>
          </cell>
        </row>
        <row r="3867">
          <cell r="C3867" t="str">
            <v>0298</v>
          </cell>
          <cell r="R3867" t="str">
            <v>OK</v>
          </cell>
        </row>
        <row r="3868">
          <cell r="C3868" t="str">
            <v>0298</v>
          </cell>
          <cell r="R3868" t="str">
            <v>OK</v>
          </cell>
        </row>
        <row r="3869">
          <cell r="C3869" t="str">
            <v>0298</v>
          </cell>
          <cell r="R3869" t="str">
            <v>OK</v>
          </cell>
        </row>
        <row r="3870">
          <cell r="C3870" t="str">
            <v>0298</v>
          </cell>
          <cell r="R3870" t="str">
            <v>OK</v>
          </cell>
        </row>
        <row r="3871">
          <cell r="C3871" t="str">
            <v>0298</v>
          </cell>
          <cell r="R3871" t="str">
            <v>OK</v>
          </cell>
        </row>
        <row r="3872">
          <cell r="C3872" t="str">
            <v>0298</v>
          </cell>
          <cell r="R3872" t="str">
            <v>OK</v>
          </cell>
        </row>
        <row r="3873">
          <cell r="C3873" t="str">
            <v>0298</v>
          </cell>
          <cell r="R3873" t="str">
            <v>OK</v>
          </cell>
        </row>
        <row r="3874">
          <cell r="C3874" t="str">
            <v>0298</v>
          </cell>
          <cell r="R3874" t="str">
            <v>OK</v>
          </cell>
        </row>
        <row r="3875">
          <cell r="C3875" t="str">
            <v>0298</v>
          </cell>
          <cell r="R3875" t="str">
            <v>OK</v>
          </cell>
        </row>
        <row r="3876">
          <cell r="C3876" t="str">
            <v>0298</v>
          </cell>
          <cell r="R3876" t="str">
            <v>OK</v>
          </cell>
        </row>
        <row r="3877">
          <cell r="C3877" t="str">
            <v>0298</v>
          </cell>
          <cell r="R3877" t="str">
            <v>OK</v>
          </cell>
        </row>
        <row r="3878">
          <cell r="C3878" t="str">
            <v>0299</v>
          </cell>
          <cell r="R3878" t="str">
            <v>OK</v>
          </cell>
        </row>
        <row r="3879">
          <cell r="C3879" t="str">
            <v>0299</v>
          </cell>
          <cell r="R3879" t="str">
            <v>OK</v>
          </cell>
        </row>
        <row r="3880">
          <cell r="C3880" t="str">
            <v>0299</v>
          </cell>
          <cell r="R3880" t="str">
            <v>OK</v>
          </cell>
        </row>
        <row r="3881">
          <cell r="C3881" t="str">
            <v>0299</v>
          </cell>
          <cell r="R3881" t="str">
            <v>OK</v>
          </cell>
        </row>
        <row r="3882">
          <cell r="C3882" t="str">
            <v>0299</v>
          </cell>
          <cell r="R3882" t="str">
            <v>OK</v>
          </cell>
        </row>
        <row r="3883">
          <cell r="C3883" t="str">
            <v>0299</v>
          </cell>
          <cell r="R3883" t="str">
            <v>OK</v>
          </cell>
        </row>
        <row r="3884">
          <cell r="C3884" t="str">
            <v>0299</v>
          </cell>
          <cell r="R3884" t="str">
            <v>OK</v>
          </cell>
        </row>
        <row r="3885">
          <cell r="C3885" t="str">
            <v>0299</v>
          </cell>
          <cell r="R3885" t="str">
            <v>OK</v>
          </cell>
        </row>
        <row r="3886">
          <cell r="C3886" t="str">
            <v>0299</v>
          </cell>
          <cell r="R3886" t="str">
            <v>OK</v>
          </cell>
        </row>
        <row r="3887">
          <cell r="C3887" t="str">
            <v>0299</v>
          </cell>
          <cell r="R3887" t="str">
            <v>OK</v>
          </cell>
        </row>
        <row r="3888">
          <cell r="C3888" t="str">
            <v>0299</v>
          </cell>
          <cell r="R3888" t="str">
            <v>OK</v>
          </cell>
        </row>
        <row r="3889">
          <cell r="C3889" t="str">
            <v>0299</v>
          </cell>
          <cell r="R3889" t="str">
            <v>OK</v>
          </cell>
        </row>
        <row r="3890">
          <cell r="C3890" t="str">
            <v>0299</v>
          </cell>
          <cell r="R3890" t="str">
            <v>OK</v>
          </cell>
        </row>
        <row r="3891">
          <cell r="C3891" t="str">
            <v>0300</v>
          </cell>
          <cell r="R3891" t="str">
            <v>OK</v>
          </cell>
        </row>
        <row r="3892">
          <cell r="C3892" t="str">
            <v>0300</v>
          </cell>
          <cell r="R3892" t="str">
            <v>OK</v>
          </cell>
        </row>
        <row r="3893">
          <cell r="C3893" t="str">
            <v>0300</v>
          </cell>
          <cell r="R3893" t="str">
            <v>OK</v>
          </cell>
        </row>
        <row r="3894">
          <cell r="C3894" t="str">
            <v>0300</v>
          </cell>
          <cell r="R3894" t="str">
            <v>OK</v>
          </cell>
        </row>
        <row r="3895">
          <cell r="C3895" t="str">
            <v>0300</v>
          </cell>
          <cell r="R3895" t="str">
            <v>OK</v>
          </cell>
        </row>
        <row r="3896">
          <cell r="C3896" t="str">
            <v>0300</v>
          </cell>
          <cell r="R3896" t="str">
            <v>OK</v>
          </cell>
        </row>
        <row r="3897">
          <cell r="C3897" t="str">
            <v>0300</v>
          </cell>
          <cell r="R3897" t="str">
            <v>OK</v>
          </cell>
        </row>
        <row r="3898">
          <cell r="C3898" t="str">
            <v>0300</v>
          </cell>
          <cell r="R3898" t="str">
            <v>OK</v>
          </cell>
        </row>
        <row r="3899">
          <cell r="C3899" t="str">
            <v>0300</v>
          </cell>
          <cell r="R3899" t="str">
            <v>OK</v>
          </cell>
        </row>
        <row r="3900">
          <cell r="C3900" t="str">
            <v>0300</v>
          </cell>
          <cell r="R3900" t="str">
            <v>OK</v>
          </cell>
        </row>
        <row r="3901">
          <cell r="C3901" t="str">
            <v>0300</v>
          </cell>
          <cell r="R3901" t="str">
            <v>OK</v>
          </cell>
        </row>
        <row r="3902">
          <cell r="C3902" t="str">
            <v>0300</v>
          </cell>
          <cell r="R3902" t="str">
            <v>OK</v>
          </cell>
        </row>
        <row r="3903">
          <cell r="C3903" t="str">
            <v>0300</v>
          </cell>
          <cell r="R3903" t="str">
            <v>OK</v>
          </cell>
        </row>
        <row r="3904">
          <cell r="C3904" t="str">
            <v>0301</v>
          </cell>
          <cell r="R3904" t="str">
            <v>OK</v>
          </cell>
        </row>
        <row r="3905">
          <cell r="C3905" t="str">
            <v>0301</v>
          </cell>
          <cell r="R3905" t="str">
            <v>OK</v>
          </cell>
        </row>
        <row r="3906">
          <cell r="C3906" t="str">
            <v>0301</v>
          </cell>
          <cell r="R3906" t="str">
            <v>OK</v>
          </cell>
        </row>
        <row r="3907">
          <cell r="C3907" t="str">
            <v>0301</v>
          </cell>
          <cell r="R3907" t="str">
            <v>OK</v>
          </cell>
        </row>
        <row r="3908">
          <cell r="C3908" t="str">
            <v>0301</v>
          </cell>
          <cell r="R3908" t="str">
            <v>OK</v>
          </cell>
        </row>
        <row r="3909">
          <cell r="C3909" t="str">
            <v>0301</v>
          </cell>
          <cell r="R3909" t="str">
            <v>OK</v>
          </cell>
        </row>
        <row r="3910">
          <cell r="C3910" t="str">
            <v>0301</v>
          </cell>
          <cell r="R3910" t="str">
            <v>OK</v>
          </cell>
        </row>
        <row r="3911">
          <cell r="C3911" t="str">
            <v>0301</v>
          </cell>
          <cell r="R3911" t="str">
            <v>OK</v>
          </cell>
        </row>
        <row r="3912">
          <cell r="C3912" t="str">
            <v>0301</v>
          </cell>
          <cell r="R3912" t="str">
            <v>OK</v>
          </cell>
        </row>
        <row r="3913">
          <cell r="C3913" t="str">
            <v>0301</v>
          </cell>
          <cell r="R3913" t="str">
            <v>OK</v>
          </cell>
        </row>
        <row r="3914">
          <cell r="C3914" t="str">
            <v>0301</v>
          </cell>
          <cell r="R3914" t="str">
            <v>OK</v>
          </cell>
        </row>
        <row r="3915">
          <cell r="C3915" t="str">
            <v>0301</v>
          </cell>
          <cell r="R3915" t="str">
            <v>OK</v>
          </cell>
        </row>
        <row r="3916">
          <cell r="C3916" t="str">
            <v>0301</v>
          </cell>
          <cell r="R3916" t="str">
            <v>OK</v>
          </cell>
        </row>
        <row r="3917">
          <cell r="C3917" t="str">
            <v>0302</v>
          </cell>
          <cell r="R3917" t="str">
            <v>OK</v>
          </cell>
        </row>
        <row r="3918">
          <cell r="C3918" t="str">
            <v>0302</v>
          </cell>
          <cell r="R3918" t="str">
            <v>OK</v>
          </cell>
        </row>
        <row r="3919">
          <cell r="C3919" t="str">
            <v>0302</v>
          </cell>
          <cell r="R3919" t="str">
            <v>OK</v>
          </cell>
        </row>
        <row r="3920">
          <cell r="C3920" t="str">
            <v>0302</v>
          </cell>
          <cell r="R3920" t="str">
            <v>OK</v>
          </cell>
        </row>
        <row r="3921">
          <cell r="C3921" t="str">
            <v>0302</v>
          </cell>
          <cell r="R3921" t="str">
            <v>OK</v>
          </cell>
        </row>
        <row r="3922">
          <cell r="C3922" t="str">
            <v>0302</v>
          </cell>
          <cell r="R3922" t="str">
            <v>OK</v>
          </cell>
        </row>
        <row r="3923">
          <cell r="C3923" t="str">
            <v>0302</v>
          </cell>
          <cell r="R3923" t="str">
            <v>OK</v>
          </cell>
        </row>
        <row r="3924">
          <cell r="C3924" t="str">
            <v>0302</v>
          </cell>
          <cell r="R3924" t="str">
            <v>OK</v>
          </cell>
        </row>
        <row r="3925">
          <cell r="C3925" t="str">
            <v>0302</v>
          </cell>
          <cell r="R3925" t="str">
            <v>OK</v>
          </cell>
        </row>
        <row r="3926">
          <cell r="C3926" t="str">
            <v>0302</v>
          </cell>
          <cell r="R3926" t="str">
            <v>OK</v>
          </cell>
        </row>
        <row r="3927">
          <cell r="C3927" t="str">
            <v>0302</v>
          </cell>
          <cell r="R3927" t="str">
            <v>OK</v>
          </cell>
        </row>
        <row r="3928">
          <cell r="C3928" t="str">
            <v>0302</v>
          </cell>
          <cell r="R3928" t="str">
            <v>OK</v>
          </cell>
        </row>
        <row r="3929">
          <cell r="C3929" t="str">
            <v>0302</v>
          </cell>
          <cell r="R3929" t="str">
            <v>OK</v>
          </cell>
        </row>
        <row r="3930">
          <cell r="C3930" t="str">
            <v>0303</v>
          </cell>
          <cell r="R3930" t="str">
            <v>OK</v>
          </cell>
        </row>
        <row r="3931">
          <cell r="C3931" t="str">
            <v>0303</v>
          </cell>
          <cell r="R3931" t="str">
            <v>OK</v>
          </cell>
        </row>
        <row r="3932">
          <cell r="C3932" t="str">
            <v>0303</v>
          </cell>
          <cell r="R3932" t="str">
            <v>OK</v>
          </cell>
        </row>
        <row r="3933">
          <cell r="C3933" t="str">
            <v>0303</v>
          </cell>
          <cell r="R3933" t="str">
            <v>OK</v>
          </cell>
        </row>
        <row r="3934">
          <cell r="C3934" t="str">
            <v>0303</v>
          </cell>
          <cell r="R3934" t="str">
            <v>OK</v>
          </cell>
        </row>
        <row r="3935">
          <cell r="C3935" t="str">
            <v>0303</v>
          </cell>
          <cell r="R3935" t="str">
            <v>OK</v>
          </cell>
        </row>
        <row r="3936">
          <cell r="C3936" t="str">
            <v>0303</v>
          </cell>
          <cell r="R3936" t="str">
            <v>OK</v>
          </cell>
        </row>
        <row r="3937">
          <cell r="C3937" t="str">
            <v>0303</v>
          </cell>
          <cell r="R3937" t="str">
            <v>OK</v>
          </cell>
        </row>
        <row r="3938">
          <cell r="C3938" t="str">
            <v>0303</v>
          </cell>
          <cell r="R3938" t="str">
            <v>OK</v>
          </cell>
        </row>
        <row r="3939">
          <cell r="C3939" t="str">
            <v>0303</v>
          </cell>
          <cell r="R3939" t="str">
            <v>OK</v>
          </cell>
        </row>
        <row r="3940">
          <cell r="C3940" t="str">
            <v>0303</v>
          </cell>
          <cell r="R3940" t="str">
            <v>OK</v>
          </cell>
        </row>
        <row r="3941">
          <cell r="C3941" t="str">
            <v>0303</v>
          </cell>
          <cell r="R3941" t="str">
            <v>OK</v>
          </cell>
        </row>
        <row r="3942">
          <cell r="C3942" t="str">
            <v>0303</v>
          </cell>
          <cell r="R3942" t="str">
            <v>OK</v>
          </cell>
        </row>
        <row r="3943">
          <cell r="C3943" t="str">
            <v>0304</v>
          </cell>
          <cell r="R3943">
            <v>7.6923076923076927E-2</v>
          </cell>
        </row>
        <row r="3944">
          <cell r="C3944" t="str">
            <v>0304</v>
          </cell>
          <cell r="R3944">
            <v>7.6923076923076927E-2</v>
          </cell>
        </row>
        <row r="3945">
          <cell r="C3945" t="str">
            <v>0304</v>
          </cell>
          <cell r="R3945">
            <v>7.6923076923076927E-2</v>
          </cell>
        </row>
        <row r="3946">
          <cell r="C3946" t="str">
            <v>0304</v>
          </cell>
          <cell r="R3946">
            <v>7.6923076923076927E-2</v>
          </cell>
        </row>
        <row r="3947">
          <cell r="C3947" t="str">
            <v>0304</v>
          </cell>
          <cell r="R3947">
            <v>7.6923076923076927E-2</v>
          </cell>
        </row>
        <row r="3948">
          <cell r="C3948" t="str">
            <v>0304</v>
          </cell>
          <cell r="R3948">
            <v>7.6923076923076927E-2</v>
          </cell>
        </row>
        <row r="3949">
          <cell r="C3949" t="str">
            <v>0304</v>
          </cell>
          <cell r="R3949">
            <v>7.6923076923076927E-2</v>
          </cell>
        </row>
        <row r="3950">
          <cell r="C3950" t="str">
            <v>0304</v>
          </cell>
          <cell r="R3950">
            <v>7.6923076923076927E-2</v>
          </cell>
        </row>
        <row r="3951">
          <cell r="C3951" t="str">
            <v>0304</v>
          </cell>
          <cell r="R3951">
            <v>7.6923076923076927E-2</v>
          </cell>
        </row>
        <row r="3952">
          <cell r="C3952" t="str">
            <v>0304</v>
          </cell>
          <cell r="R3952">
            <v>7.6923076923076927E-2</v>
          </cell>
        </row>
        <row r="3953">
          <cell r="C3953" t="str">
            <v>0304</v>
          </cell>
          <cell r="R3953">
            <v>7.6923076923076927E-2</v>
          </cell>
        </row>
        <row r="3954">
          <cell r="C3954" t="str">
            <v>0304</v>
          </cell>
          <cell r="R3954">
            <v>7.6923076923076927E-2</v>
          </cell>
        </row>
        <row r="3955">
          <cell r="C3955" t="str">
            <v>0304</v>
          </cell>
          <cell r="R3955">
            <v>7.6923076923076927E-2</v>
          </cell>
        </row>
        <row r="3956">
          <cell r="C3956" t="str">
            <v>0305</v>
          </cell>
          <cell r="R3956" t="str">
            <v>OK</v>
          </cell>
        </row>
        <row r="3957">
          <cell r="C3957" t="str">
            <v>0305</v>
          </cell>
          <cell r="R3957" t="str">
            <v>OK</v>
          </cell>
        </row>
        <row r="3958">
          <cell r="C3958" t="str">
            <v>0305</v>
          </cell>
          <cell r="R3958" t="str">
            <v>OK</v>
          </cell>
        </row>
        <row r="3959">
          <cell r="C3959" t="str">
            <v>0305</v>
          </cell>
          <cell r="R3959" t="str">
            <v>OK</v>
          </cell>
        </row>
        <row r="3960">
          <cell r="C3960" t="str">
            <v>0305</v>
          </cell>
          <cell r="R3960" t="str">
            <v>OK</v>
          </cell>
        </row>
        <row r="3961">
          <cell r="C3961" t="str">
            <v>0305</v>
          </cell>
          <cell r="R3961" t="str">
            <v>OK</v>
          </cell>
        </row>
        <row r="3962">
          <cell r="C3962" t="str">
            <v>0305</v>
          </cell>
          <cell r="R3962" t="str">
            <v>OK</v>
          </cell>
        </row>
        <row r="3963">
          <cell r="C3963" t="str">
            <v>0305</v>
          </cell>
          <cell r="R3963" t="str">
            <v>OK</v>
          </cell>
        </row>
        <row r="3964">
          <cell r="C3964" t="str">
            <v>0305</v>
          </cell>
          <cell r="R3964" t="str">
            <v>OK</v>
          </cell>
        </row>
        <row r="3965">
          <cell r="C3965" t="str">
            <v>0305</v>
          </cell>
          <cell r="R3965" t="str">
            <v>OK</v>
          </cell>
        </row>
        <row r="3966">
          <cell r="C3966" t="str">
            <v>0305</v>
          </cell>
          <cell r="R3966" t="str">
            <v>OK</v>
          </cell>
        </row>
        <row r="3967">
          <cell r="C3967" t="str">
            <v>0305</v>
          </cell>
          <cell r="R3967" t="str">
            <v>OK</v>
          </cell>
        </row>
        <row r="3968">
          <cell r="C3968" t="str">
            <v>0305</v>
          </cell>
          <cell r="R3968" t="str">
            <v>OK</v>
          </cell>
        </row>
        <row r="3969">
          <cell r="C3969" t="str">
            <v>0306</v>
          </cell>
          <cell r="R3969" t="str">
            <v>OK</v>
          </cell>
        </row>
        <row r="3970">
          <cell r="C3970" t="str">
            <v>0306</v>
          </cell>
          <cell r="R3970" t="str">
            <v>OK</v>
          </cell>
        </row>
        <row r="3971">
          <cell r="C3971" t="str">
            <v>0306</v>
          </cell>
          <cell r="R3971" t="str">
            <v>OK</v>
          </cell>
        </row>
        <row r="3972">
          <cell r="C3972" t="str">
            <v>0306</v>
          </cell>
          <cell r="R3972" t="str">
            <v>OK</v>
          </cell>
        </row>
        <row r="3973">
          <cell r="C3973" t="str">
            <v>0306</v>
          </cell>
          <cell r="R3973" t="str">
            <v>OK</v>
          </cell>
        </row>
        <row r="3974">
          <cell r="C3974" t="str">
            <v>0306</v>
          </cell>
          <cell r="R3974" t="str">
            <v>OK</v>
          </cell>
        </row>
        <row r="3975">
          <cell r="C3975" t="str">
            <v>0306</v>
          </cell>
          <cell r="R3975" t="str">
            <v>OK</v>
          </cell>
        </row>
        <row r="3976">
          <cell r="C3976" t="str">
            <v>0306</v>
          </cell>
          <cell r="R3976" t="str">
            <v>OK</v>
          </cell>
        </row>
        <row r="3977">
          <cell r="C3977" t="str">
            <v>0306</v>
          </cell>
          <cell r="R3977" t="str">
            <v>OK</v>
          </cell>
        </row>
        <row r="3978">
          <cell r="C3978" t="str">
            <v>0306</v>
          </cell>
          <cell r="R3978" t="str">
            <v>OK</v>
          </cell>
        </row>
        <row r="3979">
          <cell r="C3979" t="str">
            <v>0306</v>
          </cell>
          <cell r="R3979" t="str">
            <v>OK</v>
          </cell>
        </row>
        <row r="3980">
          <cell r="C3980" t="str">
            <v>0306</v>
          </cell>
          <cell r="R3980" t="str">
            <v>OK</v>
          </cell>
        </row>
        <row r="3981">
          <cell r="C3981" t="str">
            <v>0306</v>
          </cell>
          <cell r="R3981" t="str">
            <v>OK</v>
          </cell>
        </row>
        <row r="3982">
          <cell r="C3982" t="str">
            <v>0307</v>
          </cell>
          <cell r="R3982" t="str">
            <v>OK</v>
          </cell>
        </row>
        <row r="3983">
          <cell r="C3983" t="str">
            <v>0307</v>
          </cell>
          <cell r="R3983" t="str">
            <v>OK</v>
          </cell>
        </row>
        <row r="3984">
          <cell r="C3984" t="str">
            <v>0307</v>
          </cell>
          <cell r="R3984" t="str">
            <v>OK</v>
          </cell>
        </row>
        <row r="3985">
          <cell r="C3985" t="str">
            <v>0307</v>
          </cell>
          <cell r="R3985" t="str">
            <v>OK</v>
          </cell>
        </row>
        <row r="3986">
          <cell r="C3986" t="str">
            <v>0307</v>
          </cell>
          <cell r="R3986" t="str">
            <v>OK</v>
          </cell>
        </row>
        <row r="3987">
          <cell r="C3987" t="str">
            <v>0307</v>
          </cell>
          <cell r="R3987" t="str">
            <v>OK</v>
          </cell>
        </row>
        <row r="3988">
          <cell r="C3988" t="str">
            <v>0307</v>
          </cell>
          <cell r="R3988" t="str">
            <v>OK</v>
          </cell>
        </row>
        <row r="3989">
          <cell r="C3989" t="str">
            <v>0307</v>
          </cell>
          <cell r="R3989" t="str">
            <v>OK</v>
          </cell>
        </row>
        <row r="3990">
          <cell r="C3990" t="str">
            <v>0307</v>
          </cell>
          <cell r="R3990" t="str">
            <v>OK</v>
          </cell>
        </row>
        <row r="3991">
          <cell r="C3991" t="str">
            <v>0307</v>
          </cell>
          <cell r="R3991" t="str">
            <v>OK</v>
          </cell>
        </row>
        <row r="3992">
          <cell r="C3992" t="str">
            <v>0307</v>
          </cell>
          <cell r="R3992" t="str">
            <v>OK</v>
          </cell>
        </row>
        <row r="3993">
          <cell r="C3993" t="str">
            <v>0307</v>
          </cell>
          <cell r="R3993" t="str">
            <v>OK</v>
          </cell>
        </row>
        <row r="3994">
          <cell r="C3994" t="str">
            <v>0307</v>
          </cell>
          <cell r="R3994" t="str">
            <v>OK</v>
          </cell>
        </row>
        <row r="3995">
          <cell r="C3995" t="str">
            <v>0308</v>
          </cell>
          <cell r="R3995" t="str">
            <v>OK</v>
          </cell>
        </row>
        <row r="3996">
          <cell r="C3996" t="str">
            <v>0308</v>
          </cell>
          <cell r="R3996" t="str">
            <v>OK</v>
          </cell>
        </row>
        <row r="3997">
          <cell r="C3997" t="str">
            <v>0308</v>
          </cell>
          <cell r="R3997" t="str">
            <v>OK</v>
          </cell>
        </row>
        <row r="3998">
          <cell r="C3998" t="str">
            <v>0308</v>
          </cell>
          <cell r="R3998" t="str">
            <v>OK</v>
          </cell>
        </row>
        <row r="3999">
          <cell r="C3999" t="str">
            <v>0308</v>
          </cell>
          <cell r="R3999" t="str">
            <v>OK</v>
          </cell>
        </row>
        <row r="4000">
          <cell r="C4000" t="str">
            <v>0308</v>
          </cell>
          <cell r="R4000" t="str">
            <v>OK</v>
          </cell>
        </row>
        <row r="4001">
          <cell r="C4001" t="str">
            <v>0308</v>
          </cell>
          <cell r="R4001" t="str">
            <v>OK</v>
          </cell>
        </row>
        <row r="4002">
          <cell r="C4002" t="str">
            <v>0308</v>
          </cell>
          <cell r="R4002" t="str">
            <v>OK</v>
          </cell>
        </row>
        <row r="4003">
          <cell r="C4003" t="str">
            <v>0308</v>
          </cell>
          <cell r="R4003" t="str">
            <v>OK</v>
          </cell>
        </row>
        <row r="4004">
          <cell r="C4004" t="str">
            <v>0308</v>
          </cell>
          <cell r="R4004" t="str">
            <v>OK</v>
          </cell>
        </row>
        <row r="4005">
          <cell r="C4005" t="str">
            <v>0308</v>
          </cell>
          <cell r="R4005" t="str">
            <v>OK</v>
          </cell>
        </row>
        <row r="4006">
          <cell r="C4006" t="str">
            <v>0308</v>
          </cell>
          <cell r="R4006" t="str">
            <v>OK</v>
          </cell>
        </row>
        <row r="4007">
          <cell r="C4007" t="str">
            <v>0308</v>
          </cell>
          <cell r="R4007" t="str">
            <v>OK</v>
          </cell>
        </row>
        <row r="4008">
          <cell r="C4008" t="str">
            <v>0309</v>
          </cell>
          <cell r="R4008" t="str">
            <v>OK</v>
          </cell>
        </row>
        <row r="4009">
          <cell r="C4009" t="str">
            <v>0309</v>
          </cell>
          <cell r="R4009" t="str">
            <v>OK</v>
          </cell>
        </row>
        <row r="4010">
          <cell r="C4010" t="str">
            <v>0309</v>
          </cell>
          <cell r="R4010" t="str">
            <v>OK</v>
          </cell>
        </row>
        <row r="4011">
          <cell r="C4011" t="str">
            <v>0309</v>
          </cell>
          <cell r="R4011" t="str">
            <v>OK</v>
          </cell>
        </row>
        <row r="4012">
          <cell r="C4012" t="str">
            <v>0309</v>
          </cell>
          <cell r="R4012" t="str">
            <v>OK</v>
          </cell>
        </row>
        <row r="4013">
          <cell r="C4013" t="str">
            <v>0309</v>
          </cell>
          <cell r="R4013" t="str">
            <v>OK</v>
          </cell>
        </row>
        <row r="4014">
          <cell r="C4014" t="str">
            <v>0309</v>
          </cell>
          <cell r="R4014" t="str">
            <v>OK</v>
          </cell>
        </row>
        <row r="4015">
          <cell r="C4015" t="str">
            <v>0309</v>
          </cell>
          <cell r="R4015" t="str">
            <v>OK</v>
          </cell>
        </row>
        <row r="4016">
          <cell r="C4016" t="str">
            <v>0309</v>
          </cell>
          <cell r="R4016" t="str">
            <v>OK</v>
          </cell>
        </row>
        <row r="4017">
          <cell r="C4017" t="str">
            <v>0309</v>
          </cell>
          <cell r="R4017" t="str">
            <v>OK</v>
          </cell>
        </row>
        <row r="4018">
          <cell r="C4018" t="str">
            <v>0309</v>
          </cell>
          <cell r="R4018" t="str">
            <v>OK</v>
          </cell>
        </row>
        <row r="4019">
          <cell r="C4019" t="str">
            <v>0309</v>
          </cell>
          <cell r="R4019" t="str">
            <v>OK</v>
          </cell>
        </row>
        <row r="4020">
          <cell r="C4020" t="str">
            <v>0309</v>
          </cell>
          <cell r="R4020" t="str">
            <v>OK</v>
          </cell>
        </row>
        <row r="4021">
          <cell r="C4021" t="str">
            <v>0310</v>
          </cell>
          <cell r="R4021">
            <v>7.6923076923076927E-2</v>
          </cell>
        </row>
        <row r="4022">
          <cell r="C4022" t="str">
            <v>0310</v>
          </cell>
          <cell r="R4022">
            <v>7.6923076923076927E-2</v>
          </cell>
        </row>
        <row r="4023">
          <cell r="C4023" t="str">
            <v>0310</v>
          </cell>
          <cell r="R4023">
            <v>7.6923076923076927E-2</v>
          </cell>
        </row>
        <row r="4024">
          <cell r="C4024" t="str">
            <v>0310</v>
          </cell>
          <cell r="R4024">
            <v>7.6923076923076927E-2</v>
          </cell>
        </row>
        <row r="4025">
          <cell r="C4025" t="str">
            <v>0310</v>
          </cell>
          <cell r="R4025">
            <v>7.6923076923076927E-2</v>
          </cell>
        </row>
        <row r="4026">
          <cell r="C4026" t="str">
            <v>0310</v>
          </cell>
          <cell r="R4026">
            <v>7.6923076923076927E-2</v>
          </cell>
        </row>
        <row r="4027">
          <cell r="C4027" t="str">
            <v>0310</v>
          </cell>
          <cell r="R4027">
            <v>7.6923076923076927E-2</v>
          </cell>
        </row>
        <row r="4028">
          <cell r="C4028" t="str">
            <v>0310</v>
          </cell>
          <cell r="R4028">
            <v>7.6923076923076927E-2</v>
          </cell>
        </row>
        <row r="4029">
          <cell r="C4029" t="str">
            <v>0310</v>
          </cell>
          <cell r="R4029">
            <v>7.6923076923076927E-2</v>
          </cell>
        </row>
        <row r="4030">
          <cell r="C4030" t="str">
            <v>0310</v>
          </cell>
          <cell r="R4030">
            <v>7.6923076923076927E-2</v>
          </cell>
        </row>
        <row r="4031">
          <cell r="C4031" t="str">
            <v>0310</v>
          </cell>
          <cell r="R4031">
            <v>7.6923076923076927E-2</v>
          </cell>
        </row>
        <row r="4032">
          <cell r="C4032" t="str">
            <v>0310</v>
          </cell>
          <cell r="R4032">
            <v>7.6923076923076927E-2</v>
          </cell>
        </row>
        <row r="4033">
          <cell r="C4033" t="str">
            <v>0310</v>
          </cell>
          <cell r="R4033">
            <v>7.6923076923076927E-2</v>
          </cell>
        </row>
        <row r="4034">
          <cell r="C4034" t="str">
            <v>0311</v>
          </cell>
          <cell r="R4034" t="str">
            <v>OK</v>
          </cell>
        </row>
        <row r="4035">
          <cell r="C4035" t="str">
            <v>0311</v>
          </cell>
          <cell r="R4035" t="str">
            <v>OK</v>
          </cell>
        </row>
        <row r="4036">
          <cell r="C4036" t="str">
            <v>0311</v>
          </cell>
          <cell r="R4036" t="str">
            <v>OK</v>
          </cell>
        </row>
        <row r="4037">
          <cell r="C4037" t="str">
            <v>0311</v>
          </cell>
          <cell r="R4037" t="str">
            <v>OK</v>
          </cell>
        </row>
        <row r="4038">
          <cell r="C4038" t="str">
            <v>0311</v>
          </cell>
          <cell r="R4038" t="str">
            <v>OK</v>
          </cell>
        </row>
        <row r="4039">
          <cell r="C4039" t="str">
            <v>0311</v>
          </cell>
          <cell r="R4039" t="str">
            <v>OK</v>
          </cell>
        </row>
        <row r="4040">
          <cell r="C4040" t="str">
            <v>0311</v>
          </cell>
          <cell r="R4040" t="str">
            <v>OK</v>
          </cell>
        </row>
        <row r="4041">
          <cell r="C4041" t="str">
            <v>0311</v>
          </cell>
          <cell r="R4041" t="str">
            <v>OK</v>
          </cell>
        </row>
        <row r="4042">
          <cell r="C4042" t="str">
            <v>0311</v>
          </cell>
          <cell r="R4042" t="str">
            <v>OK</v>
          </cell>
        </row>
        <row r="4043">
          <cell r="C4043" t="str">
            <v>0311</v>
          </cell>
          <cell r="R4043" t="str">
            <v>OK</v>
          </cell>
        </row>
        <row r="4044">
          <cell r="C4044" t="str">
            <v>0311</v>
          </cell>
          <cell r="R4044" t="str">
            <v>OK</v>
          </cell>
        </row>
        <row r="4045">
          <cell r="C4045" t="str">
            <v>0311</v>
          </cell>
          <cell r="R4045" t="str">
            <v>OK</v>
          </cell>
        </row>
        <row r="4046">
          <cell r="C4046" t="str">
            <v>0311</v>
          </cell>
          <cell r="R4046" t="str">
            <v>OK</v>
          </cell>
        </row>
        <row r="4047">
          <cell r="C4047" t="str">
            <v>0312</v>
          </cell>
          <cell r="R4047" t="str">
            <v>OK</v>
          </cell>
        </row>
        <row r="4048">
          <cell r="C4048" t="str">
            <v>0312</v>
          </cell>
          <cell r="R4048" t="str">
            <v>OK</v>
          </cell>
        </row>
        <row r="4049">
          <cell r="C4049" t="str">
            <v>0312</v>
          </cell>
          <cell r="R4049" t="str">
            <v>OK</v>
          </cell>
        </row>
        <row r="4050">
          <cell r="C4050" t="str">
            <v>0312</v>
          </cell>
          <cell r="R4050" t="str">
            <v>OK</v>
          </cell>
        </row>
        <row r="4051">
          <cell r="C4051" t="str">
            <v>0312</v>
          </cell>
          <cell r="R4051" t="str">
            <v>OK</v>
          </cell>
        </row>
        <row r="4052">
          <cell r="C4052" t="str">
            <v>0312</v>
          </cell>
          <cell r="R4052" t="str">
            <v>OK</v>
          </cell>
        </row>
        <row r="4053">
          <cell r="C4053" t="str">
            <v>0312</v>
          </cell>
          <cell r="R4053" t="str">
            <v>OK</v>
          </cell>
        </row>
        <row r="4054">
          <cell r="C4054" t="str">
            <v>0312</v>
          </cell>
          <cell r="R4054" t="str">
            <v>OK</v>
          </cell>
        </row>
        <row r="4055">
          <cell r="C4055" t="str">
            <v>0312</v>
          </cell>
          <cell r="R4055" t="str">
            <v>OK</v>
          </cell>
        </row>
        <row r="4056">
          <cell r="C4056" t="str">
            <v>0312</v>
          </cell>
          <cell r="R4056" t="str">
            <v>OK</v>
          </cell>
        </row>
        <row r="4057">
          <cell r="C4057" t="str">
            <v>0312</v>
          </cell>
          <cell r="R4057" t="str">
            <v>OK</v>
          </cell>
        </row>
        <row r="4058">
          <cell r="C4058" t="str">
            <v>0312</v>
          </cell>
          <cell r="R4058" t="str">
            <v>OK</v>
          </cell>
        </row>
        <row r="4059">
          <cell r="C4059" t="str">
            <v>0312</v>
          </cell>
          <cell r="R4059" t="str">
            <v>OK</v>
          </cell>
        </row>
        <row r="4060">
          <cell r="C4060" t="str">
            <v>0313</v>
          </cell>
          <cell r="R4060" t="str">
            <v>OK</v>
          </cell>
        </row>
        <row r="4061">
          <cell r="C4061" t="str">
            <v>0313</v>
          </cell>
          <cell r="R4061" t="str">
            <v>OK</v>
          </cell>
        </row>
        <row r="4062">
          <cell r="C4062" t="str">
            <v>0313</v>
          </cell>
          <cell r="R4062" t="str">
            <v>OK</v>
          </cell>
        </row>
        <row r="4063">
          <cell r="C4063" t="str">
            <v>0313</v>
          </cell>
          <cell r="R4063" t="str">
            <v>OK</v>
          </cell>
        </row>
        <row r="4064">
          <cell r="C4064" t="str">
            <v>0313</v>
          </cell>
          <cell r="R4064" t="str">
            <v>OK</v>
          </cell>
        </row>
        <row r="4065">
          <cell r="C4065" t="str">
            <v>0313</v>
          </cell>
          <cell r="R4065" t="str">
            <v>OK</v>
          </cell>
        </row>
        <row r="4066">
          <cell r="C4066" t="str">
            <v>0313</v>
          </cell>
          <cell r="R4066" t="str">
            <v>OK</v>
          </cell>
        </row>
        <row r="4067">
          <cell r="C4067" t="str">
            <v>0313</v>
          </cell>
          <cell r="R4067" t="str">
            <v>OK</v>
          </cell>
        </row>
        <row r="4068">
          <cell r="C4068" t="str">
            <v>0313</v>
          </cell>
          <cell r="R4068" t="str">
            <v>OK</v>
          </cell>
        </row>
        <row r="4069">
          <cell r="C4069" t="str">
            <v>0313</v>
          </cell>
          <cell r="R4069" t="str">
            <v>OK</v>
          </cell>
        </row>
        <row r="4070">
          <cell r="C4070" t="str">
            <v>0313</v>
          </cell>
          <cell r="R4070" t="str">
            <v>OK</v>
          </cell>
        </row>
        <row r="4071">
          <cell r="C4071" t="str">
            <v>0313</v>
          </cell>
          <cell r="R4071" t="str">
            <v>OK</v>
          </cell>
        </row>
        <row r="4072">
          <cell r="C4072" t="str">
            <v>0313</v>
          </cell>
          <cell r="R4072" t="str">
            <v>OK</v>
          </cell>
        </row>
        <row r="4073">
          <cell r="C4073" t="str">
            <v>0314</v>
          </cell>
          <cell r="R4073" t="str">
            <v>OK</v>
          </cell>
        </row>
        <row r="4074">
          <cell r="C4074" t="str">
            <v>0314</v>
          </cell>
          <cell r="R4074" t="str">
            <v>OK</v>
          </cell>
        </row>
        <row r="4075">
          <cell r="C4075" t="str">
            <v>0314</v>
          </cell>
          <cell r="R4075" t="str">
            <v>OK</v>
          </cell>
        </row>
        <row r="4076">
          <cell r="C4076" t="str">
            <v>0314</v>
          </cell>
          <cell r="R4076" t="str">
            <v>OK</v>
          </cell>
        </row>
        <row r="4077">
          <cell r="C4077" t="str">
            <v>0314</v>
          </cell>
          <cell r="R4077" t="str">
            <v>OK</v>
          </cell>
        </row>
        <row r="4078">
          <cell r="C4078" t="str">
            <v>0314</v>
          </cell>
          <cell r="R4078" t="str">
            <v>OK</v>
          </cell>
        </row>
        <row r="4079">
          <cell r="C4079" t="str">
            <v>0314</v>
          </cell>
          <cell r="R4079" t="str">
            <v>OK</v>
          </cell>
        </row>
        <row r="4080">
          <cell r="C4080" t="str">
            <v>0314</v>
          </cell>
          <cell r="R4080" t="str">
            <v>OK</v>
          </cell>
        </row>
        <row r="4081">
          <cell r="C4081" t="str">
            <v>0314</v>
          </cell>
          <cell r="R4081" t="str">
            <v>OK</v>
          </cell>
        </row>
        <row r="4082">
          <cell r="C4082" t="str">
            <v>0314</v>
          </cell>
          <cell r="R4082" t="str">
            <v>OK</v>
          </cell>
        </row>
        <row r="4083">
          <cell r="C4083" t="str">
            <v>0314</v>
          </cell>
          <cell r="R4083" t="str">
            <v>OK</v>
          </cell>
        </row>
        <row r="4084">
          <cell r="C4084" t="str">
            <v>0314</v>
          </cell>
          <cell r="R4084" t="str">
            <v>OK</v>
          </cell>
        </row>
        <row r="4085">
          <cell r="C4085" t="str">
            <v>0314</v>
          </cell>
          <cell r="R4085" t="str">
            <v>OK</v>
          </cell>
        </row>
        <row r="4086">
          <cell r="C4086" t="str">
            <v>0315</v>
          </cell>
          <cell r="R4086" t="str">
            <v>OK</v>
          </cell>
        </row>
        <row r="4087">
          <cell r="C4087" t="str">
            <v>0315</v>
          </cell>
          <cell r="R4087" t="str">
            <v>OK</v>
          </cell>
        </row>
        <row r="4088">
          <cell r="C4088" t="str">
            <v>0315</v>
          </cell>
          <cell r="R4088" t="str">
            <v>OK</v>
          </cell>
        </row>
        <row r="4089">
          <cell r="C4089" t="str">
            <v>0315</v>
          </cell>
          <cell r="R4089" t="str">
            <v>OK</v>
          </cell>
        </row>
        <row r="4090">
          <cell r="C4090" t="str">
            <v>0315</v>
          </cell>
          <cell r="R4090" t="str">
            <v>OK</v>
          </cell>
        </row>
        <row r="4091">
          <cell r="C4091" t="str">
            <v>0315</v>
          </cell>
          <cell r="R4091" t="str">
            <v>OK</v>
          </cell>
        </row>
        <row r="4092">
          <cell r="C4092" t="str">
            <v>0315</v>
          </cell>
          <cell r="R4092" t="str">
            <v>OK</v>
          </cell>
        </row>
        <row r="4093">
          <cell r="C4093" t="str">
            <v>0315</v>
          </cell>
          <cell r="R4093" t="str">
            <v>OK</v>
          </cell>
        </row>
        <row r="4094">
          <cell r="C4094" t="str">
            <v>0315</v>
          </cell>
          <cell r="R4094" t="str">
            <v>OK</v>
          </cell>
        </row>
        <row r="4095">
          <cell r="C4095" t="str">
            <v>0315</v>
          </cell>
          <cell r="R4095" t="str">
            <v>OK</v>
          </cell>
        </row>
        <row r="4096">
          <cell r="C4096" t="str">
            <v>0315</v>
          </cell>
          <cell r="R4096" t="str">
            <v>OK</v>
          </cell>
        </row>
        <row r="4097">
          <cell r="C4097" t="str">
            <v>0315</v>
          </cell>
          <cell r="R4097" t="str">
            <v>OK</v>
          </cell>
        </row>
        <row r="4098">
          <cell r="C4098" t="str">
            <v>0315</v>
          </cell>
          <cell r="R4098" t="str">
            <v>OK</v>
          </cell>
        </row>
        <row r="4099">
          <cell r="C4099" t="str">
            <v>0316</v>
          </cell>
          <cell r="R4099" t="str">
            <v>OK</v>
          </cell>
        </row>
        <row r="4100">
          <cell r="C4100" t="str">
            <v>0316</v>
          </cell>
          <cell r="R4100" t="str">
            <v>OK</v>
          </cell>
        </row>
        <row r="4101">
          <cell r="C4101" t="str">
            <v>0316</v>
          </cell>
          <cell r="R4101" t="str">
            <v>OK</v>
          </cell>
        </row>
        <row r="4102">
          <cell r="C4102" t="str">
            <v>0316</v>
          </cell>
          <cell r="R4102" t="str">
            <v>OK</v>
          </cell>
        </row>
        <row r="4103">
          <cell r="C4103" t="str">
            <v>0316</v>
          </cell>
          <cell r="R4103" t="str">
            <v>OK</v>
          </cell>
        </row>
        <row r="4104">
          <cell r="C4104" t="str">
            <v>0316</v>
          </cell>
          <cell r="R4104" t="str">
            <v>OK</v>
          </cell>
        </row>
        <row r="4105">
          <cell r="C4105" t="str">
            <v>0316</v>
          </cell>
          <cell r="R4105" t="str">
            <v>OK</v>
          </cell>
        </row>
        <row r="4106">
          <cell r="C4106" t="str">
            <v>0316</v>
          </cell>
          <cell r="R4106" t="str">
            <v>OK</v>
          </cell>
        </row>
        <row r="4107">
          <cell r="C4107" t="str">
            <v>0316</v>
          </cell>
          <cell r="R4107" t="str">
            <v>OK</v>
          </cell>
        </row>
        <row r="4108">
          <cell r="C4108" t="str">
            <v>0316</v>
          </cell>
          <cell r="R4108" t="str">
            <v>OK</v>
          </cell>
        </row>
        <row r="4109">
          <cell r="C4109" t="str">
            <v>0316</v>
          </cell>
          <cell r="R4109" t="str">
            <v>OK</v>
          </cell>
        </row>
        <row r="4110">
          <cell r="C4110" t="str">
            <v>0316</v>
          </cell>
          <cell r="R4110" t="str">
            <v>OK</v>
          </cell>
        </row>
        <row r="4111">
          <cell r="C4111" t="str">
            <v>0316</v>
          </cell>
          <cell r="R4111" t="str">
            <v>OK</v>
          </cell>
        </row>
        <row r="4112">
          <cell r="C4112" t="str">
            <v>0317</v>
          </cell>
          <cell r="R4112" t="str">
            <v>OK</v>
          </cell>
        </row>
        <row r="4113">
          <cell r="C4113" t="str">
            <v>0317</v>
          </cell>
          <cell r="R4113" t="str">
            <v>OK</v>
          </cell>
        </row>
        <row r="4114">
          <cell r="C4114" t="str">
            <v>0317</v>
          </cell>
          <cell r="R4114" t="str">
            <v>OK</v>
          </cell>
        </row>
        <row r="4115">
          <cell r="C4115" t="str">
            <v>0317</v>
          </cell>
          <cell r="R4115" t="str">
            <v>OK</v>
          </cell>
        </row>
        <row r="4116">
          <cell r="C4116" t="str">
            <v>0317</v>
          </cell>
          <cell r="R4116" t="str">
            <v>OK</v>
          </cell>
        </row>
        <row r="4117">
          <cell r="C4117" t="str">
            <v>0317</v>
          </cell>
          <cell r="R4117" t="str">
            <v>OK</v>
          </cell>
        </row>
        <row r="4118">
          <cell r="C4118" t="str">
            <v>0317</v>
          </cell>
          <cell r="R4118" t="str">
            <v>OK</v>
          </cell>
        </row>
        <row r="4119">
          <cell r="C4119" t="str">
            <v>0317</v>
          </cell>
          <cell r="R4119" t="str">
            <v>OK</v>
          </cell>
        </row>
        <row r="4120">
          <cell r="C4120" t="str">
            <v>0317</v>
          </cell>
          <cell r="R4120" t="str">
            <v>OK</v>
          </cell>
        </row>
        <row r="4121">
          <cell r="C4121" t="str">
            <v>0317</v>
          </cell>
          <cell r="R4121" t="str">
            <v>OK</v>
          </cell>
        </row>
        <row r="4122">
          <cell r="C4122" t="str">
            <v>0317</v>
          </cell>
          <cell r="R4122" t="str">
            <v>OK</v>
          </cell>
        </row>
        <row r="4123">
          <cell r="C4123" t="str">
            <v>0317</v>
          </cell>
          <cell r="R4123" t="str">
            <v>OK</v>
          </cell>
        </row>
        <row r="4124">
          <cell r="C4124" t="str">
            <v>0317</v>
          </cell>
          <cell r="R4124" t="str">
            <v>OK</v>
          </cell>
        </row>
        <row r="4125">
          <cell r="C4125" t="str">
            <v>0318</v>
          </cell>
          <cell r="R4125" t="str">
            <v>OK</v>
          </cell>
        </row>
        <row r="4126">
          <cell r="C4126" t="str">
            <v>0318</v>
          </cell>
          <cell r="R4126" t="str">
            <v>OK</v>
          </cell>
        </row>
        <row r="4127">
          <cell r="C4127" t="str">
            <v>0318</v>
          </cell>
          <cell r="R4127" t="str">
            <v>OK</v>
          </cell>
        </row>
        <row r="4128">
          <cell r="C4128" t="str">
            <v>0318</v>
          </cell>
          <cell r="R4128" t="str">
            <v>OK</v>
          </cell>
        </row>
        <row r="4129">
          <cell r="C4129" t="str">
            <v>0318</v>
          </cell>
          <cell r="R4129" t="str">
            <v>OK</v>
          </cell>
        </row>
        <row r="4130">
          <cell r="C4130" t="str">
            <v>0318</v>
          </cell>
          <cell r="R4130" t="str">
            <v>OK</v>
          </cell>
        </row>
        <row r="4131">
          <cell r="C4131" t="str">
            <v>0318</v>
          </cell>
          <cell r="R4131" t="str">
            <v>OK</v>
          </cell>
        </row>
        <row r="4132">
          <cell r="C4132" t="str">
            <v>0318</v>
          </cell>
          <cell r="R4132" t="str">
            <v>OK</v>
          </cell>
        </row>
        <row r="4133">
          <cell r="C4133" t="str">
            <v>0318</v>
          </cell>
          <cell r="R4133" t="str">
            <v>OK</v>
          </cell>
        </row>
        <row r="4134">
          <cell r="C4134" t="str">
            <v>0318</v>
          </cell>
          <cell r="R4134" t="str">
            <v>OK</v>
          </cell>
        </row>
        <row r="4135">
          <cell r="C4135" t="str">
            <v>0318</v>
          </cell>
          <cell r="R4135" t="str">
            <v>OK</v>
          </cell>
        </row>
        <row r="4136">
          <cell r="C4136" t="str">
            <v>0318</v>
          </cell>
          <cell r="R4136" t="str">
            <v>OK</v>
          </cell>
        </row>
        <row r="4137">
          <cell r="C4137" t="str">
            <v>0318</v>
          </cell>
          <cell r="R4137" t="str">
            <v>OK</v>
          </cell>
        </row>
        <row r="4138">
          <cell r="C4138" t="str">
            <v>0319</v>
          </cell>
          <cell r="R4138" t="str">
            <v>OK</v>
          </cell>
        </row>
        <row r="4139">
          <cell r="C4139" t="str">
            <v>0319</v>
          </cell>
          <cell r="R4139" t="str">
            <v>OK</v>
          </cell>
        </row>
        <row r="4140">
          <cell r="C4140" t="str">
            <v>0319</v>
          </cell>
          <cell r="R4140" t="str">
            <v>OK</v>
          </cell>
        </row>
        <row r="4141">
          <cell r="C4141" t="str">
            <v>0319</v>
          </cell>
          <cell r="R4141" t="str">
            <v>OK</v>
          </cell>
        </row>
        <row r="4142">
          <cell r="C4142" t="str">
            <v>0319</v>
          </cell>
          <cell r="R4142" t="str">
            <v>OK</v>
          </cell>
        </row>
        <row r="4143">
          <cell r="C4143" t="str">
            <v>0319</v>
          </cell>
          <cell r="R4143" t="str">
            <v>OK</v>
          </cell>
        </row>
        <row r="4144">
          <cell r="C4144" t="str">
            <v>0319</v>
          </cell>
          <cell r="R4144" t="str">
            <v>OK</v>
          </cell>
        </row>
        <row r="4145">
          <cell r="C4145" t="str">
            <v>0319</v>
          </cell>
          <cell r="R4145" t="str">
            <v>OK</v>
          </cell>
        </row>
        <row r="4146">
          <cell r="C4146" t="str">
            <v>0319</v>
          </cell>
          <cell r="R4146" t="str">
            <v>OK</v>
          </cell>
        </row>
        <row r="4147">
          <cell r="C4147" t="str">
            <v>0319</v>
          </cell>
          <cell r="R4147" t="str">
            <v>OK</v>
          </cell>
        </row>
        <row r="4148">
          <cell r="C4148" t="str">
            <v>0319</v>
          </cell>
          <cell r="R4148" t="str">
            <v>OK</v>
          </cell>
        </row>
        <row r="4149">
          <cell r="C4149" t="str">
            <v>0319</v>
          </cell>
          <cell r="R4149" t="str">
            <v>OK</v>
          </cell>
        </row>
        <row r="4150">
          <cell r="C4150" t="str">
            <v>0319</v>
          </cell>
          <cell r="R4150" t="str">
            <v>OK</v>
          </cell>
        </row>
        <row r="4151">
          <cell r="C4151" t="str">
            <v>0320</v>
          </cell>
          <cell r="R4151" t="str">
            <v>OK</v>
          </cell>
        </row>
        <row r="4152">
          <cell r="C4152" t="str">
            <v>0320</v>
          </cell>
          <cell r="R4152" t="str">
            <v>OK</v>
          </cell>
        </row>
        <row r="4153">
          <cell r="C4153" t="str">
            <v>0320</v>
          </cell>
          <cell r="R4153" t="str">
            <v>OK</v>
          </cell>
        </row>
        <row r="4154">
          <cell r="C4154" t="str">
            <v>0320</v>
          </cell>
          <cell r="R4154" t="str">
            <v>OK</v>
          </cell>
        </row>
        <row r="4155">
          <cell r="C4155" t="str">
            <v>0320</v>
          </cell>
          <cell r="R4155" t="str">
            <v>OK</v>
          </cell>
        </row>
        <row r="4156">
          <cell r="C4156" t="str">
            <v>0320</v>
          </cell>
          <cell r="R4156" t="str">
            <v>OK</v>
          </cell>
        </row>
        <row r="4157">
          <cell r="C4157" t="str">
            <v>0320</v>
          </cell>
          <cell r="R4157" t="str">
            <v>OK</v>
          </cell>
        </row>
        <row r="4158">
          <cell r="C4158" t="str">
            <v>0320</v>
          </cell>
          <cell r="R4158" t="str">
            <v>OK</v>
          </cell>
        </row>
        <row r="4159">
          <cell r="C4159" t="str">
            <v>0320</v>
          </cell>
          <cell r="R4159" t="str">
            <v>OK</v>
          </cell>
        </row>
        <row r="4160">
          <cell r="C4160" t="str">
            <v>0320</v>
          </cell>
          <cell r="R4160" t="str">
            <v>OK</v>
          </cell>
        </row>
        <row r="4161">
          <cell r="C4161" t="str">
            <v>0320</v>
          </cell>
          <cell r="R4161" t="str">
            <v>OK</v>
          </cell>
        </row>
        <row r="4162">
          <cell r="C4162" t="str">
            <v>0320</v>
          </cell>
          <cell r="R4162" t="str">
            <v>OK</v>
          </cell>
        </row>
        <row r="4163">
          <cell r="C4163" t="str">
            <v>0320</v>
          </cell>
          <cell r="R4163" t="str">
            <v>OK</v>
          </cell>
        </row>
        <row r="4164">
          <cell r="C4164" t="str">
            <v>0321</v>
          </cell>
          <cell r="R4164" t="str">
            <v>OK</v>
          </cell>
        </row>
        <row r="4165">
          <cell r="C4165" t="str">
            <v>0321</v>
          </cell>
          <cell r="R4165" t="str">
            <v>OK</v>
          </cell>
        </row>
        <row r="4166">
          <cell r="C4166" t="str">
            <v>0321</v>
          </cell>
          <cell r="R4166" t="str">
            <v>OK</v>
          </cell>
        </row>
        <row r="4167">
          <cell r="C4167" t="str">
            <v>0321</v>
          </cell>
          <cell r="R4167" t="str">
            <v>OK</v>
          </cell>
        </row>
        <row r="4168">
          <cell r="C4168" t="str">
            <v>0321</v>
          </cell>
          <cell r="R4168" t="str">
            <v>OK</v>
          </cell>
        </row>
        <row r="4169">
          <cell r="C4169" t="str">
            <v>0321</v>
          </cell>
          <cell r="R4169" t="str">
            <v>OK</v>
          </cell>
        </row>
        <row r="4170">
          <cell r="C4170" t="str">
            <v>0321</v>
          </cell>
          <cell r="R4170" t="str">
            <v>OK</v>
          </cell>
        </row>
        <row r="4171">
          <cell r="C4171" t="str">
            <v>0321</v>
          </cell>
          <cell r="R4171" t="str">
            <v>OK</v>
          </cell>
        </row>
        <row r="4172">
          <cell r="C4172" t="str">
            <v>0321</v>
          </cell>
          <cell r="R4172" t="str">
            <v>OK</v>
          </cell>
        </row>
        <row r="4173">
          <cell r="C4173" t="str">
            <v>0321</v>
          </cell>
          <cell r="R4173" t="str">
            <v>OK</v>
          </cell>
        </row>
        <row r="4174">
          <cell r="C4174" t="str">
            <v>0321</v>
          </cell>
          <cell r="R4174" t="str">
            <v>OK</v>
          </cell>
        </row>
        <row r="4175">
          <cell r="C4175" t="str">
            <v>0321</v>
          </cell>
          <cell r="R4175" t="str">
            <v>OK</v>
          </cell>
        </row>
        <row r="4176">
          <cell r="C4176" t="str">
            <v>0321</v>
          </cell>
          <cell r="R4176" t="str">
            <v>OK</v>
          </cell>
        </row>
        <row r="4177">
          <cell r="C4177" t="str">
            <v>0322</v>
          </cell>
          <cell r="R4177" t="str">
            <v>OK</v>
          </cell>
        </row>
        <row r="4178">
          <cell r="C4178" t="str">
            <v>0322</v>
          </cell>
          <cell r="R4178" t="str">
            <v>OK</v>
          </cell>
        </row>
        <row r="4179">
          <cell r="C4179" t="str">
            <v>0322</v>
          </cell>
          <cell r="R4179" t="str">
            <v>OK</v>
          </cell>
        </row>
        <row r="4180">
          <cell r="C4180" t="str">
            <v>0322</v>
          </cell>
          <cell r="R4180" t="str">
            <v>OK</v>
          </cell>
        </row>
        <row r="4181">
          <cell r="C4181" t="str">
            <v>0322</v>
          </cell>
          <cell r="R4181" t="str">
            <v>OK</v>
          </cell>
        </row>
        <row r="4182">
          <cell r="C4182" t="str">
            <v>0322</v>
          </cell>
          <cell r="R4182" t="str">
            <v>OK</v>
          </cell>
        </row>
        <row r="4183">
          <cell r="C4183" t="str">
            <v>0322</v>
          </cell>
          <cell r="R4183" t="str">
            <v>OK</v>
          </cell>
        </row>
        <row r="4184">
          <cell r="C4184" t="str">
            <v>0322</v>
          </cell>
          <cell r="R4184" t="str">
            <v>OK</v>
          </cell>
        </row>
        <row r="4185">
          <cell r="C4185" t="str">
            <v>0322</v>
          </cell>
          <cell r="R4185" t="str">
            <v>OK</v>
          </cell>
        </row>
        <row r="4186">
          <cell r="C4186" t="str">
            <v>0322</v>
          </cell>
          <cell r="R4186" t="str">
            <v>OK</v>
          </cell>
        </row>
        <row r="4187">
          <cell r="C4187" t="str">
            <v>0322</v>
          </cell>
          <cell r="R4187" t="str">
            <v>OK</v>
          </cell>
        </row>
        <row r="4188">
          <cell r="C4188" t="str">
            <v>0322</v>
          </cell>
          <cell r="R4188" t="str">
            <v>OK</v>
          </cell>
        </row>
        <row r="4189">
          <cell r="C4189" t="str">
            <v>0322</v>
          </cell>
          <cell r="R4189" t="str">
            <v>OK</v>
          </cell>
        </row>
        <row r="4190">
          <cell r="C4190" t="str">
            <v>0323</v>
          </cell>
          <cell r="R4190" t="str">
            <v>OK</v>
          </cell>
        </row>
        <row r="4191">
          <cell r="C4191" t="str">
            <v>0323</v>
          </cell>
          <cell r="R4191" t="str">
            <v>OK</v>
          </cell>
        </row>
        <row r="4192">
          <cell r="C4192" t="str">
            <v>0323</v>
          </cell>
          <cell r="R4192" t="str">
            <v>OK</v>
          </cell>
        </row>
        <row r="4193">
          <cell r="C4193" t="str">
            <v>0323</v>
          </cell>
          <cell r="R4193" t="str">
            <v>OK</v>
          </cell>
        </row>
        <row r="4194">
          <cell r="C4194" t="str">
            <v>0323</v>
          </cell>
          <cell r="R4194" t="str">
            <v>OK</v>
          </cell>
        </row>
        <row r="4195">
          <cell r="C4195" t="str">
            <v>0323</v>
          </cell>
          <cell r="R4195" t="str">
            <v>OK</v>
          </cell>
        </row>
        <row r="4196">
          <cell r="C4196" t="str">
            <v>0323</v>
          </cell>
          <cell r="R4196" t="str">
            <v>OK</v>
          </cell>
        </row>
        <row r="4197">
          <cell r="C4197" t="str">
            <v>0323</v>
          </cell>
          <cell r="R4197" t="str">
            <v>OK</v>
          </cell>
        </row>
        <row r="4198">
          <cell r="C4198" t="str">
            <v>0323</v>
          </cell>
          <cell r="R4198" t="str">
            <v>OK</v>
          </cell>
        </row>
        <row r="4199">
          <cell r="C4199" t="str">
            <v>0323</v>
          </cell>
          <cell r="R4199" t="str">
            <v>OK</v>
          </cell>
        </row>
        <row r="4200">
          <cell r="C4200" t="str">
            <v>0323</v>
          </cell>
          <cell r="R4200" t="str">
            <v>OK</v>
          </cell>
        </row>
        <row r="4201">
          <cell r="C4201" t="str">
            <v>0323</v>
          </cell>
          <cell r="R4201" t="str">
            <v>OK</v>
          </cell>
        </row>
        <row r="4202">
          <cell r="C4202" t="str">
            <v>0323</v>
          </cell>
          <cell r="R4202" t="str">
            <v>OK</v>
          </cell>
        </row>
        <row r="4203">
          <cell r="C4203" t="str">
            <v>0324</v>
          </cell>
          <cell r="R4203" t="str">
            <v>OK</v>
          </cell>
        </row>
        <row r="4204">
          <cell r="C4204" t="str">
            <v>0324</v>
          </cell>
          <cell r="R4204" t="str">
            <v>OK</v>
          </cell>
        </row>
        <row r="4205">
          <cell r="C4205" t="str">
            <v>0324</v>
          </cell>
          <cell r="R4205" t="str">
            <v>OK</v>
          </cell>
        </row>
        <row r="4206">
          <cell r="C4206" t="str">
            <v>0324</v>
          </cell>
          <cell r="R4206" t="str">
            <v>OK</v>
          </cell>
        </row>
        <row r="4207">
          <cell r="C4207" t="str">
            <v>0324</v>
          </cell>
          <cell r="R4207" t="str">
            <v>OK</v>
          </cell>
        </row>
        <row r="4208">
          <cell r="C4208" t="str">
            <v>0324</v>
          </cell>
          <cell r="R4208" t="str">
            <v>OK</v>
          </cell>
        </row>
        <row r="4209">
          <cell r="C4209" t="str">
            <v>0324</v>
          </cell>
          <cell r="R4209" t="str">
            <v>OK</v>
          </cell>
        </row>
        <row r="4210">
          <cell r="C4210" t="str">
            <v>0324</v>
          </cell>
          <cell r="R4210" t="str">
            <v>OK</v>
          </cell>
        </row>
        <row r="4211">
          <cell r="C4211" t="str">
            <v>0324</v>
          </cell>
          <cell r="R4211" t="str">
            <v>OK</v>
          </cell>
        </row>
        <row r="4212">
          <cell r="C4212" t="str">
            <v>0324</v>
          </cell>
          <cell r="R4212" t="str">
            <v>OK</v>
          </cell>
        </row>
        <row r="4213">
          <cell r="C4213" t="str">
            <v>0324</v>
          </cell>
          <cell r="R4213" t="str">
            <v>OK</v>
          </cell>
        </row>
        <row r="4214">
          <cell r="C4214" t="str">
            <v>0324</v>
          </cell>
          <cell r="R4214" t="str">
            <v>OK</v>
          </cell>
        </row>
        <row r="4215">
          <cell r="C4215" t="str">
            <v>0324</v>
          </cell>
          <cell r="R4215" t="str">
            <v>OK</v>
          </cell>
        </row>
        <row r="4216">
          <cell r="C4216" t="str">
            <v>0325</v>
          </cell>
          <cell r="R4216" t="str">
            <v>OK</v>
          </cell>
        </row>
        <row r="4217">
          <cell r="C4217" t="str">
            <v>0325</v>
          </cell>
          <cell r="R4217" t="str">
            <v>OK</v>
          </cell>
        </row>
        <row r="4218">
          <cell r="C4218" t="str">
            <v>0325</v>
          </cell>
          <cell r="R4218" t="str">
            <v>OK</v>
          </cell>
        </row>
        <row r="4219">
          <cell r="C4219" t="str">
            <v>0325</v>
          </cell>
          <cell r="R4219" t="str">
            <v>OK</v>
          </cell>
        </row>
        <row r="4220">
          <cell r="C4220" t="str">
            <v>0325</v>
          </cell>
          <cell r="R4220" t="str">
            <v>OK</v>
          </cell>
        </row>
        <row r="4221">
          <cell r="C4221" t="str">
            <v>0325</v>
          </cell>
          <cell r="R4221" t="str">
            <v>OK</v>
          </cell>
        </row>
        <row r="4222">
          <cell r="C4222" t="str">
            <v>0325</v>
          </cell>
          <cell r="R4222" t="str">
            <v>OK</v>
          </cell>
        </row>
        <row r="4223">
          <cell r="C4223" t="str">
            <v>0325</v>
          </cell>
          <cell r="R4223" t="str">
            <v>OK</v>
          </cell>
        </row>
        <row r="4224">
          <cell r="C4224" t="str">
            <v>0325</v>
          </cell>
          <cell r="R4224" t="str">
            <v>OK</v>
          </cell>
        </row>
        <row r="4225">
          <cell r="C4225" t="str">
            <v>0325</v>
          </cell>
          <cell r="R4225" t="str">
            <v>OK</v>
          </cell>
        </row>
        <row r="4226">
          <cell r="C4226" t="str">
            <v>0325</v>
          </cell>
          <cell r="R4226" t="str">
            <v>OK</v>
          </cell>
        </row>
        <row r="4227">
          <cell r="C4227" t="str">
            <v>0325</v>
          </cell>
          <cell r="R4227" t="str">
            <v>OK</v>
          </cell>
        </row>
        <row r="4228">
          <cell r="C4228" t="str">
            <v>0325</v>
          </cell>
          <cell r="R4228" t="str">
            <v>OK</v>
          </cell>
        </row>
        <row r="4229">
          <cell r="C4229" t="str">
            <v>0326</v>
          </cell>
          <cell r="R4229" t="str">
            <v>OK</v>
          </cell>
        </row>
        <row r="4230">
          <cell r="C4230" t="str">
            <v>0326</v>
          </cell>
          <cell r="R4230" t="str">
            <v>OK</v>
          </cell>
        </row>
        <row r="4231">
          <cell r="C4231" t="str">
            <v>0326</v>
          </cell>
          <cell r="R4231" t="str">
            <v>OK</v>
          </cell>
        </row>
        <row r="4232">
          <cell r="C4232" t="str">
            <v>0326</v>
          </cell>
          <cell r="R4232" t="str">
            <v>OK</v>
          </cell>
        </row>
        <row r="4233">
          <cell r="C4233" t="str">
            <v>0326</v>
          </cell>
          <cell r="R4233" t="str">
            <v>OK</v>
          </cell>
        </row>
        <row r="4234">
          <cell r="C4234" t="str">
            <v>0326</v>
          </cell>
          <cell r="R4234" t="str">
            <v>OK</v>
          </cell>
        </row>
        <row r="4235">
          <cell r="C4235" t="str">
            <v>0326</v>
          </cell>
          <cell r="R4235" t="str">
            <v>OK</v>
          </cell>
        </row>
        <row r="4236">
          <cell r="C4236" t="str">
            <v>0326</v>
          </cell>
          <cell r="R4236" t="str">
            <v>OK</v>
          </cell>
        </row>
        <row r="4237">
          <cell r="C4237" t="str">
            <v>0326</v>
          </cell>
          <cell r="R4237" t="str">
            <v>OK</v>
          </cell>
        </row>
        <row r="4238">
          <cell r="C4238" t="str">
            <v>0326</v>
          </cell>
          <cell r="R4238" t="str">
            <v>OK</v>
          </cell>
        </row>
        <row r="4239">
          <cell r="C4239" t="str">
            <v>0326</v>
          </cell>
          <cell r="R4239" t="str">
            <v>OK</v>
          </cell>
        </row>
        <row r="4240">
          <cell r="C4240" t="str">
            <v>0326</v>
          </cell>
          <cell r="R4240" t="str">
            <v>OK</v>
          </cell>
        </row>
        <row r="4241">
          <cell r="C4241" t="str">
            <v>0326</v>
          </cell>
          <cell r="R4241" t="str">
            <v>OK</v>
          </cell>
        </row>
        <row r="4242">
          <cell r="C4242" t="str">
            <v>0327</v>
          </cell>
          <cell r="R4242">
            <v>7.6923076923076927E-2</v>
          </cell>
        </row>
        <row r="4243">
          <cell r="C4243" t="str">
            <v>0327</v>
          </cell>
          <cell r="R4243">
            <v>7.6923076923076927E-2</v>
          </cell>
        </row>
        <row r="4244">
          <cell r="C4244" t="str">
            <v>0327</v>
          </cell>
          <cell r="R4244">
            <v>7.6923076923076927E-2</v>
          </cell>
        </row>
        <row r="4245">
          <cell r="C4245" t="str">
            <v>0327</v>
          </cell>
          <cell r="R4245">
            <v>7.6923076923076927E-2</v>
          </cell>
        </row>
        <row r="4246">
          <cell r="C4246" t="str">
            <v>0327</v>
          </cell>
          <cell r="R4246">
            <v>7.6923076923076927E-2</v>
          </cell>
        </row>
        <row r="4247">
          <cell r="C4247" t="str">
            <v>0327</v>
          </cell>
          <cell r="R4247">
            <v>7.6923076923076927E-2</v>
          </cell>
        </row>
        <row r="4248">
          <cell r="C4248" t="str">
            <v>0327</v>
          </cell>
          <cell r="R4248">
            <v>7.6923076923076927E-2</v>
          </cell>
        </row>
        <row r="4249">
          <cell r="C4249" t="str">
            <v>0327</v>
          </cell>
          <cell r="R4249">
            <v>7.6923076923076927E-2</v>
          </cell>
        </row>
        <row r="4250">
          <cell r="C4250" t="str">
            <v>0327</v>
          </cell>
          <cell r="R4250">
            <v>7.6923076923076927E-2</v>
          </cell>
        </row>
        <row r="4251">
          <cell r="C4251" t="str">
            <v>0327</v>
          </cell>
          <cell r="R4251">
            <v>7.6923076923076927E-2</v>
          </cell>
        </row>
        <row r="4252">
          <cell r="C4252" t="str">
            <v>0327</v>
          </cell>
          <cell r="R4252">
            <v>7.6923076923076927E-2</v>
          </cell>
        </row>
        <row r="4253">
          <cell r="C4253" t="str">
            <v>0327</v>
          </cell>
          <cell r="R4253">
            <v>7.6923076923076927E-2</v>
          </cell>
        </row>
        <row r="4254">
          <cell r="C4254" t="str">
            <v>0327</v>
          </cell>
          <cell r="R4254">
            <v>7.6923076923076927E-2</v>
          </cell>
        </row>
        <row r="4255">
          <cell r="C4255" t="str">
            <v>0328</v>
          </cell>
          <cell r="R4255" t="str">
            <v>OK</v>
          </cell>
        </row>
        <row r="4256">
          <cell r="C4256" t="str">
            <v>0328</v>
          </cell>
          <cell r="R4256" t="str">
            <v>OK</v>
          </cell>
        </row>
        <row r="4257">
          <cell r="C4257" t="str">
            <v>0328</v>
          </cell>
          <cell r="R4257" t="str">
            <v>OK</v>
          </cell>
        </row>
        <row r="4258">
          <cell r="C4258" t="str">
            <v>0328</v>
          </cell>
          <cell r="R4258" t="str">
            <v>OK</v>
          </cell>
        </row>
        <row r="4259">
          <cell r="C4259" t="str">
            <v>0328</v>
          </cell>
          <cell r="R4259" t="str">
            <v>OK</v>
          </cell>
        </row>
        <row r="4260">
          <cell r="C4260" t="str">
            <v>0328</v>
          </cell>
          <cell r="R4260" t="str">
            <v>OK</v>
          </cell>
        </row>
        <row r="4261">
          <cell r="C4261" t="str">
            <v>0328</v>
          </cell>
          <cell r="R4261" t="str">
            <v>OK</v>
          </cell>
        </row>
        <row r="4262">
          <cell r="C4262" t="str">
            <v>0328</v>
          </cell>
          <cell r="R4262" t="str">
            <v>OK</v>
          </cell>
        </row>
        <row r="4263">
          <cell r="C4263" t="str">
            <v>0328</v>
          </cell>
          <cell r="R4263" t="str">
            <v>OK</v>
          </cell>
        </row>
        <row r="4264">
          <cell r="C4264" t="str">
            <v>0328</v>
          </cell>
          <cell r="R4264" t="str">
            <v>OK</v>
          </cell>
        </row>
        <row r="4265">
          <cell r="C4265" t="str">
            <v>0328</v>
          </cell>
          <cell r="R4265" t="str">
            <v>OK</v>
          </cell>
        </row>
        <row r="4266">
          <cell r="C4266" t="str">
            <v>0328</v>
          </cell>
          <cell r="R4266" t="str">
            <v>OK</v>
          </cell>
        </row>
        <row r="4267">
          <cell r="C4267" t="str">
            <v>0328</v>
          </cell>
          <cell r="R4267" t="str">
            <v>OK</v>
          </cell>
        </row>
        <row r="4268">
          <cell r="C4268" t="str">
            <v>0329</v>
          </cell>
          <cell r="R4268" t="str">
            <v>OK</v>
          </cell>
        </row>
        <row r="4269">
          <cell r="C4269" t="str">
            <v>0329</v>
          </cell>
          <cell r="R4269" t="str">
            <v>OK</v>
          </cell>
        </row>
        <row r="4270">
          <cell r="C4270" t="str">
            <v>0329</v>
          </cell>
          <cell r="R4270" t="str">
            <v>OK</v>
          </cell>
        </row>
        <row r="4271">
          <cell r="C4271" t="str">
            <v>0329</v>
          </cell>
          <cell r="R4271" t="str">
            <v>OK</v>
          </cell>
        </row>
        <row r="4272">
          <cell r="C4272" t="str">
            <v>0329</v>
          </cell>
          <cell r="R4272" t="str">
            <v>OK</v>
          </cell>
        </row>
        <row r="4273">
          <cell r="C4273" t="str">
            <v>0329</v>
          </cell>
          <cell r="R4273" t="str">
            <v>OK</v>
          </cell>
        </row>
        <row r="4274">
          <cell r="C4274" t="str">
            <v>0329</v>
          </cell>
          <cell r="R4274" t="str">
            <v>OK</v>
          </cell>
        </row>
        <row r="4275">
          <cell r="C4275" t="str">
            <v>0329</v>
          </cell>
          <cell r="R4275" t="str">
            <v>OK</v>
          </cell>
        </row>
        <row r="4276">
          <cell r="C4276" t="str">
            <v>0329</v>
          </cell>
          <cell r="R4276" t="str">
            <v>OK</v>
          </cell>
        </row>
        <row r="4277">
          <cell r="C4277" t="str">
            <v>0329</v>
          </cell>
          <cell r="R4277" t="str">
            <v>OK</v>
          </cell>
        </row>
        <row r="4278">
          <cell r="C4278" t="str">
            <v>0329</v>
          </cell>
          <cell r="R4278" t="str">
            <v>OK</v>
          </cell>
        </row>
        <row r="4279">
          <cell r="C4279" t="str">
            <v>0329</v>
          </cell>
          <cell r="R4279" t="str">
            <v>OK</v>
          </cell>
        </row>
        <row r="4280">
          <cell r="C4280" t="str">
            <v>0329</v>
          </cell>
          <cell r="R4280" t="str">
            <v>OK</v>
          </cell>
        </row>
        <row r="4281">
          <cell r="C4281" t="str">
            <v>0330</v>
          </cell>
          <cell r="R4281" t="str">
            <v>OK</v>
          </cell>
        </row>
        <row r="4282">
          <cell r="C4282" t="str">
            <v>0330</v>
          </cell>
          <cell r="R4282" t="str">
            <v>OK</v>
          </cell>
        </row>
        <row r="4283">
          <cell r="C4283" t="str">
            <v>0330</v>
          </cell>
          <cell r="R4283" t="str">
            <v>OK</v>
          </cell>
        </row>
        <row r="4284">
          <cell r="C4284" t="str">
            <v>0330</v>
          </cell>
          <cell r="R4284" t="str">
            <v>OK</v>
          </cell>
        </row>
        <row r="4285">
          <cell r="C4285" t="str">
            <v>0330</v>
          </cell>
          <cell r="R4285" t="str">
            <v>OK</v>
          </cell>
        </row>
        <row r="4286">
          <cell r="C4286" t="str">
            <v>0330</v>
          </cell>
          <cell r="R4286" t="str">
            <v>OK</v>
          </cell>
        </row>
        <row r="4287">
          <cell r="C4287" t="str">
            <v>0330</v>
          </cell>
          <cell r="R4287" t="str">
            <v>OK</v>
          </cell>
        </row>
        <row r="4288">
          <cell r="C4288" t="str">
            <v>0330</v>
          </cell>
          <cell r="R4288" t="str">
            <v>OK</v>
          </cell>
        </row>
        <row r="4289">
          <cell r="C4289" t="str">
            <v>0330</v>
          </cell>
          <cell r="R4289" t="str">
            <v>OK</v>
          </cell>
        </row>
        <row r="4290">
          <cell r="C4290" t="str">
            <v>0330</v>
          </cell>
          <cell r="R4290" t="str">
            <v>OK</v>
          </cell>
        </row>
        <row r="4291">
          <cell r="C4291" t="str">
            <v>0330</v>
          </cell>
          <cell r="R4291" t="str">
            <v>OK</v>
          </cell>
        </row>
        <row r="4292">
          <cell r="C4292" t="str">
            <v>0330</v>
          </cell>
          <cell r="R4292" t="str">
            <v>OK</v>
          </cell>
        </row>
        <row r="4293">
          <cell r="C4293" t="str">
            <v>0330</v>
          </cell>
          <cell r="R4293" t="str">
            <v>OK</v>
          </cell>
        </row>
        <row r="4294">
          <cell r="C4294" t="str">
            <v>0331</v>
          </cell>
          <cell r="R4294" t="str">
            <v>OK</v>
          </cell>
        </row>
        <row r="4295">
          <cell r="C4295" t="str">
            <v>0331</v>
          </cell>
          <cell r="R4295" t="str">
            <v>OK</v>
          </cell>
        </row>
        <row r="4296">
          <cell r="C4296" t="str">
            <v>0331</v>
          </cell>
          <cell r="R4296" t="str">
            <v>OK</v>
          </cell>
        </row>
        <row r="4297">
          <cell r="C4297" t="str">
            <v>0331</v>
          </cell>
          <cell r="R4297" t="str">
            <v>OK</v>
          </cell>
        </row>
        <row r="4298">
          <cell r="C4298" t="str">
            <v>0331</v>
          </cell>
          <cell r="R4298" t="str">
            <v>OK</v>
          </cell>
        </row>
        <row r="4299">
          <cell r="C4299" t="str">
            <v>0331</v>
          </cell>
          <cell r="R4299" t="str">
            <v>OK</v>
          </cell>
        </row>
        <row r="4300">
          <cell r="C4300" t="str">
            <v>0331</v>
          </cell>
          <cell r="R4300" t="str">
            <v>OK</v>
          </cell>
        </row>
        <row r="4301">
          <cell r="C4301" t="str">
            <v>0331</v>
          </cell>
          <cell r="R4301" t="str">
            <v>OK</v>
          </cell>
        </row>
        <row r="4302">
          <cell r="C4302" t="str">
            <v>0331</v>
          </cell>
          <cell r="R4302" t="str">
            <v>OK</v>
          </cell>
        </row>
        <row r="4303">
          <cell r="C4303" t="str">
            <v>0331</v>
          </cell>
          <cell r="R4303" t="str">
            <v>OK</v>
          </cell>
        </row>
        <row r="4304">
          <cell r="C4304" t="str">
            <v>0331</v>
          </cell>
          <cell r="R4304" t="str">
            <v>OK</v>
          </cell>
        </row>
        <row r="4305">
          <cell r="C4305" t="str">
            <v>0331</v>
          </cell>
          <cell r="R4305" t="str">
            <v>OK</v>
          </cell>
        </row>
        <row r="4306">
          <cell r="C4306" t="str">
            <v>0331</v>
          </cell>
          <cell r="R4306" t="str">
            <v>OK</v>
          </cell>
        </row>
        <row r="4307">
          <cell r="C4307" t="str">
            <v>0332</v>
          </cell>
          <cell r="R4307" t="str">
            <v>OK</v>
          </cell>
        </row>
        <row r="4308">
          <cell r="C4308" t="str">
            <v>0332</v>
          </cell>
          <cell r="R4308" t="str">
            <v>OK</v>
          </cell>
        </row>
        <row r="4309">
          <cell r="C4309" t="str">
            <v>0332</v>
          </cell>
          <cell r="R4309" t="str">
            <v>OK</v>
          </cell>
        </row>
        <row r="4310">
          <cell r="C4310" t="str">
            <v>0332</v>
          </cell>
          <cell r="R4310" t="str">
            <v>OK</v>
          </cell>
        </row>
        <row r="4311">
          <cell r="C4311" t="str">
            <v>0332</v>
          </cell>
          <cell r="R4311" t="str">
            <v>OK</v>
          </cell>
        </row>
        <row r="4312">
          <cell r="C4312" t="str">
            <v>0332</v>
          </cell>
          <cell r="R4312" t="str">
            <v>OK</v>
          </cell>
        </row>
        <row r="4313">
          <cell r="C4313" t="str">
            <v>0332</v>
          </cell>
          <cell r="R4313" t="str">
            <v>OK</v>
          </cell>
        </row>
        <row r="4314">
          <cell r="C4314" t="str">
            <v>0332</v>
          </cell>
          <cell r="R4314" t="str">
            <v>OK</v>
          </cell>
        </row>
        <row r="4315">
          <cell r="C4315" t="str">
            <v>0332</v>
          </cell>
          <cell r="R4315" t="str">
            <v>OK</v>
          </cell>
        </row>
        <row r="4316">
          <cell r="C4316" t="str">
            <v>0332</v>
          </cell>
          <cell r="R4316" t="str">
            <v>OK</v>
          </cell>
        </row>
        <row r="4317">
          <cell r="C4317" t="str">
            <v>0332</v>
          </cell>
          <cell r="R4317" t="str">
            <v>OK</v>
          </cell>
        </row>
        <row r="4318">
          <cell r="C4318" t="str">
            <v>0332</v>
          </cell>
          <cell r="R4318" t="str">
            <v>OK</v>
          </cell>
        </row>
        <row r="4319">
          <cell r="C4319" t="str">
            <v>0332</v>
          </cell>
          <cell r="R4319" t="str">
            <v>OK</v>
          </cell>
        </row>
        <row r="4320">
          <cell r="C4320" t="str">
            <v>0333</v>
          </cell>
          <cell r="R4320" t="str">
            <v>OK</v>
          </cell>
        </row>
        <row r="4321">
          <cell r="C4321" t="str">
            <v>0333</v>
          </cell>
          <cell r="R4321" t="str">
            <v>OK</v>
          </cell>
        </row>
        <row r="4322">
          <cell r="C4322" t="str">
            <v>0333</v>
          </cell>
          <cell r="R4322" t="str">
            <v>OK</v>
          </cell>
        </row>
        <row r="4323">
          <cell r="C4323" t="str">
            <v>0333</v>
          </cell>
          <cell r="R4323" t="str">
            <v>OK</v>
          </cell>
        </row>
        <row r="4324">
          <cell r="C4324" t="str">
            <v>0333</v>
          </cell>
          <cell r="R4324" t="str">
            <v>OK</v>
          </cell>
        </row>
        <row r="4325">
          <cell r="C4325" t="str">
            <v>0333</v>
          </cell>
          <cell r="R4325" t="str">
            <v>OK</v>
          </cell>
        </row>
        <row r="4326">
          <cell r="C4326" t="str">
            <v>0333</v>
          </cell>
          <cell r="R4326" t="str">
            <v>OK</v>
          </cell>
        </row>
        <row r="4327">
          <cell r="C4327" t="str">
            <v>0333</v>
          </cell>
          <cell r="R4327" t="str">
            <v>OK</v>
          </cell>
        </row>
        <row r="4328">
          <cell r="C4328" t="str">
            <v>0333</v>
          </cell>
          <cell r="R4328" t="str">
            <v>OK</v>
          </cell>
        </row>
        <row r="4329">
          <cell r="C4329" t="str">
            <v>0333</v>
          </cell>
          <cell r="R4329" t="str">
            <v>OK</v>
          </cell>
        </row>
        <row r="4330">
          <cell r="C4330" t="str">
            <v>0333</v>
          </cell>
          <cell r="R4330" t="str">
            <v>OK</v>
          </cell>
        </row>
        <row r="4331">
          <cell r="C4331" t="str">
            <v>0333</v>
          </cell>
          <cell r="R4331" t="str">
            <v>OK</v>
          </cell>
        </row>
        <row r="4332">
          <cell r="C4332" t="str">
            <v>0333</v>
          </cell>
          <cell r="R4332" t="str">
            <v>OK</v>
          </cell>
        </row>
        <row r="4333">
          <cell r="C4333" t="str">
            <v>0334</v>
          </cell>
          <cell r="R4333" t="str">
            <v>OK</v>
          </cell>
        </row>
        <row r="4334">
          <cell r="C4334" t="str">
            <v>0334</v>
          </cell>
          <cell r="R4334" t="str">
            <v>OK</v>
          </cell>
        </row>
        <row r="4335">
          <cell r="C4335" t="str">
            <v>0334</v>
          </cell>
          <cell r="R4335" t="str">
            <v>OK</v>
          </cell>
        </row>
        <row r="4336">
          <cell r="C4336" t="str">
            <v>0334</v>
          </cell>
          <cell r="R4336" t="str">
            <v>OK</v>
          </cell>
        </row>
        <row r="4337">
          <cell r="C4337" t="str">
            <v>0334</v>
          </cell>
          <cell r="R4337" t="str">
            <v>OK</v>
          </cell>
        </row>
        <row r="4338">
          <cell r="C4338" t="str">
            <v>0334</v>
          </cell>
          <cell r="R4338" t="str">
            <v>OK</v>
          </cell>
        </row>
        <row r="4339">
          <cell r="C4339" t="str">
            <v>0334</v>
          </cell>
          <cell r="R4339" t="str">
            <v>OK</v>
          </cell>
        </row>
        <row r="4340">
          <cell r="C4340" t="str">
            <v>0334</v>
          </cell>
          <cell r="R4340" t="str">
            <v>OK</v>
          </cell>
        </row>
        <row r="4341">
          <cell r="C4341" t="str">
            <v>0334</v>
          </cell>
          <cell r="R4341" t="str">
            <v>OK</v>
          </cell>
        </row>
        <row r="4342">
          <cell r="C4342" t="str">
            <v>0334</v>
          </cell>
          <cell r="R4342" t="str">
            <v>OK</v>
          </cell>
        </row>
        <row r="4343">
          <cell r="C4343" t="str">
            <v>0334</v>
          </cell>
          <cell r="R4343" t="str">
            <v>OK</v>
          </cell>
        </row>
        <row r="4344">
          <cell r="C4344" t="str">
            <v>0334</v>
          </cell>
          <cell r="R4344" t="str">
            <v>OK</v>
          </cell>
        </row>
        <row r="4345">
          <cell r="C4345" t="str">
            <v>0334</v>
          </cell>
          <cell r="R4345" t="str">
            <v>OK</v>
          </cell>
        </row>
        <row r="4346">
          <cell r="C4346" t="str">
            <v>0335</v>
          </cell>
          <cell r="R4346" t="str">
            <v>OK</v>
          </cell>
        </row>
        <row r="4347">
          <cell r="C4347" t="str">
            <v>0335</v>
          </cell>
          <cell r="R4347" t="str">
            <v>OK</v>
          </cell>
        </row>
        <row r="4348">
          <cell r="C4348" t="str">
            <v>0335</v>
          </cell>
          <cell r="R4348" t="str">
            <v>OK</v>
          </cell>
        </row>
        <row r="4349">
          <cell r="C4349" t="str">
            <v>0335</v>
          </cell>
          <cell r="R4349" t="str">
            <v>OK</v>
          </cell>
        </row>
        <row r="4350">
          <cell r="C4350" t="str">
            <v>0335</v>
          </cell>
          <cell r="R4350" t="str">
            <v>OK</v>
          </cell>
        </row>
        <row r="4351">
          <cell r="C4351" t="str">
            <v>0335</v>
          </cell>
          <cell r="R4351" t="str">
            <v>OK</v>
          </cell>
        </row>
        <row r="4352">
          <cell r="C4352" t="str">
            <v>0335</v>
          </cell>
          <cell r="R4352" t="str">
            <v>OK</v>
          </cell>
        </row>
        <row r="4353">
          <cell r="C4353" t="str">
            <v>0335</v>
          </cell>
          <cell r="R4353" t="str">
            <v>OK</v>
          </cell>
        </row>
        <row r="4354">
          <cell r="C4354" t="str">
            <v>0335</v>
          </cell>
          <cell r="R4354" t="str">
            <v>OK</v>
          </cell>
        </row>
        <row r="4355">
          <cell r="C4355" t="str">
            <v>0335</v>
          </cell>
          <cell r="R4355" t="str">
            <v>OK</v>
          </cell>
        </row>
        <row r="4356">
          <cell r="C4356" t="str">
            <v>0335</v>
          </cell>
          <cell r="R4356" t="str">
            <v>OK</v>
          </cell>
        </row>
        <row r="4357">
          <cell r="C4357" t="str">
            <v>0335</v>
          </cell>
          <cell r="R4357" t="str">
            <v>OK</v>
          </cell>
        </row>
        <row r="4358">
          <cell r="C4358" t="str">
            <v>0335</v>
          </cell>
          <cell r="R4358" t="str">
            <v>OK</v>
          </cell>
        </row>
        <row r="4359">
          <cell r="C4359" t="str">
            <v>0336</v>
          </cell>
          <cell r="R4359" t="str">
            <v>OK</v>
          </cell>
        </row>
        <row r="4360">
          <cell r="C4360" t="str">
            <v>0336</v>
          </cell>
          <cell r="R4360" t="str">
            <v>OK</v>
          </cell>
        </row>
        <row r="4361">
          <cell r="C4361" t="str">
            <v>0336</v>
          </cell>
          <cell r="R4361" t="str">
            <v>OK</v>
          </cell>
        </row>
        <row r="4362">
          <cell r="C4362" t="str">
            <v>0336</v>
          </cell>
          <cell r="R4362" t="str">
            <v>OK</v>
          </cell>
        </row>
        <row r="4363">
          <cell r="C4363" t="str">
            <v>0336</v>
          </cell>
          <cell r="R4363" t="str">
            <v>OK</v>
          </cell>
        </row>
        <row r="4364">
          <cell r="C4364" t="str">
            <v>0336</v>
          </cell>
          <cell r="R4364" t="str">
            <v>OK</v>
          </cell>
        </row>
        <row r="4365">
          <cell r="C4365" t="str">
            <v>0336</v>
          </cell>
          <cell r="R4365" t="str">
            <v>OK</v>
          </cell>
        </row>
        <row r="4366">
          <cell r="C4366" t="str">
            <v>0336</v>
          </cell>
          <cell r="R4366" t="str">
            <v>OK</v>
          </cell>
        </row>
        <row r="4367">
          <cell r="C4367" t="str">
            <v>0336</v>
          </cell>
          <cell r="R4367" t="str">
            <v>OK</v>
          </cell>
        </row>
        <row r="4368">
          <cell r="C4368" t="str">
            <v>0336</v>
          </cell>
          <cell r="R4368" t="str">
            <v>OK</v>
          </cell>
        </row>
        <row r="4369">
          <cell r="C4369" t="str">
            <v>0336</v>
          </cell>
          <cell r="R4369" t="str">
            <v>OK</v>
          </cell>
        </row>
        <row r="4370">
          <cell r="C4370" t="str">
            <v>0336</v>
          </cell>
          <cell r="R4370" t="str">
            <v>OK</v>
          </cell>
        </row>
        <row r="4371">
          <cell r="C4371" t="str">
            <v>0336</v>
          </cell>
          <cell r="R4371" t="str">
            <v>OK</v>
          </cell>
        </row>
        <row r="4372">
          <cell r="C4372" t="str">
            <v>0337</v>
          </cell>
          <cell r="R4372" t="str">
            <v>OK</v>
          </cell>
        </row>
        <row r="4373">
          <cell r="C4373" t="str">
            <v>0337</v>
          </cell>
          <cell r="R4373" t="str">
            <v>OK</v>
          </cell>
        </row>
        <row r="4374">
          <cell r="C4374" t="str">
            <v>0337</v>
          </cell>
          <cell r="R4374" t="str">
            <v>OK</v>
          </cell>
        </row>
        <row r="4375">
          <cell r="C4375" t="str">
            <v>0337</v>
          </cell>
          <cell r="R4375" t="str">
            <v>OK</v>
          </cell>
        </row>
        <row r="4376">
          <cell r="C4376" t="str">
            <v>0337</v>
          </cell>
          <cell r="R4376" t="str">
            <v>OK</v>
          </cell>
        </row>
        <row r="4377">
          <cell r="C4377" t="str">
            <v>0337</v>
          </cell>
          <cell r="R4377" t="str">
            <v>OK</v>
          </cell>
        </row>
        <row r="4378">
          <cell r="C4378" t="str">
            <v>0337</v>
          </cell>
          <cell r="R4378" t="str">
            <v>OK</v>
          </cell>
        </row>
        <row r="4379">
          <cell r="C4379" t="str">
            <v>0337</v>
          </cell>
          <cell r="R4379" t="str">
            <v>OK</v>
          </cell>
        </row>
        <row r="4380">
          <cell r="C4380" t="str">
            <v>0337</v>
          </cell>
          <cell r="R4380" t="str">
            <v>OK</v>
          </cell>
        </row>
        <row r="4381">
          <cell r="C4381" t="str">
            <v>0337</v>
          </cell>
          <cell r="R4381" t="str">
            <v>OK</v>
          </cell>
        </row>
        <row r="4382">
          <cell r="C4382" t="str">
            <v>0337</v>
          </cell>
          <cell r="R4382" t="str">
            <v>OK</v>
          </cell>
        </row>
        <row r="4383">
          <cell r="C4383" t="str">
            <v>0337</v>
          </cell>
          <cell r="R4383" t="str">
            <v>OK</v>
          </cell>
        </row>
        <row r="4384">
          <cell r="C4384" t="str">
            <v>0337</v>
          </cell>
          <cell r="R4384" t="str">
            <v>OK</v>
          </cell>
        </row>
        <row r="4385">
          <cell r="C4385" t="str">
            <v>0338</v>
          </cell>
          <cell r="R4385" t="str">
            <v>OK</v>
          </cell>
        </row>
        <row r="4386">
          <cell r="C4386" t="str">
            <v>0338</v>
          </cell>
          <cell r="R4386" t="str">
            <v>OK</v>
          </cell>
        </row>
        <row r="4387">
          <cell r="C4387" t="str">
            <v>0338</v>
          </cell>
          <cell r="R4387" t="str">
            <v>OK</v>
          </cell>
        </row>
        <row r="4388">
          <cell r="C4388" t="str">
            <v>0338</v>
          </cell>
          <cell r="R4388" t="str">
            <v>OK</v>
          </cell>
        </row>
        <row r="4389">
          <cell r="C4389" t="str">
            <v>0338</v>
          </cell>
          <cell r="R4389" t="str">
            <v>OK</v>
          </cell>
        </row>
        <row r="4390">
          <cell r="C4390" t="str">
            <v>0338</v>
          </cell>
          <cell r="R4390" t="str">
            <v>OK</v>
          </cell>
        </row>
        <row r="4391">
          <cell r="C4391" t="str">
            <v>0338</v>
          </cell>
          <cell r="R4391" t="str">
            <v>OK</v>
          </cell>
        </row>
        <row r="4392">
          <cell r="C4392" t="str">
            <v>0338</v>
          </cell>
          <cell r="R4392" t="str">
            <v>OK</v>
          </cell>
        </row>
        <row r="4393">
          <cell r="C4393" t="str">
            <v>0338</v>
          </cell>
          <cell r="R4393" t="str">
            <v>OK</v>
          </cell>
        </row>
        <row r="4394">
          <cell r="C4394" t="str">
            <v>0338</v>
          </cell>
          <cell r="R4394" t="str">
            <v>OK</v>
          </cell>
        </row>
        <row r="4395">
          <cell r="C4395" t="str">
            <v>0338</v>
          </cell>
          <cell r="R4395" t="str">
            <v>OK</v>
          </cell>
        </row>
        <row r="4396">
          <cell r="C4396" t="str">
            <v>0338</v>
          </cell>
          <cell r="R4396" t="str">
            <v>OK</v>
          </cell>
        </row>
        <row r="4397">
          <cell r="C4397" t="str">
            <v>0338</v>
          </cell>
          <cell r="R4397" t="str">
            <v>OK</v>
          </cell>
        </row>
        <row r="4398">
          <cell r="C4398" t="str">
            <v>0339</v>
          </cell>
          <cell r="R4398" t="str">
            <v>OK</v>
          </cell>
        </row>
        <row r="4399">
          <cell r="C4399" t="str">
            <v>0339</v>
          </cell>
          <cell r="R4399" t="str">
            <v>OK</v>
          </cell>
        </row>
        <row r="4400">
          <cell r="C4400" t="str">
            <v>0339</v>
          </cell>
          <cell r="R4400" t="str">
            <v>OK</v>
          </cell>
        </row>
        <row r="4401">
          <cell r="C4401" t="str">
            <v>0339</v>
          </cell>
          <cell r="R4401" t="str">
            <v>OK</v>
          </cell>
        </row>
        <row r="4402">
          <cell r="C4402" t="str">
            <v>0339</v>
          </cell>
          <cell r="R4402" t="str">
            <v>OK</v>
          </cell>
        </row>
        <row r="4403">
          <cell r="C4403" t="str">
            <v>0339</v>
          </cell>
          <cell r="R4403" t="str">
            <v>OK</v>
          </cell>
        </row>
        <row r="4404">
          <cell r="C4404" t="str">
            <v>0339</v>
          </cell>
          <cell r="R4404" t="str">
            <v>OK</v>
          </cell>
        </row>
        <row r="4405">
          <cell r="C4405" t="str">
            <v>0339</v>
          </cell>
          <cell r="R4405" t="str">
            <v>OK</v>
          </cell>
        </row>
        <row r="4406">
          <cell r="C4406" t="str">
            <v>0339</v>
          </cell>
          <cell r="R4406" t="str">
            <v>OK</v>
          </cell>
        </row>
        <row r="4407">
          <cell r="C4407" t="str">
            <v>0339</v>
          </cell>
          <cell r="R4407" t="str">
            <v>OK</v>
          </cell>
        </row>
        <row r="4408">
          <cell r="C4408" t="str">
            <v>0339</v>
          </cell>
          <cell r="R4408" t="str">
            <v>OK</v>
          </cell>
        </row>
        <row r="4409">
          <cell r="C4409" t="str">
            <v>0339</v>
          </cell>
          <cell r="R4409" t="str">
            <v>OK</v>
          </cell>
        </row>
        <row r="4410">
          <cell r="C4410" t="str">
            <v>0339</v>
          </cell>
          <cell r="R4410" t="str">
            <v>OK</v>
          </cell>
        </row>
        <row r="4411">
          <cell r="C4411" t="str">
            <v>0340</v>
          </cell>
          <cell r="R4411" t="str">
            <v>OK</v>
          </cell>
        </row>
        <row r="4412">
          <cell r="C4412" t="str">
            <v>0340</v>
          </cell>
          <cell r="R4412" t="str">
            <v>OK</v>
          </cell>
        </row>
        <row r="4413">
          <cell r="C4413" t="str">
            <v>0340</v>
          </cell>
          <cell r="R4413" t="str">
            <v>OK</v>
          </cell>
        </row>
        <row r="4414">
          <cell r="C4414" t="str">
            <v>0340</v>
          </cell>
          <cell r="R4414" t="str">
            <v>OK</v>
          </cell>
        </row>
        <row r="4415">
          <cell r="C4415" t="str">
            <v>0340</v>
          </cell>
          <cell r="R4415" t="str">
            <v>OK</v>
          </cell>
        </row>
        <row r="4416">
          <cell r="C4416" t="str">
            <v>0340</v>
          </cell>
          <cell r="R4416" t="str">
            <v>OK</v>
          </cell>
        </row>
        <row r="4417">
          <cell r="C4417" t="str">
            <v>0340</v>
          </cell>
          <cell r="R4417" t="str">
            <v>OK</v>
          </cell>
        </row>
        <row r="4418">
          <cell r="C4418" t="str">
            <v>0340</v>
          </cell>
          <cell r="R4418" t="str">
            <v>OK</v>
          </cell>
        </row>
        <row r="4419">
          <cell r="C4419" t="str">
            <v>0340</v>
          </cell>
          <cell r="R4419" t="str">
            <v>OK</v>
          </cell>
        </row>
        <row r="4420">
          <cell r="C4420" t="str">
            <v>0340</v>
          </cell>
          <cell r="R4420" t="str">
            <v>OK</v>
          </cell>
        </row>
        <row r="4421">
          <cell r="C4421" t="str">
            <v>0340</v>
          </cell>
          <cell r="R4421" t="str">
            <v>OK</v>
          </cell>
        </row>
        <row r="4422">
          <cell r="C4422" t="str">
            <v>0340</v>
          </cell>
          <cell r="R4422" t="str">
            <v>OK</v>
          </cell>
        </row>
        <row r="4423">
          <cell r="C4423" t="str">
            <v>0340</v>
          </cell>
          <cell r="R4423" t="str">
            <v>OK</v>
          </cell>
        </row>
        <row r="4424">
          <cell r="C4424" t="str">
            <v>0341</v>
          </cell>
          <cell r="R4424" t="str">
            <v>OK</v>
          </cell>
        </row>
        <row r="4425">
          <cell r="C4425" t="str">
            <v>0341</v>
          </cell>
          <cell r="R4425" t="str">
            <v>OK</v>
          </cell>
        </row>
        <row r="4426">
          <cell r="C4426" t="str">
            <v>0341</v>
          </cell>
          <cell r="R4426" t="str">
            <v>OK</v>
          </cell>
        </row>
        <row r="4427">
          <cell r="C4427" t="str">
            <v>0341</v>
          </cell>
          <cell r="R4427" t="str">
            <v>OK</v>
          </cell>
        </row>
        <row r="4428">
          <cell r="C4428" t="str">
            <v>0341</v>
          </cell>
          <cell r="R4428" t="str">
            <v>OK</v>
          </cell>
        </row>
        <row r="4429">
          <cell r="C4429" t="str">
            <v>0341</v>
          </cell>
          <cell r="R4429" t="str">
            <v>OK</v>
          </cell>
        </row>
        <row r="4430">
          <cell r="C4430" t="str">
            <v>0341</v>
          </cell>
          <cell r="R4430" t="str">
            <v>OK</v>
          </cell>
        </row>
        <row r="4431">
          <cell r="C4431" t="str">
            <v>0341</v>
          </cell>
          <cell r="R4431" t="str">
            <v>OK</v>
          </cell>
        </row>
        <row r="4432">
          <cell r="C4432" t="str">
            <v>0341</v>
          </cell>
          <cell r="R4432" t="str">
            <v>OK</v>
          </cell>
        </row>
        <row r="4433">
          <cell r="C4433" t="str">
            <v>0341</v>
          </cell>
          <cell r="R4433" t="str">
            <v>OK</v>
          </cell>
        </row>
        <row r="4434">
          <cell r="C4434" t="str">
            <v>0341</v>
          </cell>
          <cell r="R4434" t="str">
            <v>OK</v>
          </cell>
        </row>
        <row r="4435">
          <cell r="C4435" t="str">
            <v>0341</v>
          </cell>
          <cell r="R4435" t="str">
            <v>OK</v>
          </cell>
        </row>
        <row r="4436">
          <cell r="C4436" t="str">
            <v>0341</v>
          </cell>
          <cell r="R4436" t="str">
            <v>OK</v>
          </cell>
        </row>
        <row r="4437">
          <cell r="C4437" t="str">
            <v>0342</v>
          </cell>
          <cell r="R4437" t="str">
            <v>OK</v>
          </cell>
        </row>
        <row r="4438">
          <cell r="C4438" t="str">
            <v>0342</v>
          </cell>
          <cell r="R4438" t="str">
            <v>OK</v>
          </cell>
        </row>
        <row r="4439">
          <cell r="C4439" t="str">
            <v>0342</v>
          </cell>
          <cell r="R4439" t="str">
            <v>OK</v>
          </cell>
        </row>
        <row r="4440">
          <cell r="C4440" t="str">
            <v>0342</v>
          </cell>
          <cell r="R4440" t="str">
            <v>OK</v>
          </cell>
        </row>
        <row r="4441">
          <cell r="C4441" t="str">
            <v>0342</v>
          </cell>
          <cell r="R4441" t="str">
            <v>OK</v>
          </cell>
        </row>
        <row r="4442">
          <cell r="C4442" t="str">
            <v>0342</v>
          </cell>
          <cell r="R4442" t="str">
            <v>OK</v>
          </cell>
        </row>
        <row r="4443">
          <cell r="C4443" t="str">
            <v>0342</v>
          </cell>
          <cell r="R4443" t="str">
            <v>OK</v>
          </cell>
        </row>
        <row r="4444">
          <cell r="C4444" t="str">
            <v>0342</v>
          </cell>
          <cell r="R4444" t="str">
            <v>OK</v>
          </cell>
        </row>
        <row r="4445">
          <cell r="C4445" t="str">
            <v>0342</v>
          </cell>
          <cell r="R4445" t="str">
            <v>OK</v>
          </cell>
        </row>
        <row r="4446">
          <cell r="C4446" t="str">
            <v>0342</v>
          </cell>
          <cell r="R4446" t="str">
            <v>OK</v>
          </cell>
        </row>
        <row r="4447">
          <cell r="C4447" t="str">
            <v>0342</v>
          </cell>
          <cell r="R4447" t="str">
            <v>OK</v>
          </cell>
        </row>
        <row r="4448">
          <cell r="C4448" t="str">
            <v>0342</v>
          </cell>
          <cell r="R4448" t="str">
            <v>OK</v>
          </cell>
        </row>
        <row r="4449">
          <cell r="C4449" t="str">
            <v>0342</v>
          </cell>
          <cell r="R4449" t="str">
            <v>OK</v>
          </cell>
        </row>
        <row r="4450">
          <cell r="C4450" t="str">
            <v>0343</v>
          </cell>
          <cell r="R4450" t="str">
            <v>OK</v>
          </cell>
        </row>
        <row r="4451">
          <cell r="C4451" t="str">
            <v>0343</v>
          </cell>
          <cell r="R4451" t="str">
            <v>OK</v>
          </cell>
        </row>
        <row r="4452">
          <cell r="C4452" t="str">
            <v>0343</v>
          </cell>
          <cell r="R4452" t="str">
            <v>OK</v>
          </cell>
        </row>
        <row r="4453">
          <cell r="C4453" t="str">
            <v>0343</v>
          </cell>
          <cell r="R4453" t="str">
            <v>OK</v>
          </cell>
        </row>
        <row r="4454">
          <cell r="C4454" t="str">
            <v>0343</v>
          </cell>
          <cell r="R4454" t="str">
            <v>OK</v>
          </cell>
        </row>
        <row r="4455">
          <cell r="C4455" t="str">
            <v>0343</v>
          </cell>
          <cell r="R4455" t="str">
            <v>OK</v>
          </cell>
        </row>
        <row r="4456">
          <cell r="C4456" t="str">
            <v>0343</v>
          </cell>
          <cell r="R4456" t="str">
            <v>OK</v>
          </cell>
        </row>
        <row r="4457">
          <cell r="C4457" t="str">
            <v>0343</v>
          </cell>
          <cell r="R4457" t="str">
            <v>OK</v>
          </cell>
        </row>
        <row r="4458">
          <cell r="C4458" t="str">
            <v>0343</v>
          </cell>
          <cell r="R4458" t="str">
            <v>OK</v>
          </cell>
        </row>
        <row r="4459">
          <cell r="C4459" t="str">
            <v>0343</v>
          </cell>
          <cell r="R4459" t="str">
            <v>OK</v>
          </cell>
        </row>
        <row r="4460">
          <cell r="C4460" t="str">
            <v>0343</v>
          </cell>
          <cell r="R4460" t="str">
            <v>OK</v>
          </cell>
        </row>
        <row r="4461">
          <cell r="C4461" t="str">
            <v>0343</v>
          </cell>
          <cell r="R4461" t="str">
            <v>OK</v>
          </cell>
        </row>
        <row r="4462">
          <cell r="C4462" t="str">
            <v>0343</v>
          </cell>
          <cell r="R4462" t="str">
            <v>OK</v>
          </cell>
        </row>
        <row r="4463">
          <cell r="C4463" t="str">
            <v>0344</v>
          </cell>
          <cell r="R4463">
            <v>7.6923076923076927E-2</v>
          </cell>
        </row>
        <row r="4464">
          <cell r="C4464" t="str">
            <v>0344</v>
          </cell>
          <cell r="R4464">
            <v>7.6923076923076927E-2</v>
          </cell>
        </row>
        <row r="4465">
          <cell r="C4465" t="str">
            <v>0344</v>
          </cell>
          <cell r="R4465">
            <v>7.6923076923076927E-2</v>
          </cell>
        </row>
        <row r="4466">
          <cell r="C4466" t="str">
            <v>0344</v>
          </cell>
          <cell r="R4466">
            <v>7.6923076923076927E-2</v>
          </cell>
        </row>
        <row r="4467">
          <cell r="C4467" t="str">
            <v>0344</v>
          </cell>
          <cell r="R4467">
            <v>7.6923076923076927E-2</v>
          </cell>
        </row>
        <row r="4468">
          <cell r="C4468" t="str">
            <v>0344</v>
          </cell>
          <cell r="R4468">
            <v>7.6923076923076927E-2</v>
          </cell>
        </row>
        <row r="4469">
          <cell r="C4469" t="str">
            <v>0344</v>
          </cell>
          <cell r="R4469">
            <v>7.6923076923076927E-2</v>
          </cell>
        </row>
        <row r="4470">
          <cell r="C4470" t="str">
            <v>0344</v>
          </cell>
          <cell r="R4470">
            <v>7.6923076923076927E-2</v>
          </cell>
        </row>
        <row r="4471">
          <cell r="C4471" t="str">
            <v>0344</v>
          </cell>
          <cell r="R4471">
            <v>7.6923076923076927E-2</v>
          </cell>
        </row>
        <row r="4472">
          <cell r="C4472" t="str">
            <v>0344</v>
          </cell>
          <cell r="R4472">
            <v>7.6923076923076927E-2</v>
          </cell>
        </row>
        <row r="4473">
          <cell r="C4473" t="str">
            <v>0344</v>
          </cell>
          <cell r="R4473">
            <v>7.6923076923076927E-2</v>
          </cell>
        </row>
        <row r="4474">
          <cell r="C4474" t="str">
            <v>0344</v>
          </cell>
          <cell r="R4474">
            <v>7.6923076923076927E-2</v>
          </cell>
        </row>
        <row r="4475">
          <cell r="C4475" t="str">
            <v>0344</v>
          </cell>
          <cell r="R4475">
            <v>7.6923076923076927E-2</v>
          </cell>
        </row>
        <row r="4476">
          <cell r="C4476" t="str">
            <v>0345</v>
          </cell>
          <cell r="R4476" t="str">
            <v>OK</v>
          </cell>
        </row>
        <row r="4477">
          <cell r="C4477" t="str">
            <v>0345</v>
          </cell>
          <cell r="R4477" t="str">
            <v>OK</v>
          </cell>
        </row>
        <row r="4478">
          <cell r="C4478" t="str">
            <v>0345</v>
          </cell>
          <cell r="R4478" t="str">
            <v>OK</v>
          </cell>
        </row>
        <row r="4479">
          <cell r="C4479" t="str">
            <v>0345</v>
          </cell>
          <cell r="R4479" t="str">
            <v>OK</v>
          </cell>
        </row>
        <row r="4480">
          <cell r="C4480" t="str">
            <v>0345</v>
          </cell>
          <cell r="R4480" t="str">
            <v>OK</v>
          </cell>
        </row>
        <row r="4481">
          <cell r="C4481" t="str">
            <v>0345</v>
          </cell>
          <cell r="R4481" t="str">
            <v>OK</v>
          </cell>
        </row>
        <row r="4482">
          <cell r="C4482" t="str">
            <v>0345</v>
          </cell>
          <cell r="R4482" t="str">
            <v>OK</v>
          </cell>
        </row>
        <row r="4483">
          <cell r="C4483" t="str">
            <v>0345</v>
          </cell>
          <cell r="R4483" t="str">
            <v>OK</v>
          </cell>
        </row>
        <row r="4484">
          <cell r="C4484" t="str">
            <v>0345</v>
          </cell>
          <cell r="R4484" t="str">
            <v>OK</v>
          </cell>
        </row>
        <row r="4485">
          <cell r="C4485" t="str">
            <v>0345</v>
          </cell>
          <cell r="R4485" t="str">
            <v>OK</v>
          </cell>
        </row>
        <row r="4486">
          <cell r="C4486" t="str">
            <v>0345</v>
          </cell>
          <cell r="R4486" t="str">
            <v>OK</v>
          </cell>
        </row>
        <row r="4487">
          <cell r="C4487" t="str">
            <v>0345</v>
          </cell>
          <cell r="R4487" t="str">
            <v>OK</v>
          </cell>
        </row>
        <row r="4488">
          <cell r="C4488" t="str">
            <v>0345</v>
          </cell>
          <cell r="R4488" t="str">
            <v>OK</v>
          </cell>
        </row>
        <row r="4489">
          <cell r="C4489" t="str">
            <v>0346</v>
          </cell>
          <cell r="R4489" t="str">
            <v>OK</v>
          </cell>
        </row>
        <row r="4490">
          <cell r="C4490" t="str">
            <v>0346</v>
          </cell>
          <cell r="R4490" t="str">
            <v>OK</v>
          </cell>
        </row>
        <row r="4491">
          <cell r="C4491" t="str">
            <v>0346</v>
          </cell>
          <cell r="R4491" t="str">
            <v>OK</v>
          </cell>
        </row>
        <row r="4492">
          <cell r="C4492" t="str">
            <v>0346</v>
          </cell>
          <cell r="R4492" t="str">
            <v>OK</v>
          </cell>
        </row>
        <row r="4493">
          <cell r="C4493" t="str">
            <v>0346</v>
          </cell>
          <cell r="R4493" t="str">
            <v>OK</v>
          </cell>
        </row>
        <row r="4494">
          <cell r="C4494" t="str">
            <v>0346</v>
          </cell>
          <cell r="R4494" t="str">
            <v>OK</v>
          </cell>
        </row>
        <row r="4495">
          <cell r="C4495" t="str">
            <v>0346</v>
          </cell>
          <cell r="R4495" t="str">
            <v>OK</v>
          </cell>
        </row>
        <row r="4496">
          <cell r="C4496" t="str">
            <v>0346</v>
          </cell>
          <cell r="R4496" t="str">
            <v>OK</v>
          </cell>
        </row>
        <row r="4497">
          <cell r="C4497" t="str">
            <v>0346</v>
          </cell>
          <cell r="R4497" t="str">
            <v>OK</v>
          </cell>
        </row>
        <row r="4498">
          <cell r="C4498" t="str">
            <v>0346</v>
          </cell>
          <cell r="R4498" t="str">
            <v>OK</v>
          </cell>
        </row>
        <row r="4499">
          <cell r="C4499" t="str">
            <v>0346</v>
          </cell>
          <cell r="R4499" t="str">
            <v>OK</v>
          </cell>
        </row>
        <row r="4500">
          <cell r="C4500" t="str">
            <v>0346</v>
          </cell>
          <cell r="R4500" t="str">
            <v>OK</v>
          </cell>
        </row>
        <row r="4501">
          <cell r="C4501" t="str">
            <v>0346</v>
          </cell>
          <cell r="R4501" t="str">
            <v>OK</v>
          </cell>
        </row>
        <row r="4502">
          <cell r="C4502" t="str">
            <v>0347</v>
          </cell>
          <cell r="R4502">
            <v>7.6923076923076927E-2</v>
          </cell>
        </row>
        <row r="4503">
          <cell r="C4503" t="str">
            <v>0347</v>
          </cell>
          <cell r="R4503">
            <v>7.6923076923076927E-2</v>
          </cell>
        </row>
        <row r="4504">
          <cell r="C4504" t="str">
            <v>0347</v>
          </cell>
          <cell r="R4504">
            <v>7.6923076923076927E-2</v>
          </cell>
        </row>
        <row r="4505">
          <cell r="C4505" t="str">
            <v>0347</v>
          </cell>
          <cell r="R4505">
            <v>7.6923076923076927E-2</v>
          </cell>
        </row>
        <row r="4506">
          <cell r="C4506" t="str">
            <v>0347</v>
          </cell>
          <cell r="R4506">
            <v>7.6923076923076927E-2</v>
          </cell>
        </row>
        <row r="4507">
          <cell r="C4507" t="str">
            <v>0347</v>
          </cell>
          <cell r="R4507">
            <v>7.6923076923076927E-2</v>
          </cell>
        </row>
        <row r="4508">
          <cell r="C4508" t="str">
            <v>0347</v>
          </cell>
          <cell r="R4508">
            <v>7.6923076923076927E-2</v>
          </cell>
        </row>
        <row r="4509">
          <cell r="C4509" t="str">
            <v>0347</v>
          </cell>
          <cell r="R4509">
            <v>7.6923076923076927E-2</v>
          </cell>
        </row>
        <row r="4510">
          <cell r="C4510" t="str">
            <v>0347</v>
          </cell>
          <cell r="R4510">
            <v>7.6923076923076927E-2</v>
          </cell>
        </row>
        <row r="4511">
          <cell r="C4511" t="str">
            <v>0347</v>
          </cell>
          <cell r="R4511">
            <v>7.6923076923076927E-2</v>
          </cell>
        </row>
        <row r="4512">
          <cell r="C4512" t="str">
            <v>0347</v>
          </cell>
          <cell r="R4512">
            <v>7.6923076923076927E-2</v>
          </cell>
        </row>
        <row r="4513">
          <cell r="C4513" t="str">
            <v>0347</v>
          </cell>
          <cell r="R4513">
            <v>7.6923076923076927E-2</v>
          </cell>
        </row>
        <row r="4514">
          <cell r="C4514" t="str">
            <v>0347</v>
          </cell>
          <cell r="R4514">
            <v>7.6923076923076927E-2</v>
          </cell>
        </row>
        <row r="4515">
          <cell r="C4515" t="str">
            <v>0348</v>
          </cell>
          <cell r="R4515" t="str">
            <v>OK</v>
          </cell>
        </row>
        <row r="4516">
          <cell r="C4516" t="str">
            <v>0348</v>
          </cell>
          <cell r="R4516" t="str">
            <v>OK</v>
          </cell>
        </row>
        <row r="4517">
          <cell r="C4517" t="str">
            <v>0348</v>
          </cell>
          <cell r="R4517" t="str">
            <v>OK</v>
          </cell>
        </row>
        <row r="4518">
          <cell r="C4518" t="str">
            <v>0348</v>
          </cell>
          <cell r="R4518" t="str">
            <v>OK</v>
          </cell>
        </row>
        <row r="4519">
          <cell r="C4519" t="str">
            <v>0348</v>
          </cell>
          <cell r="R4519" t="str">
            <v>OK</v>
          </cell>
        </row>
        <row r="4520">
          <cell r="C4520" t="str">
            <v>0348</v>
          </cell>
          <cell r="R4520" t="str">
            <v>OK</v>
          </cell>
        </row>
        <row r="4521">
          <cell r="C4521" t="str">
            <v>0348</v>
          </cell>
          <cell r="R4521" t="str">
            <v>OK</v>
          </cell>
        </row>
        <row r="4522">
          <cell r="C4522" t="str">
            <v>0348</v>
          </cell>
          <cell r="R4522" t="str">
            <v>OK</v>
          </cell>
        </row>
        <row r="4523">
          <cell r="C4523" t="str">
            <v>0348</v>
          </cell>
          <cell r="R4523" t="str">
            <v>OK</v>
          </cell>
        </row>
        <row r="4524">
          <cell r="C4524" t="str">
            <v>0348</v>
          </cell>
          <cell r="R4524" t="str">
            <v>OK</v>
          </cell>
        </row>
        <row r="4525">
          <cell r="C4525" t="str">
            <v>0348</v>
          </cell>
          <cell r="R4525" t="str">
            <v>OK</v>
          </cell>
        </row>
        <row r="4526">
          <cell r="C4526" t="str">
            <v>0348</v>
          </cell>
          <cell r="R4526" t="str">
            <v>OK</v>
          </cell>
        </row>
        <row r="4527">
          <cell r="C4527" t="str">
            <v>0348</v>
          </cell>
          <cell r="R4527" t="str">
            <v>OK</v>
          </cell>
        </row>
        <row r="4528">
          <cell r="C4528" t="str">
            <v>0349</v>
          </cell>
          <cell r="R4528" t="str">
            <v>OK</v>
          </cell>
        </row>
        <row r="4529">
          <cell r="C4529" t="str">
            <v>0349</v>
          </cell>
          <cell r="R4529" t="str">
            <v>OK</v>
          </cell>
        </row>
        <row r="4530">
          <cell r="C4530" t="str">
            <v>0349</v>
          </cell>
          <cell r="R4530" t="str">
            <v>OK</v>
          </cell>
        </row>
        <row r="4531">
          <cell r="C4531" t="str">
            <v>0349</v>
          </cell>
          <cell r="R4531" t="str">
            <v>OK</v>
          </cell>
        </row>
        <row r="4532">
          <cell r="C4532" t="str">
            <v>0349</v>
          </cell>
          <cell r="R4532" t="str">
            <v>OK</v>
          </cell>
        </row>
        <row r="4533">
          <cell r="C4533" t="str">
            <v>0349</v>
          </cell>
          <cell r="R4533" t="str">
            <v>OK</v>
          </cell>
        </row>
        <row r="4534">
          <cell r="C4534" t="str">
            <v>0349</v>
          </cell>
          <cell r="R4534" t="str">
            <v>OK</v>
          </cell>
        </row>
        <row r="4535">
          <cell r="C4535" t="str">
            <v>0349</v>
          </cell>
          <cell r="R4535" t="str">
            <v>OK</v>
          </cell>
        </row>
        <row r="4536">
          <cell r="C4536" t="str">
            <v>0349</v>
          </cell>
          <cell r="R4536" t="str">
            <v>OK</v>
          </cell>
        </row>
        <row r="4537">
          <cell r="C4537" t="str">
            <v>0349</v>
          </cell>
          <cell r="R4537" t="str">
            <v>OK</v>
          </cell>
        </row>
        <row r="4538">
          <cell r="C4538" t="str">
            <v>0349</v>
          </cell>
          <cell r="R4538" t="str">
            <v>OK</v>
          </cell>
        </row>
        <row r="4539">
          <cell r="C4539" t="str">
            <v>0349</v>
          </cell>
          <cell r="R4539" t="str">
            <v>OK</v>
          </cell>
        </row>
        <row r="4540">
          <cell r="C4540" t="str">
            <v>0349</v>
          </cell>
          <cell r="R4540" t="str">
            <v>OK</v>
          </cell>
        </row>
        <row r="4541">
          <cell r="C4541" t="str">
            <v>0350</v>
          </cell>
          <cell r="R4541" t="str">
            <v>OK</v>
          </cell>
        </row>
        <row r="4542">
          <cell r="C4542" t="str">
            <v>0350</v>
          </cell>
          <cell r="R4542" t="str">
            <v>OK</v>
          </cell>
        </row>
        <row r="4543">
          <cell r="C4543" t="str">
            <v>0350</v>
          </cell>
          <cell r="R4543" t="str">
            <v>OK</v>
          </cell>
        </row>
        <row r="4544">
          <cell r="C4544" t="str">
            <v>0350</v>
          </cell>
          <cell r="R4544" t="str">
            <v>OK</v>
          </cell>
        </row>
        <row r="4545">
          <cell r="C4545" t="str">
            <v>0350</v>
          </cell>
          <cell r="R4545" t="str">
            <v>OK</v>
          </cell>
        </row>
        <row r="4546">
          <cell r="C4546" t="str">
            <v>0350</v>
          </cell>
          <cell r="R4546" t="str">
            <v>OK</v>
          </cell>
        </row>
        <row r="4547">
          <cell r="C4547" t="str">
            <v>0350</v>
          </cell>
          <cell r="R4547" t="str">
            <v>OK</v>
          </cell>
        </row>
        <row r="4548">
          <cell r="C4548" t="str">
            <v>0350</v>
          </cell>
          <cell r="R4548" t="str">
            <v>OK</v>
          </cell>
        </row>
        <row r="4549">
          <cell r="C4549" t="str">
            <v>0350</v>
          </cell>
          <cell r="R4549" t="str">
            <v>OK</v>
          </cell>
        </row>
        <row r="4550">
          <cell r="C4550" t="str">
            <v>0350</v>
          </cell>
          <cell r="R4550" t="str">
            <v>OK</v>
          </cell>
        </row>
        <row r="4551">
          <cell r="C4551" t="str">
            <v>0350</v>
          </cell>
          <cell r="R4551" t="str">
            <v>OK</v>
          </cell>
        </row>
        <row r="4552">
          <cell r="C4552" t="str">
            <v>0350</v>
          </cell>
          <cell r="R4552" t="str">
            <v>OK</v>
          </cell>
        </row>
        <row r="4553">
          <cell r="C4553" t="str">
            <v>0350</v>
          </cell>
          <cell r="R4553" t="str">
            <v>OK</v>
          </cell>
        </row>
        <row r="4554">
          <cell r="C4554" t="str">
            <v>0351</v>
          </cell>
          <cell r="R4554" t="str">
            <v>OK</v>
          </cell>
        </row>
        <row r="4555">
          <cell r="C4555" t="str">
            <v>0351</v>
          </cell>
          <cell r="R4555" t="str">
            <v>OK</v>
          </cell>
        </row>
        <row r="4556">
          <cell r="C4556" t="str">
            <v>0351</v>
          </cell>
          <cell r="R4556" t="str">
            <v>OK</v>
          </cell>
        </row>
        <row r="4557">
          <cell r="C4557" t="str">
            <v>0351</v>
          </cell>
          <cell r="R4557" t="str">
            <v>OK</v>
          </cell>
        </row>
        <row r="4558">
          <cell r="C4558" t="str">
            <v>0351</v>
          </cell>
          <cell r="R4558" t="str">
            <v>OK</v>
          </cell>
        </row>
        <row r="4559">
          <cell r="C4559" t="str">
            <v>0351</v>
          </cell>
          <cell r="R4559" t="str">
            <v>OK</v>
          </cell>
        </row>
        <row r="4560">
          <cell r="C4560" t="str">
            <v>0351</v>
          </cell>
          <cell r="R4560" t="str">
            <v>OK</v>
          </cell>
        </row>
        <row r="4561">
          <cell r="C4561" t="str">
            <v>0351</v>
          </cell>
          <cell r="R4561" t="str">
            <v>OK</v>
          </cell>
        </row>
        <row r="4562">
          <cell r="C4562" t="str">
            <v>0351</v>
          </cell>
          <cell r="R4562" t="str">
            <v>OK</v>
          </cell>
        </row>
        <row r="4563">
          <cell r="C4563" t="str">
            <v>0351</v>
          </cell>
          <cell r="R4563" t="str">
            <v>OK</v>
          </cell>
        </row>
        <row r="4564">
          <cell r="C4564" t="str">
            <v>0351</v>
          </cell>
          <cell r="R4564" t="str">
            <v>OK</v>
          </cell>
        </row>
        <row r="4565">
          <cell r="C4565" t="str">
            <v>0351</v>
          </cell>
          <cell r="R4565" t="str">
            <v>OK</v>
          </cell>
        </row>
        <row r="4566">
          <cell r="C4566" t="str">
            <v>0351</v>
          </cell>
          <cell r="R4566" t="str">
            <v>OK</v>
          </cell>
        </row>
        <row r="4567">
          <cell r="C4567" t="str">
            <v>0406</v>
          </cell>
          <cell r="R4567" t="str">
            <v>OK</v>
          </cell>
        </row>
        <row r="4568">
          <cell r="C4568" t="str">
            <v>0406</v>
          </cell>
          <cell r="R4568" t="str">
            <v>OK</v>
          </cell>
        </row>
        <row r="4569">
          <cell r="C4569" t="str">
            <v>0406</v>
          </cell>
          <cell r="R4569" t="str">
            <v>OK</v>
          </cell>
        </row>
        <row r="4570">
          <cell r="C4570" t="str">
            <v>0406</v>
          </cell>
          <cell r="R4570" t="str">
            <v>OK</v>
          </cell>
        </row>
        <row r="4571">
          <cell r="C4571" t="str">
            <v>0406</v>
          </cell>
          <cell r="R4571" t="str">
            <v>OK</v>
          </cell>
        </row>
        <row r="4572">
          <cell r="C4572" t="str">
            <v>0406</v>
          </cell>
          <cell r="R4572" t="str">
            <v>OK</v>
          </cell>
        </row>
        <row r="4573">
          <cell r="C4573" t="str">
            <v>0406</v>
          </cell>
          <cell r="R4573" t="str">
            <v>OK</v>
          </cell>
        </row>
        <row r="4574">
          <cell r="C4574" t="str">
            <v>0406</v>
          </cell>
          <cell r="R4574" t="str">
            <v>OK</v>
          </cell>
        </row>
        <row r="4575">
          <cell r="C4575" t="str">
            <v>0406</v>
          </cell>
          <cell r="R4575" t="str">
            <v>OK</v>
          </cell>
        </row>
        <row r="4576">
          <cell r="C4576" t="str">
            <v>0406</v>
          </cell>
          <cell r="R4576" t="str">
            <v>OK</v>
          </cell>
        </row>
        <row r="4577">
          <cell r="C4577" t="str">
            <v>0406</v>
          </cell>
          <cell r="R4577" t="str">
            <v>OK</v>
          </cell>
        </row>
        <row r="4578">
          <cell r="C4578" t="str">
            <v>0406</v>
          </cell>
          <cell r="R4578" t="str">
            <v>OK</v>
          </cell>
        </row>
        <row r="4579">
          <cell r="C4579" t="str">
            <v>0406</v>
          </cell>
          <cell r="R4579" t="str">
            <v>OK</v>
          </cell>
        </row>
        <row r="4580">
          <cell r="C4580" t="str">
            <v>0600</v>
          </cell>
          <cell r="R4580" t="str">
            <v>OK</v>
          </cell>
        </row>
        <row r="4581">
          <cell r="C4581" t="str">
            <v>0600</v>
          </cell>
          <cell r="R4581" t="str">
            <v>OK</v>
          </cell>
        </row>
        <row r="4582">
          <cell r="C4582" t="str">
            <v>0600</v>
          </cell>
          <cell r="R4582" t="str">
            <v>OK</v>
          </cell>
        </row>
        <row r="4583">
          <cell r="C4583" t="str">
            <v>0600</v>
          </cell>
          <cell r="R4583" t="str">
            <v>OK</v>
          </cell>
        </row>
        <row r="4584">
          <cell r="C4584" t="str">
            <v>0600</v>
          </cell>
          <cell r="R4584" t="str">
            <v>OK</v>
          </cell>
        </row>
        <row r="4585">
          <cell r="C4585" t="str">
            <v>0600</v>
          </cell>
          <cell r="R4585" t="str">
            <v>OK</v>
          </cell>
        </row>
        <row r="4586">
          <cell r="C4586" t="str">
            <v>0600</v>
          </cell>
          <cell r="R4586" t="str">
            <v>OK</v>
          </cell>
        </row>
        <row r="4587">
          <cell r="C4587" t="str">
            <v>0600</v>
          </cell>
          <cell r="R4587" t="str">
            <v>OK</v>
          </cell>
        </row>
        <row r="4588">
          <cell r="C4588" t="str">
            <v>0600</v>
          </cell>
          <cell r="R4588" t="str">
            <v>OK</v>
          </cell>
        </row>
        <row r="4589">
          <cell r="C4589" t="str">
            <v>0600</v>
          </cell>
          <cell r="R4589" t="str">
            <v>OK</v>
          </cell>
        </row>
        <row r="4590">
          <cell r="C4590" t="str">
            <v>0600</v>
          </cell>
          <cell r="R4590" t="str">
            <v>OK</v>
          </cell>
        </row>
        <row r="4591">
          <cell r="C4591" t="str">
            <v>0600</v>
          </cell>
          <cell r="R4591" t="str">
            <v>OK</v>
          </cell>
        </row>
        <row r="4592">
          <cell r="C4592" t="str">
            <v>0600</v>
          </cell>
          <cell r="R4592" t="str">
            <v>OK</v>
          </cell>
        </row>
        <row r="4593">
          <cell r="C4593" t="str">
            <v>0603</v>
          </cell>
          <cell r="R4593" t="str">
            <v>OK</v>
          </cell>
        </row>
        <row r="4594">
          <cell r="C4594" t="str">
            <v>0603</v>
          </cell>
          <cell r="R4594" t="str">
            <v>OK</v>
          </cell>
        </row>
        <row r="4595">
          <cell r="C4595" t="str">
            <v>0603</v>
          </cell>
          <cell r="R4595" t="str">
            <v>OK</v>
          </cell>
        </row>
        <row r="4596">
          <cell r="C4596" t="str">
            <v>0603</v>
          </cell>
          <cell r="R4596" t="str">
            <v>OK</v>
          </cell>
        </row>
        <row r="4597">
          <cell r="C4597" t="str">
            <v>0603</v>
          </cell>
          <cell r="R4597" t="str">
            <v>OK</v>
          </cell>
        </row>
        <row r="4598">
          <cell r="C4598" t="str">
            <v>0603</v>
          </cell>
          <cell r="R4598" t="str">
            <v>OK</v>
          </cell>
        </row>
        <row r="4599">
          <cell r="C4599" t="str">
            <v>0603</v>
          </cell>
          <cell r="R4599" t="str">
            <v>OK</v>
          </cell>
        </row>
        <row r="4600">
          <cell r="C4600" t="str">
            <v>0603</v>
          </cell>
          <cell r="R4600" t="str">
            <v>OK</v>
          </cell>
        </row>
        <row r="4601">
          <cell r="C4601" t="str">
            <v>0603</v>
          </cell>
          <cell r="R4601" t="str">
            <v>OK</v>
          </cell>
        </row>
        <row r="4602">
          <cell r="C4602" t="str">
            <v>0603</v>
          </cell>
          <cell r="R4602" t="str">
            <v>OK</v>
          </cell>
        </row>
        <row r="4603">
          <cell r="C4603" t="str">
            <v>0603</v>
          </cell>
          <cell r="R4603" t="str">
            <v>OK</v>
          </cell>
        </row>
        <row r="4604">
          <cell r="C4604" t="str">
            <v>0603</v>
          </cell>
          <cell r="R4604" t="str">
            <v>OK</v>
          </cell>
        </row>
        <row r="4605">
          <cell r="C4605" t="str">
            <v>0603</v>
          </cell>
          <cell r="R4605" t="str">
            <v>OK</v>
          </cell>
        </row>
        <row r="4606">
          <cell r="C4606" t="str">
            <v>0605</v>
          </cell>
          <cell r="R4606" t="str">
            <v>OK</v>
          </cell>
        </row>
        <row r="4607">
          <cell r="C4607" t="str">
            <v>0605</v>
          </cell>
          <cell r="R4607" t="str">
            <v>OK</v>
          </cell>
        </row>
        <row r="4608">
          <cell r="C4608" t="str">
            <v>0605</v>
          </cell>
          <cell r="R4608" t="str">
            <v>OK</v>
          </cell>
        </row>
        <row r="4609">
          <cell r="C4609" t="str">
            <v>0605</v>
          </cell>
          <cell r="R4609" t="str">
            <v>OK</v>
          </cell>
        </row>
        <row r="4610">
          <cell r="C4610" t="str">
            <v>0605</v>
          </cell>
          <cell r="R4610" t="str">
            <v>OK</v>
          </cell>
        </row>
        <row r="4611">
          <cell r="C4611" t="str">
            <v>0605</v>
          </cell>
          <cell r="R4611" t="str">
            <v>OK</v>
          </cell>
        </row>
        <row r="4612">
          <cell r="C4612" t="str">
            <v>0605</v>
          </cell>
          <cell r="R4612" t="str">
            <v>OK</v>
          </cell>
        </row>
        <row r="4613">
          <cell r="C4613" t="str">
            <v>0605</v>
          </cell>
          <cell r="R4613" t="str">
            <v>OK</v>
          </cell>
        </row>
        <row r="4614">
          <cell r="C4614" t="str">
            <v>0605</v>
          </cell>
          <cell r="R4614" t="str">
            <v>OK</v>
          </cell>
        </row>
        <row r="4615">
          <cell r="C4615" t="str">
            <v>0605</v>
          </cell>
          <cell r="R4615" t="str">
            <v>OK</v>
          </cell>
        </row>
        <row r="4616">
          <cell r="C4616" t="str">
            <v>0605</v>
          </cell>
          <cell r="R4616" t="str">
            <v>OK</v>
          </cell>
        </row>
        <row r="4617">
          <cell r="C4617" t="str">
            <v>0605</v>
          </cell>
          <cell r="R4617" t="str">
            <v>OK</v>
          </cell>
        </row>
        <row r="4618">
          <cell r="C4618" t="str">
            <v>0605</v>
          </cell>
          <cell r="R4618" t="str">
            <v>OK</v>
          </cell>
        </row>
        <row r="4619">
          <cell r="C4619" t="str">
            <v>0610</v>
          </cell>
          <cell r="R4619" t="str">
            <v>OK</v>
          </cell>
        </row>
        <row r="4620">
          <cell r="C4620" t="str">
            <v>0610</v>
          </cell>
          <cell r="R4620" t="str">
            <v>OK</v>
          </cell>
        </row>
        <row r="4621">
          <cell r="C4621" t="str">
            <v>0610</v>
          </cell>
          <cell r="R4621" t="str">
            <v>OK</v>
          </cell>
        </row>
        <row r="4622">
          <cell r="C4622" t="str">
            <v>0610</v>
          </cell>
          <cell r="R4622" t="str">
            <v>OK</v>
          </cell>
        </row>
        <row r="4623">
          <cell r="C4623" t="str">
            <v>0610</v>
          </cell>
          <cell r="R4623" t="str">
            <v>OK</v>
          </cell>
        </row>
        <row r="4624">
          <cell r="C4624" t="str">
            <v>0610</v>
          </cell>
          <cell r="R4624" t="str">
            <v>OK</v>
          </cell>
        </row>
        <row r="4625">
          <cell r="C4625" t="str">
            <v>0610</v>
          </cell>
          <cell r="R4625" t="str">
            <v>OK</v>
          </cell>
        </row>
        <row r="4626">
          <cell r="C4626" t="str">
            <v>0610</v>
          </cell>
          <cell r="R4626" t="str">
            <v>OK</v>
          </cell>
        </row>
        <row r="4627">
          <cell r="C4627" t="str">
            <v>0610</v>
          </cell>
          <cell r="R4627" t="str">
            <v>OK</v>
          </cell>
        </row>
        <row r="4628">
          <cell r="C4628" t="str">
            <v>0610</v>
          </cell>
          <cell r="R4628" t="str">
            <v>OK</v>
          </cell>
        </row>
        <row r="4629">
          <cell r="C4629" t="str">
            <v>0610</v>
          </cell>
          <cell r="R4629" t="str">
            <v>OK</v>
          </cell>
        </row>
        <row r="4630">
          <cell r="C4630" t="str">
            <v>0610</v>
          </cell>
          <cell r="R4630" t="str">
            <v>OK</v>
          </cell>
        </row>
        <row r="4631">
          <cell r="C4631" t="str">
            <v>0610</v>
          </cell>
          <cell r="R4631" t="str">
            <v>OK</v>
          </cell>
        </row>
        <row r="4632">
          <cell r="C4632" t="str">
            <v>0615</v>
          </cell>
          <cell r="R4632" t="str">
            <v>OK</v>
          </cell>
        </row>
        <row r="4633">
          <cell r="C4633" t="str">
            <v>0615</v>
          </cell>
          <cell r="R4633" t="str">
            <v>OK</v>
          </cell>
        </row>
        <row r="4634">
          <cell r="C4634" t="str">
            <v>0615</v>
          </cell>
          <cell r="R4634" t="str">
            <v>OK</v>
          </cell>
        </row>
        <row r="4635">
          <cell r="C4635" t="str">
            <v>0615</v>
          </cell>
          <cell r="R4635" t="str">
            <v>OK</v>
          </cell>
        </row>
        <row r="4636">
          <cell r="C4636" t="str">
            <v>0615</v>
          </cell>
          <cell r="R4636" t="str">
            <v>OK</v>
          </cell>
        </row>
        <row r="4637">
          <cell r="C4637" t="str">
            <v>0615</v>
          </cell>
          <cell r="R4637" t="str">
            <v>OK</v>
          </cell>
        </row>
        <row r="4638">
          <cell r="C4638" t="str">
            <v>0615</v>
          </cell>
          <cell r="R4638" t="str">
            <v>OK</v>
          </cell>
        </row>
        <row r="4639">
          <cell r="C4639" t="str">
            <v>0615</v>
          </cell>
          <cell r="R4639" t="str">
            <v>OK</v>
          </cell>
        </row>
        <row r="4640">
          <cell r="C4640" t="str">
            <v>0615</v>
          </cell>
          <cell r="R4640" t="str">
            <v>OK</v>
          </cell>
        </row>
        <row r="4641">
          <cell r="C4641" t="str">
            <v>0615</v>
          </cell>
          <cell r="R4641" t="str">
            <v>OK</v>
          </cell>
        </row>
        <row r="4642">
          <cell r="C4642" t="str">
            <v>0615</v>
          </cell>
          <cell r="R4642" t="str">
            <v>OK</v>
          </cell>
        </row>
        <row r="4643">
          <cell r="C4643" t="str">
            <v>0615</v>
          </cell>
          <cell r="R4643" t="str">
            <v>OK</v>
          </cell>
        </row>
        <row r="4644">
          <cell r="C4644" t="str">
            <v>0615</v>
          </cell>
          <cell r="R4644" t="str">
            <v>OK</v>
          </cell>
        </row>
        <row r="4645">
          <cell r="C4645" t="str">
            <v>0616</v>
          </cell>
          <cell r="R4645" t="str">
            <v>OK</v>
          </cell>
        </row>
        <row r="4646">
          <cell r="C4646" t="str">
            <v>0616</v>
          </cell>
          <cell r="R4646" t="str">
            <v>OK</v>
          </cell>
        </row>
        <row r="4647">
          <cell r="C4647" t="str">
            <v>0616</v>
          </cell>
          <cell r="R4647" t="str">
            <v>OK</v>
          </cell>
        </row>
        <row r="4648">
          <cell r="C4648" t="str">
            <v>0616</v>
          </cell>
          <cell r="R4648" t="str">
            <v>OK</v>
          </cell>
        </row>
        <row r="4649">
          <cell r="C4649" t="str">
            <v>0616</v>
          </cell>
          <cell r="R4649" t="str">
            <v>OK</v>
          </cell>
        </row>
        <row r="4650">
          <cell r="C4650" t="str">
            <v>0616</v>
          </cell>
          <cell r="R4650" t="str">
            <v>OK</v>
          </cell>
        </row>
        <row r="4651">
          <cell r="C4651" t="str">
            <v>0616</v>
          </cell>
          <cell r="R4651" t="str">
            <v>OK</v>
          </cell>
        </row>
        <row r="4652">
          <cell r="C4652" t="str">
            <v>0616</v>
          </cell>
          <cell r="R4652" t="str">
            <v>OK</v>
          </cell>
        </row>
        <row r="4653">
          <cell r="C4653" t="str">
            <v>0616</v>
          </cell>
          <cell r="R4653" t="str">
            <v>OK</v>
          </cell>
        </row>
        <row r="4654">
          <cell r="C4654" t="str">
            <v>0616</v>
          </cell>
          <cell r="R4654" t="str">
            <v>OK</v>
          </cell>
        </row>
        <row r="4655">
          <cell r="C4655" t="str">
            <v>0616</v>
          </cell>
          <cell r="R4655" t="str">
            <v>OK</v>
          </cell>
        </row>
        <row r="4656">
          <cell r="C4656" t="str">
            <v>0616</v>
          </cell>
          <cell r="R4656" t="str">
            <v>OK</v>
          </cell>
        </row>
        <row r="4657">
          <cell r="C4657" t="str">
            <v>0616</v>
          </cell>
          <cell r="R4657" t="str">
            <v>OK</v>
          </cell>
        </row>
        <row r="4658">
          <cell r="C4658" t="str">
            <v>0618</v>
          </cell>
          <cell r="R4658" t="str">
            <v>OK</v>
          </cell>
        </row>
        <row r="4659">
          <cell r="C4659" t="str">
            <v>0618</v>
          </cell>
          <cell r="R4659" t="str">
            <v>OK</v>
          </cell>
        </row>
        <row r="4660">
          <cell r="C4660" t="str">
            <v>0618</v>
          </cell>
          <cell r="R4660" t="str">
            <v>OK</v>
          </cell>
        </row>
        <row r="4661">
          <cell r="C4661" t="str">
            <v>0618</v>
          </cell>
          <cell r="R4661" t="str">
            <v>OK</v>
          </cell>
        </row>
        <row r="4662">
          <cell r="C4662" t="str">
            <v>0618</v>
          </cell>
          <cell r="R4662" t="str">
            <v>OK</v>
          </cell>
        </row>
        <row r="4663">
          <cell r="C4663" t="str">
            <v>0618</v>
          </cell>
          <cell r="R4663" t="str">
            <v>OK</v>
          </cell>
        </row>
        <row r="4664">
          <cell r="C4664" t="str">
            <v>0618</v>
          </cell>
          <cell r="R4664" t="str">
            <v>OK</v>
          </cell>
        </row>
        <row r="4665">
          <cell r="C4665" t="str">
            <v>0618</v>
          </cell>
          <cell r="R4665" t="str">
            <v>OK</v>
          </cell>
        </row>
        <row r="4666">
          <cell r="C4666" t="str">
            <v>0618</v>
          </cell>
          <cell r="R4666" t="str">
            <v>OK</v>
          </cell>
        </row>
        <row r="4667">
          <cell r="C4667" t="str">
            <v>0618</v>
          </cell>
          <cell r="R4667" t="str">
            <v>OK</v>
          </cell>
        </row>
        <row r="4668">
          <cell r="C4668" t="str">
            <v>0618</v>
          </cell>
          <cell r="R4668" t="str">
            <v>OK</v>
          </cell>
        </row>
        <row r="4669">
          <cell r="C4669" t="str">
            <v>0618</v>
          </cell>
          <cell r="R4669" t="str">
            <v>OK</v>
          </cell>
        </row>
        <row r="4670">
          <cell r="C4670" t="str">
            <v>0618</v>
          </cell>
          <cell r="R4670" t="str">
            <v>OK</v>
          </cell>
        </row>
        <row r="4671">
          <cell r="C4671" t="str">
            <v>0620</v>
          </cell>
          <cell r="R4671" t="str">
            <v>OK</v>
          </cell>
        </row>
        <row r="4672">
          <cell r="C4672" t="str">
            <v>0620</v>
          </cell>
          <cell r="R4672" t="str">
            <v>OK</v>
          </cell>
        </row>
        <row r="4673">
          <cell r="C4673" t="str">
            <v>0620</v>
          </cell>
          <cell r="R4673" t="str">
            <v>OK</v>
          </cell>
        </row>
        <row r="4674">
          <cell r="C4674" t="str">
            <v>0620</v>
          </cell>
          <cell r="R4674" t="str">
            <v>OK</v>
          </cell>
        </row>
        <row r="4675">
          <cell r="C4675" t="str">
            <v>0620</v>
          </cell>
          <cell r="R4675" t="str">
            <v>OK</v>
          </cell>
        </row>
        <row r="4676">
          <cell r="C4676" t="str">
            <v>0620</v>
          </cell>
          <cell r="R4676" t="str">
            <v>OK</v>
          </cell>
        </row>
        <row r="4677">
          <cell r="C4677" t="str">
            <v>0620</v>
          </cell>
          <cell r="R4677" t="str">
            <v>OK</v>
          </cell>
        </row>
        <row r="4678">
          <cell r="C4678" t="str">
            <v>0620</v>
          </cell>
          <cell r="R4678" t="str">
            <v>OK</v>
          </cell>
        </row>
        <row r="4679">
          <cell r="C4679" t="str">
            <v>0620</v>
          </cell>
          <cell r="R4679" t="str">
            <v>OK</v>
          </cell>
        </row>
        <row r="4680">
          <cell r="C4680" t="str">
            <v>0620</v>
          </cell>
          <cell r="R4680" t="str">
            <v>OK</v>
          </cell>
        </row>
        <row r="4681">
          <cell r="C4681" t="str">
            <v>0620</v>
          </cell>
          <cell r="R4681" t="str">
            <v>OK</v>
          </cell>
        </row>
        <row r="4682">
          <cell r="C4682" t="str">
            <v>0620</v>
          </cell>
          <cell r="R4682" t="str">
            <v>OK</v>
          </cell>
        </row>
        <row r="4683">
          <cell r="C4683" t="str">
            <v>0620</v>
          </cell>
          <cell r="R4683" t="str">
            <v>OK</v>
          </cell>
        </row>
        <row r="4684">
          <cell r="C4684" t="str">
            <v>0622</v>
          </cell>
          <cell r="R4684" t="str">
            <v>OK</v>
          </cell>
        </row>
        <row r="4685">
          <cell r="C4685" t="str">
            <v>0622</v>
          </cell>
          <cell r="R4685" t="str">
            <v>OK</v>
          </cell>
        </row>
        <row r="4686">
          <cell r="C4686" t="str">
            <v>0622</v>
          </cell>
          <cell r="R4686" t="str">
            <v>OK</v>
          </cell>
        </row>
        <row r="4687">
          <cell r="C4687" t="str">
            <v>0622</v>
          </cell>
          <cell r="R4687" t="str">
            <v>OK</v>
          </cell>
        </row>
        <row r="4688">
          <cell r="C4688" t="str">
            <v>0622</v>
          </cell>
          <cell r="R4688" t="str">
            <v>OK</v>
          </cell>
        </row>
        <row r="4689">
          <cell r="C4689" t="str">
            <v>0622</v>
          </cell>
          <cell r="R4689" t="str">
            <v>OK</v>
          </cell>
        </row>
        <row r="4690">
          <cell r="C4690" t="str">
            <v>0622</v>
          </cell>
          <cell r="R4690" t="str">
            <v>OK</v>
          </cell>
        </row>
        <row r="4691">
          <cell r="C4691" t="str">
            <v>0622</v>
          </cell>
          <cell r="R4691" t="str">
            <v>OK</v>
          </cell>
        </row>
        <row r="4692">
          <cell r="C4692" t="str">
            <v>0622</v>
          </cell>
          <cell r="R4692" t="str">
            <v>OK</v>
          </cell>
        </row>
        <row r="4693">
          <cell r="C4693" t="str">
            <v>0622</v>
          </cell>
          <cell r="R4693" t="str">
            <v>OK</v>
          </cell>
        </row>
        <row r="4694">
          <cell r="C4694" t="str">
            <v>0622</v>
          </cell>
          <cell r="R4694" t="str">
            <v>OK</v>
          </cell>
        </row>
        <row r="4695">
          <cell r="C4695" t="str">
            <v>0622</v>
          </cell>
          <cell r="R4695" t="str">
            <v>OK</v>
          </cell>
        </row>
        <row r="4696">
          <cell r="C4696" t="str">
            <v>0622</v>
          </cell>
          <cell r="R4696" t="str">
            <v>OK</v>
          </cell>
        </row>
        <row r="4697">
          <cell r="C4697" t="str">
            <v>0625</v>
          </cell>
          <cell r="R4697" t="str">
            <v>OK</v>
          </cell>
        </row>
        <row r="4698">
          <cell r="C4698" t="str">
            <v>0625</v>
          </cell>
          <cell r="R4698" t="str">
            <v>OK</v>
          </cell>
        </row>
        <row r="4699">
          <cell r="C4699" t="str">
            <v>0625</v>
          </cell>
          <cell r="R4699" t="str">
            <v>OK</v>
          </cell>
        </row>
        <row r="4700">
          <cell r="C4700" t="str">
            <v>0625</v>
          </cell>
          <cell r="R4700" t="str">
            <v>OK</v>
          </cell>
        </row>
        <row r="4701">
          <cell r="C4701" t="str">
            <v>0625</v>
          </cell>
          <cell r="R4701" t="str">
            <v>OK</v>
          </cell>
        </row>
        <row r="4702">
          <cell r="C4702" t="str">
            <v>0625</v>
          </cell>
          <cell r="R4702" t="str">
            <v>OK</v>
          </cell>
        </row>
        <row r="4703">
          <cell r="C4703" t="str">
            <v>0625</v>
          </cell>
          <cell r="R4703" t="str">
            <v>OK</v>
          </cell>
        </row>
        <row r="4704">
          <cell r="C4704" t="str">
            <v>0625</v>
          </cell>
          <cell r="R4704" t="str">
            <v>OK</v>
          </cell>
        </row>
        <row r="4705">
          <cell r="C4705" t="str">
            <v>0625</v>
          </cell>
          <cell r="R4705" t="str">
            <v>OK</v>
          </cell>
        </row>
        <row r="4706">
          <cell r="C4706" t="str">
            <v>0625</v>
          </cell>
          <cell r="R4706" t="str">
            <v>OK</v>
          </cell>
        </row>
        <row r="4707">
          <cell r="C4707" t="str">
            <v>0625</v>
          </cell>
          <cell r="R4707" t="str">
            <v>OK</v>
          </cell>
        </row>
        <row r="4708">
          <cell r="C4708" t="str">
            <v>0625</v>
          </cell>
          <cell r="R4708" t="str">
            <v>OK</v>
          </cell>
        </row>
        <row r="4709">
          <cell r="C4709" t="str">
            <v>0625</v>
          </cell>
          <cell r="R4709" t="str">
            <v>OK</v>
          </cell>
        </row>
        <row r="4710">
          <cell r="C4710" t="str">
            <v>0632</v>
          </cell>
          <cell r="R4710" t="str">
            <v>OK</v>
          </cell>
        </row>
        <row r="4711">
          <cell r="C4711" t="str">
            <v>0632</v>
          </cell>
          <cell r="R4711" t="str">
            <v>OK</v>
          </cell>
        </row>
        <row r="4712">
          <cell r="C4712" t="str">
            <v>0632</v>
          </cell>
          <cell r="R4712" t="str">
            <v>OK</v>
          </cell>
        </row>
        <row r="4713">
          <cell r="C4713" t="str">
            <v>0632</v>
          </cell>
          <cell r="R4713" t="str">
            <v>OK</v>
          </cell>
        </row>
        <row r="4714">
          <cell r="C4714" t="str">
            <v>0632</v>
          </cell>
          <cell r="R4714" t="str">
            <v>OK</v>
          </cell>
        </row>
        <row r="4715">
          <cell r="C4715" t="str">
            <v>0632</v>
          </cell>
          <cell r="R4715" t="str">
            <v>OK</v>
          </cell>
        </row>
        <row r="4716">
          <cell r="C4716" t="str">
            <v>0632</v>
          </cell>
          <cell r="R4716" t="str">
            <v>OK</v>
          </cell>
        </row>
        <row r="4717">
          <cell r="C4717" t="str">
            <v>0632</v>
          </cell>
          <cell r="R4717" t="str">
            <v>OK</v>
          </cell>
        </row>
        <row r="4718">
          <cell r="C4718" t="str">
            <v>0632</v>
          </cell>
          <cell r="R4718" t="str">
            <v>OK</v>
          </cell>
        </row>
        <row r="4719">
          <cell r="C4719" t="str">
            <v>0632</v>
          </cell>
          <cell r="R4719" t="str">
            <v>OK</v>
          </cell>
        </row>
        <row r="4720">
          <cell r="C4720" t="str">
            <v>0632</v>
          </cell>
          <cell r="R4720" t="str">
            <v>OK</v>
          </cell>
        </row>
        <row r="4721">
          <cell r="C4721" t="str">
            <v>0632</v>
          </cell>
          <cell r="R4721" t="str">
            <v>OK</v>
          </cell>
        </row>
        <row r="4722">
          <cell r="C4722" t="str">
            <v>0632</v>
          </cell>
          <cell r="R4722" t="str">
            <v>OK</v>
          </cell>
        </row>
        <row r="4723">
          <cell r="C4723" t="str">
            <v>0635</v>
          </cell>
          <cell r="R4723" t="str">
            <v>OK</v>
          </cell>
        </row>
        <row r="4724">
          <cell r="C4724" t="str">
            <v>0635</v>
          </cell>
          <cell r="R4724" t="str">
            <v>OK</v>
          </cell>
        </row>
        <row r="4725">
          <cell r="C4725" t="str">
            <v>0635</v>
          </cell>
          <cell r="R4725" t="str">
            <v>OK</v>
          </cell>
        </row>
        <row r="4726">
          <cell r="C4726" t="str">
            <v>0635</v>
          </cell>
          <cell r="R4726" t="str">
            <v>OK</v>
          </cell>
        </row>
        <row r="4727">
          <cell r="C4727" t="str">
            <v>0635</v>
          </cell>
          <cell r="R4727" t="str">
            <v>OK</v>
          </cell>
        </row>
        <row r="4728">
          <cell r="C4728" t="str">
            <v>0635</v>
          </cell>
          <cell r="R4728" t="str">
            <v>OK</v>
          </cell>
        </row>
        <row r="4729">
          <cell r="C4729" t="str">
            <v>0635</v>
          </cell>
          <cell r="R4729" t="str">
            <v>OK</v>
          </cell>
        </row>
        <row r="4730">
          <cell r="C4730" t="str">
            <v>0635</v>
          </cell>
          <cell r="R4730" t="str">
            <v>OK</v>
          </cell>
        </row>
        <row r="4731">
          <cell r="C4731" t="str">
            <v>0635</v>
          </cell>
          <cell r="R4731" t="str">
            <v>OK</v>
          </cell>
        </row>
        <row r="4732">
          <cell r="C4732" t="str">
            <v>0635</v>
          </cell>
          <cell r="R4732" t="str">
            <v>OK</v>
          </cell>
        </row>
        <row r="4733">
          <cell r="C4733" t="str">
            <v>0635</v>
          </cell>
          <cell r="R4733" t="str">
            <v>OK</v>
          </cell>
        </row>
        <row r="4734">
          <cell r="C4734" t="str">
            <v>0635</v>
          </cell>
          <cell r="R4734" t="str">
            <v>OK</v>
          </cell>
        </row>
        <row r="4735">
          <cell r="C4735" t="str">
            <v>0635</v>
          </cell>
          <cell r="R4735" t="str">
            <v>OK</v>
          </cell>
        </row>
        <row r="4736">
          <cell r="C4736" t="str">
            <v>0640</v>
          </cell>
          <cell r="R4736" t="str">
            <v>OK</v>
          </cell>
        </row>
        <row r="4737">
          <cell r="C4737" t="str">
            <v>0640</v>
          </cell>
          <cell r="R4737" t="str">
            <v>OK</v>
          </cell>
        </row>
        <row r="4738">
          <cell r="C4738" t="str">
            <v>0640</v>
          </cell>
          <cell r="R4738" t="str">
            <v>OK</v>
          </cell>
        </row>
        <row r="4739">
          <cell r="C4739" t="str">
            <v>0640</v>
          </cell>
          <cell r="R4739" t="str">
            <v>OK</v>
          </cell>
        </row>
        <row r="4740">
          <cell r="C4740" t="str">
            <v>0640</v>
          </cell>
          <cell r="R4740" t="str">
            <v>OK</v>
          </cell>
        </row>
        <row r="4741">
          <cell r="C4741" t="str">
            <v>0640</v>
          </cell>
          <cell r="R4741" t="str">
            <v>OK</v>
          </cell>
        </row>
        <row r="4742">
          <cell r="C4742" t="str">
            <v>0640</v>
          </cell>
          <cell r="R4742" t="str">
            <v>OK</v>
          </cell>
        </row>
        <row r="4743">
          <cell r="C4743" t="str">
            <v>0640</v>
          </cell>
          <cell r="R4743" t="str">
            <v>OK</v>
          </cell>
        </row>
        <row r="4744">
          <cell r="C4744" t="str">
            <v>0640</v>
          </cell>
          <cell r="R4744" t="str">
            <v>OK</v>
          </cell>
        </row>
        <row r="4745">
          <cell r="C4745" t="str">
            <v>0640</v>
          </cell>
          <cell r="R4745" t="str">
            <v>OK</v>
          </cell>
        </row>
        <row r="4746">
          <cell r="C4746" t="str">
            <v>0640</v>
          </cell>
          <cell r="R4746" t="str">
            <v>OK</v>
          </cell>
        </row>
        <row r="4747">
          <cell r="C4747" t="str">
            <v>0640</v>
          </cell>
          <cell r="R4747" t="str">
            <v>OK</v>
          </cell>
        </row>
        <row r="4748">
          <cell r="C4748" t="str">
            <v>0640</v>
          </cell>
          <cell r="R4748" t="str">
            <v>OK</v>
          </cell>
        </row>
        <row r="4749">
          <cell r="C4749" t="str">
            <v>0645</v>
          </cell>
          <cell r="R4749" t="str">
            <v>OK</v>
          </cell>
        </row>
        <row r="4750">
          <cell r="C4750" t="str">
            <v>0645</v>
          </cell>
          <cell r="R4750" t="str">
            <v>OK</v>
          </cell>
        </row>
        <row r="4751">
          <cell r="C4751" t="str">
            <v>0645</v>
          </cell>
          <cell r="R4751" t="str">
            <v>OK</v>
          </cell>
        </row>
        <row r="4752">
          <cell r="C4752" t="str">
            <v>0645</v>
          </cell>
          <cell r="R4752" t="str">
            <v>OK</v>
          </cell>
        </row>
        <row r="4753">
          <cell r="C4753" t="str">
            <v>0645</v>
          </cell>
          <cell r="R4753" t="str">
            <v>OK</v>
          </cell>
        </row>
        <row r="4754">
          <cell r="C4754" t="str">
            <v>0645</v>
          </cell>
          <cell r="R4754" t="str">
            <v>OK</v>
          </cell>
        </row>
        <row r="4755">
          <cell r="C4755" t="str">
            <v>0645</v>
          </cell>
          <cell r="R4755" t="str">
            <v>OK</v>
          </cell>
        </row>
        <row r="4756">
          <cell r="C4756" t="str">
            <v>0645</v>
          </cell>
          <cell r="R4756" t="str">
            <v>OK</v>
          </cell>
        </row>
        <row r="4757">
          <cell r="C4757" t="str">
            <v>0645</v>
          </cell>
          <cell r="R4757" t="str">
            <v>OK</v>
          </cell>
        </row>
        <row r="4758">
          <cell r="C4758" t="str">
            <v>0645</v>
          </cell>
          <cell r="R4758" t="str">
            <v>OK</v>
          </cell>
        </row>
        <row r="4759">
          <cell r="C4759" t="str">
            <v>0645</v>
          </cell>
          <cell r="R4759" t="str">
            <v>OK</v>
          </cell>
        </row>
        <row r="4760">
          <cell r="C4760" t="str">
            <v>0645</v>
          </cell>
          <cell r="R4760" t="str">
            <v>OK</v>
          </cell>
        </row>
        <row r="4761">
          <cell r="C4761" t="str">
            <v>0645</v>
          </cell>
          <cell r="R4761" t="str">
            <v>OK</v>
          </cell>
        </row>
        <row r="4762">
          <cell r="C4762" t="str">
            <v>0650</v>
          </cell>
          <cell r="R4762">
            <v>7.6923076923076927E-2</v>
          </cell>
        </row>
        <row r="4763">
          <cell r="C4763" t="str">
            <v>0650</v>
          </cell>
          <cell r="R4763">
            <v>7.6923076923076927E-2</v>
          </cell>
        </row>
        <row r="4764">
          <cell r="C4764" t="str">
            <v>0650</v>
          </cell>
          <cell r="R4764">
            <v>7.6923076923076927E-2</v>
          </cell>
        </row>
        <row r="4765">
          <cell r="C4765" t="str">
            <v>0650</v>
          </cell>
          <cell r="R4765">
            <v>7.6923076923076927E-2</v>
          </cell>
        </row>
        <row r="4766">
          <cell r="C4766" t="str">
            <v>0650</v>
          </cell>
          <cell r="R4766">
            <v>7.6923076923076927E-2</v>
          </cell>
        </row>
        <row r="4767">
          <cell r="C4767" t="str">
            <v>0650</v>
          </cell>
          <cell r="R4767">
            <v>7.6923076923076927E-2</v>
          </cell>
        </row>
        <row r="4768">
          <cell r="C4768" t="str">
            <v>0650</v>
          </cell>
          <cell r="R4768">
            <v>7.6923076923076927E-2</v>
          </cell>
        </row>
        <row r="4769">
          <cell r="C4769" t="str">
            <v>0650</v>
          </cell>
          <cell r="R4769">
            <v>7.6923076923076927E-2</v>
          </cell>
        </row>
        <row r="4770">
          <cell r="C4770" t="str">
            <v>0650</v>
          </cell>
          <cell r="R4770">
            <v>7.6923076923076927E-2</v>
          </cell>
        </row>
        <row r="4771">
          <cell r="C4771" t="str">
            <v>0650</v>
          </cell>
          <cell r="R4771">
            <v>7.6923076923076927E-2</v>
          </cell>
        </row>
        <row r="4772">
          <cell r="C4772" t="str">
            <v>0650</v>
          </cell>
          <cell r="R4772">
            <v>7.6923076923076927E-2</v>
          </cell>
        </row>
        <row r="4773">
          <cell r="C4773" t="str">
            <v>0650</v>
          </cell>
          <cell r="R4773">
            <v>7.6923076923076927E-2</v>
          </cell>
        </row>
        <row r="4774">
          <cell r="C4774" t="str">
            <v>0650</v>
          </cell>
          <cell r="R4774">
            <v>7.6923076923076927E-2</v>
          </cell>
        </row>
        <row r="4775">
          <cell r="C4775" t="str">
            <v>0655</v>
          </cell>
          <cell r="R4775" t="str">
            <v>OK</v>
          </cell>
        </row>
        <row r="4776">
          <cell r="C4776" t="str">
            <v>0655</v>
          </cell>
          <cell r="R4776" t="str">
            <v>OK</v>
          </cell>
        </row>
        <row r="4777">
          <cell r="C4777" t="str">
            <v>0655</v>
          </cell>
          <cell r="R4777" t="str">
            <v>OK</v>
          </cell>
        </row>
        <row r="4778">
          <cell r="C4778" t="str">
            <v>0655</v>
          </cell>
          <cell r="R4778" t="str">
            <v>OK</v>
          </cell>
        </row>
        <row r="4779">
          <cell r="C4779" t="str">
            <v>0655</v>
          </cell>
          <cell r="R4779" t="str">
            <v>OK</v>
          </cell>
        </row>
        <row r="4780">
          <cell r="C4780" t="str">
            <v>0655</v>
          </cell>
          <cell r="R4780" t="str">
            <v>OK</v>
          </cell>
        </row>
        <row r="4781">
          <cell r="C4781" t="str">
            <v>0655</v>
          </cell>
          <cell r="R4781" t="str">
            <v>OK</v>
          </cell>
        </row>
        <row r="4782">
          <cell r="C4782" t="str">
            <v>0655</v>
          </cell>
          <cell r="R4782" t="str">
            <v>OK</v>
          </cell>
        </row>
        <row r="4783">
          <cell r="C4783" t="str">
            <v>0655</v>
          </cell>
          <cell r="R4783" t="str">
            <v>OK</v>
          </cell>
        </row>
        <row r="4784">
          <cell r="C4784" t="str">
            <v>0655</v>
          </cell>
          <cell r="R4784" t="str">
            <v>OK</v>
          </cell>
        </row>
        <row r="4785">
          <cell r="C4785" t="str">
            <v>0655</v>
          </cell>
          <cell r="R4785" t="str">
            <v>OK</v>
          </cell>
        </row>
        <row r="4786">
          <cell r="C4786" t="str">
            <v>0655</v>
          </cell>
          <cell r="R4786" t="str">
            <v>OK</v>
          </cell>
        </row>
        <row r="4787">
          <cell r="C4787" t="str">
            <v>0655</v>
          </cell>
          <cell r="R4787" t="str">
            <v>OK</v>
          </cell>
        </row>
        <row r="4788">
          <cell r="C4788" t="str">
            <v>0658</v>
          </cell>
          <cell r="R4788" t="str">
            <v>OK</v>
          </cell>
        </row>
        <row r="4789">
          <cell r="C4789" t="str">
            <v>0658</v>
          </cell>
          <cell r="R4789" t="str">
            <v>OK</v>
          </cell>
        </row>
        <row r="4790">
          <cell r="C4790" t="str">
            <v>0658</v>
          </cell>
          <cell r="R4790" t="str">
            <v>OK</v>
          </cell>
        </row>
        <row r="4791">
          <cell r="C4791" t="str">
            <v>0658</v>
          </cell>
          <cell r="R4791" t="str">
            <v>OK</v>
          </cell>
        </row>
        <row r="4792">
          <cell r="C4792" t="str">
            <v>0658</v>
          </cell>
          <cell r="R4792" t="str">
            <v>OK</v>
          </cell>
        </row>
        <row r="4793">
          <cell r="C4793" t="str">
            <v>0658</v>
          </cell>
          <cell r="R4793" t="str">
            <v>OK</v>
          </cell>
        </row>
        <row r="4794">
          <cell r="C4794" t="str">
            <v>0658</v>
          </cell>
          <cell r="R4794" t="str">
            <v>OK</v>
          </cell>
        </row>
        <row r="4795">
          <cell r="C4795" t="str">
            <v>0658</v>
          </cell>
          <cell r="R4795" t="str">
            <v>OK</v>
          </cell>
        </row>
        <row r="4796">
          <cell r="C4796" t="str">
            <v>0658</v>
          </cell>
          <cell r="R4796" t="str">
            <v>OK</v>
          </cell>
        </row>
        <row r="4797">
          <cell r="C4797" t="str">
            <v>0658</v>
          </cell>
          <cell r="R4797" t="str">
            <v>OK</v>
          </cell>
        </row>
        <row r="4798">
          <cell r="C4798" t="str">
            <v>0658</v>
          </cell>
          <cell r="R4798" t="str">
            <v>OK</v>
          </cell>
        </row>
        <row r="4799">
          <cell r="C4799" t="str">
            <v>0658</v>
          </cell>
          <cell r="R4799" t="str">
            <v>OK</v>
          </cell>
        </row>
        <row r="4800">
          <cell r="C4800" t="str">
            <v>0658</v>
          </cell>
          <cell r="R4800" t="str">
            <v>OK</v>
          </cell>
        </row>
        <row r="4801">
          <cell r="C4801" t="str">
            <v>0660</v>
          </cell>
          <cell r="R4801" t="str">
            <v>OK</v>
          </cell>
        </row>
        <row r="4802">
          <cell r="C4802" t="str">
            <v>0660</v>
          </cell>
          <cell r="R4802" t="str">
            <v>OK</v>
          </cell>
        </row>
        <row r="4803">
          <cell r="C4803" t="str">
            <v>0660</v>
          </cell>
          <cell r="R4803" t="str">
            <v>OK</v>
          </cell>
        </row>
        <row r="4804">
          <cell r="C4804" t="str">
            <v>0660</v>
          </cell>
          <cell r="R4804" t="str">
            <v>OK</v>
          </cell>
        </row>
        <row r="4805">
          <cell r="C4805" t="str">
            <v>0660</v>
          </cell>
          <cell r="R4805" t="str">
            <v>OK</v>
          </cell>
        </row>
        <row r="4806">
          <cell r="C4806" t="str">
            <v>0660</v>
          </cell>
          <cell r="R4806" t="str">
            <v>OK</v>
          </cell>
        </row>
        <row r="4807">
          <cell r="C4807" t="str">
            <v>0660</v>
          </cell>
          <cell r="R4807" t="str">
            <v>OK</v>
          </cell>
        </row>
        <row r="4808">
          <cell r="C4808" t="str">
            <v>0660</v>
          </cell>
          <cell r="R4808" t="str">
            <v>OK</v>
          </cell>
        </row>
        <row r="4809">
          <cell r="C4809" t="str">
            <v>0660</v>
          </cell>
          <cell r="R4809" t="str">
            <v>OK</v>
          </cell>
        </row>
        <row r="4810">
          <cell r="C4810" t="str">
            <v>0660</v>
          </cell>
          <cell r="R4810" t="str">
            <v>OK</v>
          </cell>
        </row>
        <row r="4811">
          <cell r="C4811" t="str">
            <v>0660</v>
          </cell>
          <cell r="R4811" t="str">
            <v>OK</v>
          </cell>
        </row>
        <row r="4812">
          <cell r="C4812" t="str">
            <v>0660</v>
          </cell>
          <cell r="R4812" t="str">
            <v>OK</v>
          </cell>
        </row>
        <row r="4813">
          <cell r="C4813" t="str">
            <v>0660</v>
          </cell>
          <cell r="R4813" t="str">
            <v>OK</v>
          </cell>
        </row>
        <row r="4814">
          <cell r="C4814" t="str">
            <v>0662</v>
          </cell>
          <cell r="R4814" t="str">
            <v>OK</v>
          </cell>
        </row>
        <row r="4815">
          <cell r="C4815" t="str">
            <v>0662</v>
          </cell>
          <cell r="R4815" t="str">
            <v>OK</v>
          </cell>
        </row>
        <row r="4816">
          <cell r="C4816" t="str">
            <v>0662</v>
          </cell>
          <cell r="R4816" t="str">
            <v>OK</v>
          </cell>
        </row>
        <row r="4817">
          <cell r="C4817" t="str">
            <v>0662</v>
          </cell>
          <cell r="R4817" t="str">
            <v>OK</v>
          </cell>
        </row>
        <row r="4818">
          <cell r="C4818" t="str">
            <v>0662</v>
          </cell>
          <cell r="R4818" t="str">
            <v>OK</v>
          </cell>
        </row>
        <row r="4819">
          <cell r="C4819" t="str">
            <v>0662</v>
          </cell>
          <cell r="R4819" t="str">
            <v>OK</v>
          </cell>
        </row>
        <row r="4820">
          <cell r="C4820" t="str">
            <v>0662</v>
          </cell>
          <cell r="R4820" t="str">
            <v>OK</v>
          </cell>
        </row>
        <row r="4821">
          <cell r="C4821" t="str">
            <v>0662</v>
          </cell>
          <cell r="R4821" t="str">
            <v>OK</v>
          </cell>
        </row>
        <row r="4822">
          <cell r="C4822" t="str">
            <v>0662</v>
          </cell>
          <cell r="R4822" t="str">
            <v>OK</v>
          </cell>
        </row>
        <row r="4823">
          <cell r="C4823" t="str">
            <v>0662</v>
          </cell>
          <cell r="R4823" t="str">
            <v>OK</v>
          </cell>
        </row>
        <row r="4824">
          <cell r="C4824" t="str">
            <v>0662</v>
          </cell>
          <cell r="R4824" t="str">
            <v>OK</v>
          </cell>
        </row>
        <row r="4825">
          <cell r="C4825" t="str">
            <v>0662</v>
          </cell>
          <cell r="R4825" t="str">
            <v>OK</v>
          </cell>
        </row>
        <row r="4826">
          <cell r="C4826" t="str">
            <v>0662</v>
          </cell>
          <cell r="R4826" t="str">
            <v>OK</v>
          </cell>
        </row>
        <row r="4827">
          <cell r="C4827" t="str">
            <v>0665</v>
          </cell>
          <cell r="R4827" t="str">
            <v>OK</v>
          </cell>
        </row>
        <row r="4828">
          <cell r="C4828" t="str">
            <v>0665</v>
          </cell>
          <cell r="R4828" t="str">
            <v>OK</v>
          </cell>
        </row>
        <row r="4829">
          <cell r="C4829" t="str">
            <v>0665</v>
          </cell>
          <cell r="R4829" t="str">
            <v>OK</v>
          </cell>
        </row>
        <row r="4830">
          <cell r="C4830" t="str">
            <v>0665</v>
          </cell>
          <cell r="R4830" t="str">
            <v>OK</v>
          </cell>
        </row>
        <row r="4831">
          <cell r="C4831" t="str">
            <v>0665</v>
          </cell>
          <cell r="R4831" t="str">
            <v>OK</v>
          </cell>
        </row>
        <row r="4832">
          <cell r="C4832" t="str">
            <v>0665</v>
          </cell>
          <cell r="R4832" t="str">
            <v>OK</v>
          </cell>
        </row>
        <row r="4833">
          <cell r="C4833" t="str">
            <v>0665</v>
          </cell>
          <cell r="R4833" t="str">
            <v>OK</v>
          </cell>
        </row>
        <row r="4834">
          <cell r="C4834" t="str">
            <v>0665</v>
          </cell>
          <cell r="R4834" t="str">
            <v>OK</v>
          </cell>
        </row>
        <row r="4835">
          <cell r="C4835" t="str">
            <v>0665</v>
          </cell>
          <cell r="R4835" t="str">
            <v>OK</v>
          </cell>
        </row>
        <row r="4836">
          <cell r="C4836" t="str">
            <v>0665</v>
          </cell>
          <cell r="R4836" t="str">
            <v>OK</v>
          </cell>
        </row>
        <row r="4837">
          <cell r="C4837" t="str">
            <v>0665</v>
          </cell>
          <cell r="R4837" t="str">
            <v>OK</v>
          </cell>
        </row>
        <row r="4838">
          <cell r="C4838" t="str">
            <v>0665</v>
          </cell>
          <cell r="R4838" t="str">
            <v>OK</v>
          </cell>
        </row>
        <row r="4839">
          <cell r="C4839" t="str">
            <v>0665</v>
          </cell>
          <cell r="R4839" t="str">
            <v>OK</v>
          </cell>
        </row>
        <row r="4840">
          <cell r="C4840" t="str">
            <v>0670</v>
          </cell>
          <cell r="R4840" t="str">
            <v>OK</v>
          </cell>
        </row>
        <row r="4841">
          <cell r="C4841" t="str">
            <v>0670</v>
          </cell>
          <cell r="R4841" t="str">
            <v>OK</v>
          </cell>
        </row>
        <row r="4842">
          <cell r="C4842" t="str">
            <v>0670</v>
          </cell>
          <cell r="R4842" t="str">
            <v>OK</v>
          </cell>
        </row>
        <row r="4843">
          <cell r="C4843" t="str">
            <v>0670</v>
          </cell>
          <cell r="R4843" t="str">
            <v>OK</v>
          </cell>
        </row>
        <row r="4844">
          <cell r="C4844" t="str">
            <v>0670</v>
          </cell>
          <cell r="R4844" t="str">
            <v>OK</v>
          </cell>
        </row>
        <row r="4845">
          <cell r="C4845" t="str">
            <v>0670</v>
          </cell>
          <cell r="R4845" t="str">
            <v>OK</v>
          </cell>
        </row>
        <row r="4846">
          <cell r="C4846" t="str">
            <v>0670</v>
          </cell>
          <cell r="R4846" t="str">
            <v>OK</v>
          </cell>
        </row>
        <row r="4847">
          <cell r="C4847" t="str">
            <v>0670</v>
          </cell>
          <cell r="R4847" t="str">
            <v>OK</v>
          </cell>
        </row>
        <row r="4848">
          <cell r="C4848" t="str">
            <v>0670</v>
          </cell>
          <cell r="R4848" t="str">
            <v>OK</v>
          </cell>
        </row>
        <row r="4849">
          <cell r="C4849" t="str">
            <v>0670</v>
          </cell>
          <cell r="R4849" t="str">
            <v>OK</v>
          </cell>
        </row>
        <row r="4850">
          <cell r="C4850" t="str">
            <v>0670</v>
          </cell>
          <cell r="R4850" t="str">
            <v>OK</v>
          </cell>
        </row>
        <row r="4851">
          <cell r="C4851" t="str">
            <v>0670</v>
          </cell>
          <cell r="R4851" t="str">
            <v>OK</v>
          </cell>
        </row>
        <row r="4852">
          <cell r="C4852" t="str">
            <v>0670</v>
          </cell>
          <cell r="R4852" t="str">
            <v>OK</v>
          </cell>
        </row>
        <row r="4853">
          <cell r="C4853" t="str">
            <v>0672</v>
          </cell>
          <cell r="R4853" t="str">
            <v>OK</v>
          </cell>
        </row>
        <row r="4854">
          <cell r="C4854" t="str">
            <v>0672</v>
          </cell>
          <cell r="R4854" t="str">
            <v>OK</v>
          </cell>
        </row>
        <row r="4855">
          <cell r="C4855" t="str">
            <v>0672</v>
          </cell>
          <cell r="R4855" t="str">
            <v>OK</v>
          </cell>
        </row>
        <row r="4856">
          <cell r="C4856" t="str">
            <v>0672</v>
          </cell>
          <cell r="R4856" t="str">
            <v>OK</v>
          </cell>
        </row>
        <row r="4857">
          <cell r="C4857" t="str">
            <v>0672</v>
          </cell>
          <cell r="R4857" t="str">
            <v>OK</v>
          </cell>
        </row>
        <row r="4858">
          <cell r="C4858" t="str">
            <v>0672</v>
          </cell>
          <cell r="R4858" t="str">
            <v>OK</v>
          </cell>
        </row>
        <row r="4859">
          <cell r="C4859" t="str">
            <v>0672</v>
          </cell>
          <cell r="R4859" t="str">
            <v>OK</v>
          </cell>
        </row>
        <row r="4860">
          <cell r="C4860" t="str">
            <v>0672</v>
          </cell>
          <cell r="R4860" t="str">
            <v>OK</v>
          </cell>
        </row>
        <row r="4861">
          <cell r="C4861" t="str">
            <v>0672</v>
          </cell>
          <cell r="R4861" t="str">
            <v>OK</v>
          </cell>
        </row>
        <row r="4862">
          <cell r="C4862" t="str">
            <v>0672</v>
          </cell>
          <cell r="R4862" t="str">
            <v>OK</v>
          </cell>
        </row>
        <row r="4863">
          <cell r="C4863" t="str">
            <v>0672</v>
          </cell>
          <cell r="R4863" t="str">
            <v>OK</v>
          </cell>
        </row>
        <row r="4864">
          <cell r="C4864" t="str">
            <v>0672</v>
          </cell>
          <cell r="R4864" t="str">
            <v>OK</v>
          </cell>
        </row>
        <row r="4865">
          <cell r="C4865" t="str">
            <v>0672</v>
          </cell>
          <cell r="R4865" t="str">
            <v>OK</v>
          </cell>
        </row>
        <row r="4866">
          <cell r="C4866" t="str">
            <v>0673</v>
          </cell>
          <cell r="R4866" t="str">
            <v>OK</v>
          </cell>
        </row>
        <row r="4867">
          <cell r="C4867" t="str">
            <v>0673</v>
          </cell>
          <cell r="R4867" t="str">
            <v>OK</v>
          </cell>
        </row>
        <row r="4868">
          <cell r="C4868" t="str">
            <v>0673</v>
          </cell>
          <cell r="R4868" t="str">
            <v>OK</v>
          </cell>
        </row>
        <row r="4869">
          <cell r="C4869" t="str">
            <v>0673</v>
          </cell>
          <cell r="R4869" t="str">
            <v>OK</v>
          </cell>
        </row>
        <row r="4870">
          <cell r="C4870" t="str">
            <v>0673</v>
          </cell>
          <cell r="R4870" t="str">
            <v>OK</v>
          </cell>
        </row>
        <row r="4871">
          <cell r="C4871" t="str">
            <v>0673</v>
          </cell>
          <cell r="R4871" t="str">
            <v>OK</v>
          </cell>
        </row>
        <row r="4872">
          <cell r="C4872" t="str">
            <v>0673</v>
          </cell>
          <cell r="R4872" t="str">
            <v>OK</v>
          </cell>
        </row>
        <row r="4873">
          <cell r="C4873" t="str">
            <v>0673</v>
          </cell>
          <cell r="R4873" t="str">
            <v>OK</v>
          </cell>
        </row>
        <row r="4874">
          <cell r="C4874" t="str">
            <v>0673</v>
          </cell>
          <cell r="R4874" t="str">
            <v>OK</v>
          </cell>
        </row>
        <row r="4875">
          <cell r="C4875" t="str">
            <v>0673</v>
          </cell>
          <cell r="R4875" t="str">
            <v>OK</v>
          </cell>
        </row>
        <row r="4876">
          <cell r="C4876" t="str">
            <v>0673</v>
          </cell>
          <cell r="R4876" t="str">
            <v>OK</v>
          </cell>
        </row>
        <row r="4877">
          <cell r="C4877" t="str">
            <v>0673</v>
          </cell>
          <cell r="R4877" t="str">
            <v>OK</v>
          </cell>
        </row>
        <row r="4878">
          <cell r="C4878" t="str">
            <v>0673</v>
          </cell>
          <cell r="R4878" t="str">
            <v>OK</v>
          </cell>
        </row>
        <row r="4879">
          <cell r="C4879" t="str">
            <v>0674</v>
          </cell>
          <cell r="R4879">
            <v>7.6923076923076927E-2</v>
          </cell>
        </row>
        <row r="4880">
          <cell r="C4880" t="str">
            <v>0674</v>
          </cell>
          <cell r="R4880">
            <v>7.6923076923076927E-2</v>
          </cell>
        </row>
        <row r="4881">
          <cell r="C4881" t="str">
            <v>0674</v>
          </cell>
          <cell r="R4881">
            <v>7.6923076923076927E-2</v>
          </cell>
        </row>
        <row r="4882">
          <cell r="C4882" t="str">
            <v>0674</v>
          </cell>
          <cell r="R4882">
            <v>7.6923076923076927E-2</v>
          </cell>
        </row>
        <row r="4883">
          <cell r="C4883" t="str">
            <v>0674</v>
          </cell>
          <cell r="R4883">
            <v>7.6923076923076927E-2</v>
          </cell>
        </row>
        <row r="4884">
          <cell r="C4884" t="str">
            <v>0674</v>
          </cell>
          <cell r="R4884">
            <v>7.6923076923076927E-2</v>
          </cell>
        </row>
        <row r="4885">
          <cell r="C4885" t="str">
            <v>0674</v>
          </cell>
          <cell r="R4885">
            <v>7.6923076923076927E-2</v>
          </cell>
        </row>
        <row r="4886">
          <cell r="C4886" t="str">
            <v>0674</v>
          </cell>
          <cell r="R4886">
            <v>7.6923076923076927E-2</v>
          </cell>
        </row>
        <row r="4887">
          <cell r="C4887" t="str">
            <v>0674</v>
          </cell>
          <cell r="R4887">
            <v>7.6923076923076927E-2</v>
          </cell>
        </row>
        <row r="4888">
          <cell r="C4888" t="str">
            <v>0674</v>
          </cell>
          <cell r="R4888">
            <v>7.6923076923076927E-2</v>
          </cell>
        </row>
        <row r="4889">
          <cell r="C4889" t="str">
            <v>0674</v>
          </cell>
          <cell r="R4889">
            <v>7.6923076923076927E-2</v>
          </cell>
        </row>
        <row r="4890">
          <cell r="C4890" t="str">
            <v>0674</v>
          </cell>
          <cell r="R4890">
            <v>7.6923076923076927E-2</v>
          </cell>
        </row>
        <row r="4891">
          <cell r="C4891" t="str">
            <v>0674</v>
          </cell>
          <cell r="R4891">
            <v>7.6923076923076927E-2</v>
          </cell>
        </row>
        <row r="4892">
          <cell r="C4892" t="str">
            <v>0675</v>
          </cell>
          <cell r="R4892" t="str">
            <v>OK</v>
          </cell>
        </row>
        <row r="4893">
          <cell r="C4893" t="str">
            <v>0675</v>
          </cell>
          <cell r="R4893" t="str">
            <v>OK</v>
          </cell>
        </row>
        <row r="4894">
          <cell r="C4894" t="str">
            <v>0675</v>
          </cell>
          <cell r="R4894" t="str">
            <v>OK</v>
          </cell>
        </row>
        <row r="4895">
          <cell r="C4895" t="str">
            <v>0675</v>
          </cell>
          <cell r="R4895" t="str">
            <v>OK</v>
          </cell>
        </row>
        <row r="4896">
          <cell r="C4896" t="str">
            <v>0675</v>
          </cell>
          <cell r="R4896" t="str">
            <v>OK</v>
          </cell>
        </row>
        <row r="4897">
          <cell r="C4897" t="str">
            <v>0675</v>
          </cell>
          <cell r="R4897" t="str">
            <v>OK</v>
          </cell>
        </row>
        <row r="4898">
          <cell r="C4898" t="str">
            <v>0675</v>
          </cell>
          <cell r="R4898" t="str">
            <v>OK</v>
          </cell>
        </row>
        <row r="4899">
          <cell r="C4899" t="str">
            <v>0675</v>
          </cell>
          <cell r="R4899" t="str">
            <v>OK</v>
          </cell>
        </row>
        <row r="4900">
          <cell r="C4900" t="str">
            <v>0675</v>
          </cell>
          <cell r="R4900" t="str">
            <v>OK</v>
          </cell>
        </row>
        <row r="4901">
          <cell r="C4901" t="str">
            <v>0675</v>
          </cell>
          <cell r="R4901" t="str">
            <v>OK</v>
          </cell>
        </row>
        <row r="4902">
          <cell r="C4902" t="str">
            <v>0675</v>
          </cell>
          <cell r="R4902" t="str">
            <v>OK</v>
          </cell>
        </row>
        <row r="4903">
          <cell r="C4903" t="str">
            <v>0675</v>
          </cell>
          <cell r="R4903" t="str">
            <v>OK</v>
          </cell>
        </row>
        <row r="4904">
          <cell r="C4904" t="str">
            <v>0675</v>
          </cell>
          <cell r="R4904" t="str">
            <v>OK</v>
          </cell>
        </row>
        <row r="4905">
          <cell r="C4905" t="str">
            <v>0680</v>
          </cell>
          <cell r="R4905" t="str">
            <v>OK</v>
          </cell>
        </row>
        <row r="4906">
          <cell r="C4906" t="str">
            <v>0680</v>
          </cell>
          <cell r="R4906" t="str">
            <v>OK</v>
          </cell>
        </row>
        <row r="4907">
          <cell r="C4907" t="str">
            <v>0680</v>
          </cell>
          <cell r="R4907" t="str">
            <v>OK</v>
          </cell>
        </row>
        <row r="4908">
          <cell r="C4908" t="str">
            <v>0680</v>
          </cell>
          <cell r="R4908" t="str">
            <v>OK</v>
          </cell>
        </row>
        <row r="4909">
          <cell r="C4909" t="str">
            <v>0680</v>
          </cell>
          <cell r="R4909" t="str">
            <v>OK</v>
          </cell>
        </row>
        <row r="4910">
          <cell r="C4910" t="str">
            <v>0680</v>
          </cell>
          <cell r="R4910" t="str">
            <v>OK</v>
          </cell>
        </row>
        <row r="4911">
          <cell r="C4911" t="str">
            <v>0680</v>
          </cell>
          <cell r="R4911" t="str">
            <v>OK</v>
          </cell>
        </row>
        <row r="4912">
          <cell r="C4912" t="str">
            <v>0680</v>
          </cell>
          <cell r="R4912" t="str">
            <v>OK</v>
          </cell>
        </row>
        <row r="4913">
          <cell r="C4913" t="str">
            <v>0680</v>
          </cell>
          <cell r="R4913" t="str">
            <v>OK</v>
          </cell>
        </row>
        <row r="4914">
          <cell r="C4914" t="str">
            <v>0680</v>
          </cell>
          <cell r="R4914" t="str">
            <v>OK</v>
          </cell>
        </row>
        <row r="4915">
          <cell r="C4915" t="str">
            <v>0680</v>
          </cell>
          <cell r="R4915" t="str">
            <v>OK</v>
          </cell>
        </row>
        <row r="4916">
          <cell r="C4916" t="str">
            <v>0680</v>
          </cell>
          <cell r="R4916" t="str">
            <v>OK</v>
          </cell>
        </row>
        <row r="4917">
          <cell r="C4917" t="str">
            <v>0680</v>
          </cell>
          <cell r="R4917" t="str">
            <v>OK</v>
          </cell>
        </row>
        <row r="4918">
          <cell r="C4918" t="str">
            <v>0683</v>
          </cell>
          <cell r="R4918" t="str">
            <v>OK</v>
          </cell>
        </row>
        <row r="4919">
          <cell r="C4919" t="str">
            <v>0683</v>
          </cell>
          <cell r="R4919" t="str">
            <v>OK</v>
          </cell>
        </row>
        <row r="4920">
          <cell r="C4920" t="str">
            <v>0683</v>
          </cell>
          <cell r="R4920" t="str">
            <v>OK</v>
          </cell>
        </row>
        <row r="4921">
          <cell r="C4921" t="str">
            <v>0683</v>
          </cell>
          <cell r="R4921" t="str">
            <v>OK</v>
          </cell>
        </row>
        <row r="4922">
          <cell r="C4922" t="str">
            <v>0683</v>
          </cell>
          <cell r="R4922" t="str">
            <v>OK</v>
          </cell>
        </row>
        <row r="4923">
          <cell r="C4923" t="str">
            <v>0683</v>
          </cell>
          <cell r="R4923" t="str">
            <v>OK</v>
          </cell>
        </row>
        <row r="4924">
          <cell r="C4924" t="str">
            <v>0683</v>
          </cell>
          <cell r="R4924" t="str">
            <v>OK</v>
          </cell>
        </row>
        <row r="4925">
          <cell r="C4925" t="str">
            <v>0683</v>
          </cell>
          <cell r="R4925" t="str">
            <v>OK</v>
          </cell>
        </row>
        <row r="4926">
          <cell r="C4926" t="str">
            <v>0683</v>
          </cell>
          <cell r="R4926" t="str">
            <v>OK</v>
          </cell>
        </row>
        <row r="4927">
          <cell r="C4927" t="str">
            <v>0683</v>
          </cell>
          <cell r="R4927" t="str">
            <v>OK</v>
          </cell>
        </row>
        <row r="4928">
          <cell r="C4928" t="str">
            <v>0683</v>
          </cell>
          <cell r="R4928" t="str">
            <v>OK</v>
          </cell>
        </row>
        <row r="4929">
          <cell r="C4929" t="str">
            <v>0683</v>
          </cell>
          <cell r="R4929" t="str">
            <v>OK</v>
          </cell>
        </row>
        <row r="4930">
          <cell r="C4930" t="str">
            <v>0683</v>
          </cell>
          <cell r="R4930" t="str">
            <v>OK</v>
          </cell>
        </row>
        <row r="4931">
          <cell r="C4931" t="str">
            <v>0685</v>
          </cell>
          <cell r="R4931" t="str">
            <v>OK</v>
          </cell>
        </row>
        <row r="4932">
          <cell r="C4932" t="str">
            <v>0685</v>
          </cell>
          <cell r="R4932" t="str">
            <v>OK</v>
          </cell>
        </row>
        <row r="4933">
          <cell r="C4933" t="str">
            <v>0685</v>
          </cell>
          <cell r="R4933" t="str">
            <v>OK</v>
          </cell>
        </row>
        <row r="4934">
          <cell r="C4934" t="str">
            <v>0685</v>
          </cell>
          <cell r="R4934" t="str">
            <v>OK</v>
          </cell>
        </row>
        <row r="4935">
          <cell r="C4935" t="str">
            <v>0685</v>
          </cell>
          <cell r="R4935" t="str">
            <v>OK</v>
          </cell>
        </row>
        <row r="4936">
          <cell r="C4936" t="str">
            <v>0685</v>
          </cell>
          <cell r="R4936" t="str">
            <v>OK</v>
          </cell>
        </row>
        <row r="4937">
          <cell r="C4937" t="str">
            <v>0685</v>
          </cell>
          <cell r="R4937" t="str">
            <v>OK</v>
          </cell>
        </row>
        <row r="4938">
          <cell r="C4938" t="str">
            <v>0685</v>
          </cell>
          <cell r="R4938" t="str">
            <v>OK</v>
          </cell>
        </row>
        <row r="4939">
          <cell r="C4939" t="str">
            <v>0685</v>
          </cell>
          <cell r="R4939" t="str">
            <v>OK</v>
          </cell>
        </row>
        <row r="4940">
          <cell r="C4940" t="str">
            <v>0685</v>
          </cell>
          <cell r="R4940" t="str">
            <v>OK</v>
          </cell>
        </row>
        <row r="4941">
          <cell r="C4941" t="str">
            <v>0685</v>
          </cell>
          <cell r="R4941" t="str">
            <v>OK</v>
          </cell>
        </row>
        <row r="4942">
          <cell r="C4942" t="str">
            <v>0685</v>
          </cell>
          <cell r="R4942" t="str">
            <v>OK</v>
          </cell>
        </row>
        <row r="4943">
          <cell r="C4943" t="str">
            <v>0685</v>
          </cell>
          <cell r="R4943" t="str">
            <v>OK</v>
          </cell>
        </row>
        <row r="4944">
          <cell r="C4944" t="str">
            <v>0690</v>
          </cell>
          <cell r="R4944" t="str">
            <v>OK</v>
          </cell>
        </row>
        <row r="4945">
          <cell r="C4945" t="str">
            <v>0690</v>
          </cell>
          <cell r="R4945" t="str">
            <v>OK</v>
          </cell>
        </row>
        <row r="4946">
          <cell r="C4946" t="str">
            <v>0690</v>
          </cell>
          <cell r="R4946" t="str">
            <v>OK</v>
          </cell>
        </row>
        <row r="4947">
          <cell r="C4947" t="str">
            <v>0690</v>
          </cell>
          <cell r="R4947" t="str">
            <v>OK</v>
          </cell>
        </row>
        <row r="4948">
          <cell r="C4948" t="str">
            <v>0690</v>
          </cell>
          <cell r="R4948" t="str">
            <v>OK</v>
          </cell>
        </row>
        <row r="4949">
          <cell r="C4949" t="str">
            <v>0690</v>
          </cell>
          <cell r="R4949" t="str">
            <v>OK</v>
          </cell>
        </row>
        <row r="4950">
          <cell r="C4950" t="str">
            <v>0690</v>
          </cell>
          <cell r="R4950" t="str">
            <v>OK</v>
          </cell>
        </row>
        <row r="4951">
          <cell r="C4951" t="str">
            <v>0690</v>
          </cell>
          <cell r="R4951" t="str">
            <v>OK</v>
          </cell>
        </row>
        <row r="4952">
          <cell r="C4952" t="str">
            <v>0690</v>
          </cell>
          <cell r="R4952" t="str">
            <v>OK</v>
          </cell>
        </row>
        <row r="4953">
          <cell r="C4953" t="str">
            <v>0690</v>
          </cell>
          <cell r="R4953" t="str">
            <v>OK</v>
          </cell>
        </row>
        <row r="4954">
          <cell r="C4954" t="str">
            <v>0690</v>
          </cell>
          <cell r="R4954" t="str">
            <v>OK</v>
          </cell>
        </row>
        <row r="4955">
          <cell r="C4955" t="str">
            <v>0690</v>
          </cell>
          <cell r="R4955" t="str">
            <v>OK</v>
          </cell>
        </row>
        <row r="4956">
          <cell r="C4956" t="str">
            <v>0690</v>
          </cell>
          <cell r="R4956" t="str">
            <v>OK</v>
          </cell>
        </row>
        <row r="4957">
          <cell r="C4957" t="str">
            <v>0695</v>
          </cell>
          <cell r="R4957" t="str">
            <v>OK</v>
          </cell>
        </row>
        <row r="4958">
          <cell r="C4958" t="str">
            <v>0695</v>
          </cell>
          <cell r="R4958" t="str">
            <v>OK</v>
          </cell>
        </row>
        <row r="4959">
          <cell r="C4959" t="str">
            <v>0695</v>
          </cell>
          <cell r="R4959" t="str">
            <v>OK</v>
          </cell>
        </row>
        <row r="4960">
          <cell r="C4960" t="str">
            <v>0695</v>
          </cell>
          <cell r="R4960" t="str">
            <v>OK</v>
          </cell>
        </row>
        <row r="4961">
          <cell r="C4961" t="str">
            <v>0695</v>
          </cell>
          <cell r="R4961" t="str">
            <v>OK</v>
          </cell>
        </row>
        <row r="4962">
          <cell r="C4962" t="str">
            <v>0695</v>
          </cell>
          <cell r="R4962" t="str">
            <v>OK</v>
          </cell>
        </row>
        <row r="4963">
          <cell r="C4963" t="str">
            <v>0695</v>
          </cell>
          <cell r="R4963" t="str">
            <v>OK</v>
          </cell>
        </row>
        <row r="4964">
          <cell r="C4964" t="str">
            <v>0695</v>
          </cell>
          <cell r="R4964" t="str">
            <v>OK</v>
          </cell>
        </row>
        <row r="4965">
          <cell r="C4965" t="str">
            <v>0695</v>
          </cell>
          <cell r="R4965" t="str">
            <v>OK</v>
          </cell>
        </row>
        <row r="4966">
          <cell r="C4966" t="str">
            <v>0695</v>
          </cell>
          <cell r="R4966" t="str">
            <v>OK</v>
          </cell>
        </row>
        <row r="4967">
          <cell r="C4967" t="str">
            <v>0695</v>
          </cell>
          <cell r="R4967" t="str">
            <v>OK</v>
          </cell>
        </row>
        <row r="4968">
          <cell r="C4968" t="str">
            <v>0695</v>
          </cell>
          <cell r="R4968" t="str">
            <v>OK</v>
          </cell>
        </row>
        <row r="4969">
          <cell r="C4969" t="str">
            <v>0695</v>
          </cell>
          <cell r="R4969" t="str">
            <v>OK</v>
          </cell>
        </row>
        <row r="4970">
          <cell r="C4970" t="str">
            <v>0698</v>
          </cell>
          <cell r="R4970">
            <v>7.6923076923076927E-2</v>
          </cell>
        </row>
        <row r="4971">
          <cell r="C4971" t="str">
            <v>0698</v>
          </cell>
          <cell r="R4971">
            <v>7.6923076923076927E-2</v>
          </cell>
        </row>
        <row r="4972">
          <cell r="C4972" t="str">
            <v>0698</v>
          </cell>
          <cell r="R4972">
            <v>7.6923076923076927E-2</v>
          </cell>
        </row>
        <row r="4973">
          <cell r="C4973" t="str">
            <v>0698</v>
          </cell>
          <cell r="R4973">
            <v>7.6923076923076927E-2</v>
          </cell>
        </row>
        <row r="4974">
          <cell r="C4974" t="str">
            <v>0698</v>
          </cell>
          <cell r="R4974">
            <v>7.6923076923076927E-2</v>
          </cell>
        </row>
        <row r="4975">
          <cell r="C4975" t="str">
            <v>0698</v>
          </cell>
          <cell r="R4975">
            <v>7.6923076923076927E-2</v>
          </cell>
        </row>
        <row r="4976">
          <cell r="C4976" t="str">
            <v>0698</v>
          </cell>
          <cell r="R4976">
            <v>7.6923076923076927E-2</v>
          </cell>
        </row>
        <row r="4977">
          <cell r="C4977" t="str">
            <v>0698</v>
          </cell>
          <cell r="R4977">
            <v>7.6923076923076927E-2</v>
          </cell>
        </row>
        <row r="4978">
          <cell r="C4978" t="str">
            <v>0698</v>
          </cell>
          <cell r="R4978">
            <v>7.6923076923076927E-2</v>
          </cell>
        </row>
        <row r="4979">
          <cell r="C4979" t="str">
            <v>0698</v>
          </cell>
          <cell r="R4979">
            <v>7.6923076923076927E-2</v>
          </cell>
        </row>
        <row r="4980">
          <cell r="C4980" t="str">
            <v>0698</v>
          </cell>
          <cell r="R4980">
            <v>7.6923076923076927E-2</v>
          </cell>
        </row>
        <row r="4981">
          <cell r="C4981" t="str">
            <v>0698</v>
          </cell>
          <cell r="R4981">
            <v>7.6923076923076927E-2</v>
          </cell>
        </row>
        <row r="4982">
          <cell r="C4982" t="str">
            <v>0698</v>
          </cell>
          <cell r="R4982">
            <v>7.6923076923076927E-2</v>
          </cell>
        </row>
        <row r="4983">
          <cell r="C4983" t="str">
            <v>0700</v>
          </cell>
          <cell r="R4983">
            <v>7.6923076923076927E-2</v>
          </cell>
        </row>
        <row r="4984">
          <cell r="C4984" t="str">
            <v>0700</v>
          </cell>
          <cell r="R4984">
            <v>7.6923076923076927E-2</v>
          </cell>
        </row>
        <row r="4985">
          <cell r="C4985" t="str">
            <v>0700</v>
          </cell>
          <cell r="R4985">
            <v>7.6923076923076927E-2</v>
          </cell>
        </row>
        <row r="4986">
          <cell r="C4986" t="str">
            <v>0700</v>
          </cell>
          <cell r="R4986">
            <v>7.6923076923076927E-2</v>
          </cell>
        </row>
        <row r="4987">
          <cell r="C4987" t="str">
            <v>0700</v>
          </cell>
          <cell r="R4987">
            <v>7.6923076923076927E-2</v>
          </cell>
        </row>
        <row r="4988">
          <cell r="C4988" t="str">
            <v>0700</v>
          </cell>
          <cell r="R4988">
            <v>7.6923076923076927E-2</v>
          </cell>
        </row>
        <row r="4989">
          <cell r="C4989" t="str">
            <v>0700</v>
          </cell>
          <cell r="R4989">
            <v>7.6923076923076927E-2</v>
          </cell>
        </row>
        <row r="4990">
          <cell r="C4990" t="str">
            <v>0700</v>
          </cell>
          <cell r="R4990">
            <v>7.6923076923076927E-2</v>
          </cell>
        </row>
        <row r="4991">
          <cell r="C4991" t="str">
            <v>0700</v>
          </cell>
          <cell r="R4991">
            <v>7.6923076923076927E-2</v>
          </cell>
        </row>
        <row r="4992">
          <cell r="C4992" t="str">
            <v>0700</v>
          </cell>
          <cell r="R4992">
            <v>7.6923076923076927E-2</v>
          </cell>
        </row>
        <row r="4993">
          <cell r="C4993" t="str">
            <v>0700</v>
          </cell>
          <cell r="R4993">
            <v>7.6923076923076927E-2</v>
          </cell>
        </row>
        <row r="4994">
          <cell r="C4994" t="str">
            <v>0700</v>
          </cell>
          <cell r="R4994">
            <v>7.6923076923076927E-2</v>
          </cell>
        </row>
        <row r="4995">
          <cell r="C4995" t="str">
            <v>0700</v>
          </cell>
          <cell r="R4995">
            <v>7.6923076923076927E-2</v>
          </cell>
        </row>
        <row r="4996">
          <cell r="C4996" t="str">
            <v>0705</v>
          </cell>
          <cell r="R4996" t="str">
            <v>OK</v>
          </cell>
        </row>
        <row r="4997">
          <cell r="C4997" t="str">
            <v>0705</v>
          </cell>
          <cell r="R4997" t="str">
            <v>OK</v>
          </cell>
        </row>
        <row r="4998">
          <cell r="C4998" t="str">
            <v>0705</v>
          </cell>
          <cell r="R4998" t="str">
            <v>OK</v>
          </cell>
        </row>
        <row r="4999">
          <cell r="C4999" t="str">
            <v>0705</v>
          </cell>
          <cell r="R4999" t="str">
            <v>OK</v>
          </cell>
        </row>
        <row r="5000">
          <cell r="C5000" t="str">
            <v>0705</v>
          </cell>
          <cell r="R5000" t="str">
            <v>OK</v>
          </cell>
        </row>
        <row r="5001">
          <cell r="C5001" t="str">
            <v>0705</v>
          </cell>
          <cell r="R5001" t="str">
            <v>OK</v>
          </cell>
        </row>
        <row r="5002">
          <cell r="C5002" t="str">
            <v>0705</v>
          </cell>
          <cell r="R5002" t="str">
            <v>OK</v>
          </cell>
        </row>
        <row r="5003">
          <cell r="C5003" t="str">
            <v>0705</v>
          </cell>
          <cell r="R5003" t="str">
            <v>OK</v>
          </cell>
        </row>
        <row r="5004">
          <cell r="C5004" t="str">
            <v>0705</v>
          </cell>
          <cell r="R5004" t="str">
            <v>OK</v>
          </cell>
        </row>
        <row r="5005">
          <cell r="C5005" t="str">
            <v>0705</v>
          </cell>
          <cell r="R5005" t="str">
            <v>OK</v>
          </cell>
        </row>
        <row r="5006">
          <cell r="C5006" t="str">
            <v>0705</v>
          </cell>
          <cell r="R5006" t="str">
            <v>OK</v>
          </cell>
        </row>
        <row r="5007">
          <cell r="C5007" t="str">
            <v>0705</v>
          </cell>
          <cell r="R5007" t="str">
            <v>OK</v>
          </cell>
        </row>
        <row r="5008">
          <cell r="C5008" t="str">
            <v>0705</v>
          </cell>
          <cell r="R5008" t="str">
            <v>OK</v>
          </cell>
        </row>
        <row r="5009">
          <cell r="C5009" t="str">
            <v>0710</v>
          </cell>
          <cell r="R5009" t="str">
            <v>OK</v>
          </cell>
        </row>
        <row r="5010">
          <cell r="C5010" t="str">
            <v>0710</v>
          </cell>
          <cell r="R5010" t="str">
            <v>OK</v>
          </cell>
        </row>
        <row r="5011">
          <cell r="C5011" t="str">
            <v>0710</v>
          </cell>
          <cell r="R5011" t="str">
            <v>OK</v>
          </cell>
        </row>
        <row r="5012">
          <cell r="C5012" t="str">
            <v>0710</v>
          </cell>
          <cell r="R5012" t="str">
            <v>OK</v>
          </cell>
        </row>
        <row r="5013">
          <cell r="C5013" t="str">
            <v>0710</v>
          </cell>
          <cell r="R5013" t="str">
            <v>OK</v>
          </cell>
        </row>
        <row r="5014">
          <cell r="C5014" t="str">
            <v>0710</v>
          </cell>
          <cell r="R5014" t="str">
            <v>OK</v>
          </cell>
        </row>
        <row r="5015">
          <cell r="C5015" t="str">
            <v>0710</v>
          </cell>
          <cell r="R5015" t="str">
            <v>OK</v>
          </cell>
        </row>
        <row r="5016">
          <cell r="C5016" t="str">
            <v>0710</v>
          </cell>
          <cell r="R5016" t="str">
            <v>OK</v>
          </cell>
        </row>
        <row r="5017">
          <cell r="C5017" t="str">
            <v>0710</v>
          </cell>
          <cell r="R5017" t="str">
            <v>OK</v>
          </cell>
        </row>
        <row r="5018">
          <cell r="C5018" t="str">
            <v>0710</v>
          </cell>
          <cell r="R5018" t="str">
            <v>OK</v>
          </cell>
        </row>
        <row r="5019">
          <cell r="C5019" t="str">
            <v>0710</v>
          </cell>
          <cell r="R5019" t="str">
            <v>OK</v>
          </cell>
        </row>
        <row r="5020">
          <cell r="C5020" t="str">
            <v>0710</v>
          </cell>
          <cell r="R5020" t="str">
            <v>OK</v>
          </cell>
        </row>
        <row r="5021">
          <cell r="C5021" t="str">
            <v>0710</v>
          </cell>
          <cell r="R5021" t="str">
            <v>OK</v>
          </cell>
        </row>
        <row r="5022">
          <cell r="C5022" t="str">
            <v>0712</v>
          </cell>
          <cell r="R5022" t="str">
            <v>OK</v>
          </cell>
        </row>
        <row r="5023">
          <cell r="C5023" t="str">
            <v>0712</v>
          </cell>
          <cell r="R5023" t="str">
            <v>OK</v>
          </cell>
        </row>
        <row r="5024">
          <cell r="C5024" t="str">
            <v>0712</v>
          </cell>
          <cell r="R5024" t="str">
            <v>OK</v>
          </cell>
        </row>
        <row r="5025">
          <cell r="C5025" t="str">
            <v>0712</v>
          </cell>
          <cell r="R5025" t="str">
            <v>OK</v>
          </cell>
        </row>
        <row r="5026">
          <cell r="C5026" t="str">
            <v>0712</v>
          </cell>
          <cell r="R5026" t="str">
            <v>OK</v>
          </cell>
        </row>
        <row r="5027">
          <cell r="C5027" t="str">
            <v>0712</v>
          </cell>
          <cell r="R5027" t="str">
            <v>OK</v>
          </cell>
        </row>
        <row r="5028">
          <cell r="C5028" t="str">
            <v>0712</v>
          </cell>
          <cell r="R5028" t="str">
            <v>OK</v>
          </cell>
        </row>
        <row r="5029">
          <cell r="C5029" t="str">
            <v>0712</v>
          </cell>
          <cell r="R5029" t="str">
            <v>OK</v>
          </cell>
        </row>
        <row r="5030">
          <cell r="C5030" t="str">
            <v>0712</v>
          </cell>
          <cell r="R5030" t="str">
            <v>OK</v>
          </cell>
        </row>
        <row r="5031">
          <cell r="C5031" t="str">
            <v>0712</v>
          </cell>
          <cell r="R5031" t="str">
            <v>OK</v>
          </cell>
        </row>
        <row r="5032">
          <cell r="C5032" t="str">
            <v>0712</v>
          </cell>
          <cell r="R5032" t="str">
            <v>OK</v>
          </cell>
        </row>
        <row r="5033">
          <cell r="C5033" t="str">
            <v>0712</v>
          </cell>
          <cell r="R5033" t="str">
            <v>OK</v>
          </cell>
        </row>
        <row r="5034">
          <cell r="C5034" t="str">
            <v>0712</v>
          </cell>
          <cell r="R5034" t="str">
            <v>OK</v>
          </cell>
        </row>
        <row r="5035">
          <cell r="C5035" t="str">
            <v>0715</v>
          </cell>
          <cell r="R5035" t="str">
            <v>OK</v>
          </cell>
        </row>
        <row r="5036">
          <cell r="C5036" t="str">
            <v>0715</v>
          </cell>
          <cell r="R5036" t="str">
            <v>OK</v>
          </cell>
        </row>
        <row r="5037">
          <cell r="C5037" t="str">
            <v>0715</v>
          </cell>
          <cell r="R5037" t="str">
            <v>OK</v>
          </cell>
        </row>
        <row r="5038">
          <cell r="C5038" t="str">
            <v>0715</v>
          </cell>
          <cell r="R5038" t="str">
            <v>OK</v>
          </cell>
        </row>
        <row r="5039">
          <cell r="C5039" t="str">
            <v>0715</v>
          </cell>
          <cell r="R5039" t="str">
            <v>OK</v>
          </cell>
        </row>
        <row r="5040">
          <cell r="C5040" t="str">
            <v>0715</v>
          </cell>
          <cell r="R5040" t="str">
            <v>OK</v>
          </cell>
        </row>
        <row r="5041">
          <cell r="C5041" t="str">
            <v>0715</v>
          </cell>
          <cell r="R5041" t="str">
            <v>OK</v>
          </cell>
        </row>
        <row r="5042">
          <cell r="C5042" t="str">
            <v>0715</v>
          </cell>
          <cell r="R5042" t="str">
            <v>OK</v>
          </cell>
        </row>
        <row r="5043">
          <cell r="C5043" t="str">
            <v>0715</v>
          </cell>
          <cell r="R5043" t="str">
            <v>OK</v>
          </cell>
        </row>
        <row r="5044">
          <cell r="C5044" t="str">
            <v>0715</v>
          </cell>
          <cell r="R5044" t="str">
            <v>OK</v>
          </cell>
        </row>
        <row r="5045">
          <cell r="C5045" t="str">
            <v>0715</v>
          </cell>
          <cell r="R5045" t="str">
            <v>OK</v>
          </cell>
        </row>
        <row r="5046">
          <cell r="C5046" t="str">
            <v>0715</v>
          </cell>
          <cell r="R5046" t="str">
            <v>OK</v>
          </cell>
        </row>
        <row r="5047">
          <cell r="C5047" t="str">
            <v>0715</v>
          </cell>
          <cell r="R5047" t="str">
            <v>OK</v>
          </cell>
        </row>
        <row r="5048">
          <cell r="C5048" t="str">
            <v>0717</v>
          </cell>
          <cell r="R5048" t="str">
            <v>OK</v>
          </cell>
        </row>
        <row r="5049">
          <cell r="C5049" t="str">
            <v>0717</v>
          </cell>
          <cell r="R5049" t="str">
            <v>OK</v>
          </cell>
        </row>
        <row r="5050">
          <cell r="C5050" t="str">
            <v>0717</v>
          </cell>
          <cell r="R5050" t="str">
            <v>OK</v>
          </cell>
        </row>
        <row r="5051">
          <cell r="C5051" t="str">
            <v>0717</v>
          </cell>
          <cell r="R5051" t="str">
            <v>OK</v>
          </cell>
        </row>
        <row r="5052">
          <cell r="C5052" t="str">
            <v>0717</v>
          </cell>
          <cell r="R5052" t="str">
            <v>OK</v>
          </cell>
        </row>
        <row r="5053">
          <cell r="C5053" t="str">
            <v>0717</v>
          </cell>
          <cell r="R5053" t="str">
            <v>OK</v>
          </cell>
        </row>
        <row r="5054">
          <cell r="C5054" t="str">
            <v>0717</v>
          </cell>
          <cell r="R5054" t="str">
            <v>OK</v>
          </cell>
        </row>
        <row r="5055">
          <cell r="C5055" t="str">
            <v>0717</v>
          </cell>
          <cell r="R5055" t="str">
            <v>OK</v>
          </cell>
        </row>
        <row r="5056">
          <cell r="C5056" t="str">
            <v>0717</v>
          </cell>
          <cell r="R5056" t="str">
            <v>OK</v>
          </cell>
        </row>
        <row r="5057">
          <cell r="C5057" t="str">
            <v>0717</v>
          </cell>
          <cell r="R5057" t="str">
            <v>OK</v>
          </cell>
        </row>
        <row r="5058">
          <cell r="C5058" t="str">
            <v>0717</v>
          </cell>
          <cell r="R5058" t="str">
            <v>OK</v>
          </cell>
        </row>
        <row r="5059">
          <cell r="C5059" t="str">
            <v>0717</v>
          </cell>
          <cell r="R5059" t="str">
            <v>OK</v>
          </cell>
        </row>
        <row r="5060">
          <cell r="C5060" t="str">
            <v>0717</v>
          </cell>
          <cell r="R5060" t="str">
            <v>OK</v>
          </cell>
        </row>
        <row r="5061">
          <cell r="C5061" t="str">
            <v>0720</v>
          </cell>
          <cell r="R5061" t="str">
            <v>OK</v>
          </cell>
        </row>
        <row r="5062">
          <cell r="C5062" t="str">
            <v>0720</v>
          </cell>
          <cell r="R5062" t="str">
            <v>OK</v>
          </cell>
        </row>
        <row r="5063">
          <cell r="C5063" t="str">
            <v>0720</v>
          </cell>
          <cell r="R5063" t="str">
            <v>OK</v>
          </cell>
        </row>
        <row r="5064">
          <cell r="C5064" t="str">
            <v>0720</v>
          </cell>
          <cell r="R5064" t="str">
            <v>OK</v>
          </cell>
        </row>
        <row r="5065">
          <cell r="C5065" t="str">
            <v>0720</v>
          </cell>
          <cell r="R5065" t="str">
            <v>OK</v>
          </cell>
        </row>
        <row r="5066">
          <cell r="C5066" t="str">
            <v>0720</v>
          </cell>
          <cell r="R5066" t="str">
            <v>OK</v>
          </cell>
        </row>
        <row r="5067">
          <cell r="C5067" t="str">
            <v>0720</v>
          </cell>
          <cell r="R5067" t="str">
            <v>OK</v>
          </cell>
        </row>
        <row r="5068">
          <cell r="C5068" t="str">
            <v>0720</v>
          </cell>
          <cell r="R5068" t="str">
            <v>OK</v>
          </cell>
        </row>
        <row r="5069">
          <cell r="C5069" t="str">
            <v>0720</v>
          </cell>
          <cell r="R5069" t="str">
            <v>OK</v>
          </cell>
        </row>
        <row r="5070">
          <cell r="C5070" t="str">
            <v>0720</v>
          </cell>
          <cell r="R5070" t="str">
            <v>OK</v>
          </cell>
        </row>
        <row r="5071">
          <cell r="C5071" t="str">
            <v>0720</v>
          </cell>
          <cell r="R5071" t="str">
            <v>OK</v>
          </cell>
        </row>
        <row r="5072">
          <cell r="C5072" t="str">
            <v>0720</v>
          </cell>
          <cell r="R5072" t="str">
            <v>OK</v>
          </cell>
        </row>
        <row r="5073">
          <cell r="C5073" t="str">
            <v>0720</v>
          </cell>
          <cell r="R5073" t="str">
            <v>OK</v>
          </cell>
        </row>
        <row r="5074">
          <cell r="C5074" t="str">
            <v>0725</v>
          </cell>
          <cell r="R5074" t="str">
            <v>OK</v>
          </cell>
        </row>
        <row r="5075">
          <cell r="C5075" t="str">
            <v>0725</v>
          </cell>
          <cell r="R5075" t="str">
            <v>OK</v>
          </cell>
        </row>
        <row r="5076">
          <cell r="C5076" t="str">
            <v>0725</v>
          </cell>
          <cell r="R5076" t="str">
            <v>OK</v>
          </cell>
        </row>
        <row r="5077">
          <cell r="C5077" t="str">
            <v>0725</v>
          </cell>
          <cell r="R5077" t="str">
            <v>OK</v>
          </cell>
        </row>
        <row r="5078">
          <cell r="C5078" t="str">
            <v>0725</v>
          </cell>
          <cell r="R5078" t="str">
            <v>OK</v>
          </cell>
        </row>
        <row r="5079">
          <cell r="C5079" t="str">
            <v>0725</v>
          </cell>
          <cell r="R5079" t="str">
            <v>OK</v>
          </cell>
        </row>
        <row r="5080">
          <cell r="C5080" t="str">
            <v>0725</v>
          </cell>
          <cell r="R5080" t="str">
            <v>OK</v>
          </cell>
        </row>
        <row r="5081">
          <cell r="C5081" t="str">
            <v>0725</v>
          </cell>
          <cell r="R5081" t="str">
            <v>OK</v>
          </cell>
        </row>
        <row r="5082">
          <cell r="C5082" t="str">
            <v>0725</v>
          </cell>
          <cell r="R5082" t="str">
            <v>OK</v>
          </cell>
        </row>
        <row r="5083">
          <cell r="C5083" t="str">
            <v>0725</v>
          </cell>
          <cell r="R5083" t="str">
            <v>OK</v>
          </cell>
        </row>
        <row r="5084">
          <cell r="C5084" t="str">
            <v>0725</v>
          </cell>
          <cell r="R5084" t="str">
            <v>OK</v>
          </cell>
        </row>
        <row r="5085">
          <cell r="C5085" t="str">
            <v>0725</v>
          </cell>
          <cell r="R5085" t="str">
            <v>OK</v>
          </cell>
        </row>
        <row r="5086">
          <cell r="C5086" t="str">
            <v>0725</v>
          </cell>
          <cell r="R5086" t="str">
            <v>OK</v>
          </cell>
        </row>
        <row r="5087">
          <cell r="C5087" t="str">
            <v>0728</v>
          </cell>
          <cell r="R5087" t="str">
            <v>OK</v>
          </cell>
        </row>
        <row r="5088">
          <cell r="C5088" t="str">
            <v>0728</v>
          </cell>
          <cell r="R5088" t="str">
            <v>OK</v>
          </cell>
        </row>
        <row r="5089">
          <cell r="C5089" t="str">
            <v>0728</v>
          </cell>
          <cell r="R5089" t="str">
            <v>OK</v>
          </cell>
        </row>
        <row r="5090">
          <cell r="C5090" t="str">
            <v>0728</v>
          </cell>
          <cell r="R5090" t="str">
            <v>OK</v>
          </cell>
        </row>
        <row r="5091">
          <cell r="C5091" t="str">
            <v>0728</v>
          </cell>
          <cell r="R5091" t="str">
            <v>OK</v>
          </cell>
        </row>
        <row r="5092">
          <cell r="C5092" t="str">
            <v>0728</v>
          </cell>
          <cell r="R5092" t="str">
            <v>OK</v>
          </cell>
        </row>
        <row r="5093">
          <cell r="C5093" t="str">
            <v>0728</v>
          </cell>
          <cell r="R5093" t="str">
            <v>OK</v>
          </cell>
        </row>
        <row r="5094">
          <cell r="C5094" t="str">
            <v>0728</v>
          </cell>
          <cell r="R5094" t="str">
            <v>OK</v>
          </cell>
        </row>
        <row r="5095">
          <cell r="C5095" t="str">
            <v>0728</v>
          </cell>
          <cell r="R5095" t="str">
            <v>OK</v>
          </cell>
        </row>
        <row r="5096">
          <cell r="C5096" t="str">
            <v>0728</v>
          </cell>
          <cell r="R5096" t="str">
            <v>OK</v>
          </cell>
        </row>
        <row r="5097">
          <cell r="C5097" t="str">
            <v>0728</v>
          </cell>
          <cell r="R5097" t="str">
            <v>OK</v>
          </cell>
        </row>
        <row r="5098">
          <cell r="C5098" t="str">
            <v>0728</v>
          </cell>
          <cell r="R5098" t="str">
            <v>OK</v>
          </cell>
        </row>
        <row r="5099">
          <cell r="C5099" t="str">
            <v>0728</v>
          </cell>
          <cell r="R5099" t="str">
            <v>OK</v>
          </cell>
        </row>
        <row r="5100">
          <cell r="C5100" t="str">
            <v>0730</v>
          </cell>
          <cell r="R5100" t="str">
            <v>OK</v>
          </cell>
        </row>
        <row r="5101">
          <cell r="C5101" t="str">
            <v>0730</v>
          </cell>
          <cell r="R5101" t="str">
            <v>OK</v>
          </cell>
        </row>
        <row r="5102">
          <cell r="C5102" t="str">
            <v>0730</v>
          </cell>
          <cell r="R5102" t="str">
            <v>OK</v>
          </cell>
        </row>
        <row r="5103">
          <cell r="C5103" t="str">
            <v>0730</v>
          </cell>
          <cell r="R5103" t="str">
            <v>OK</v>
          </cell>
        </row>
        <row r="5104">
          <cell r="C5104" t="str">
            <v>0730</v>
          </cell>
          <cell r="R5104" t="str">
            <v>OK</v>
          </cell>
        </row>
        <row r="5105">
          <cell r="C5105" t="str">
            <v>0730</v>
          </cell>
          <cell r="R5105" t="str">
            <v>OK</v>
          </cell>
        </row>
        <row r="5106">
          <cell r="C5106" t="str">
            <v>0730</v>
          </cell>
          <cell r="R5106" t="str">
            <v>OK</v>
          </cell>
        </row>
        <row r="5107">
          <cell r="C5107" t="str">
            <v>0730</v>
          </cell>
          <cell r="R5107" t="str">
            <v>OK</v>
          </cell>
        </row>
        <row r="5108">
          <cell r="C5108" t="str">
            <v>0730</v>
          </cell>
          <cell r="R5108" t="str">
            <v>OK</v>
          </cell>
        </row>
        <row r="5109">
          <cell r="C5109" t="str">
            <v>0730</v>
          </cell>
          <cell r="R5109" t="str">
            <v>OK</v>
          </cell>
        </row>
        <row r="5110">
          <cell r="C5110" t="str">
            <v>0730</v>
          </cell>
          <cell r="R5110" t="str">
            <v>OK</v>
          </cell>
        </row>
        <row r="5111">
          <cell r="C5111" t="str">
            <v>0730</v>
          </cell>
          <cell r="R5111" t="str">
            <v>OK</v>
          </cell>
        </row>
        <row r="5112">
          <cell r="C5112" t="str">
            <v>0730</v>
          </cell>
          <cell r="R5112" t="str">
            <v>OK</v>
          </cell>
        </row>
        <row r="5113">
          <cell r="C5113" t="str">
            <v>0735</v>
          </cell>
          <cell r="R5113" t="str">
            <v>OK</v>
          </cell>
        </row>
        <row r="5114">
          <cell r="C5114" t="str">
            <v>0735</v>
          </cell>
          <cell r="R5114" t="str">
            <v>OK</v>
          </cell>
        </row>
        <row r="5115">
          <cell r="C5115" t="str">
            <v>0735</v>
          </cell>
          <cell r="R5115" t="str">
            <v>OK</v>
          </cell>
        </row>
        <row r="5116">
          <cell r="C5116" t="str">
            <v>0735</v>
          </cell>
          <cell r="R5116" t="str">
            <v>OK</v>
          </cell>
        </row>
        <row r="5117">
          <cell r="C5117" t="str">
            <v>0735</v>
          </cell>
          <cell r="R5117" t="str">
            <v>OK</v>
          </cell>
        </row>
        <row r="5118">
          <cell r="C5118" t="str">
            <v>0735</v>
          </cell>
          <cell r="R5118" t="str">
            <v>OK</v>
          </cell>
        </row>
        <row r="5119">
          <cell r="C5119" t="str">
            <v>0735</v>
          </cell>
          <cell r="R5119" t="str">
            <v>OK</v>
          </cell>
        </row>
        <row r="5120">
          <cell r="C5120" t="str">
            <v>0735</v>
          </cell>
          <cell r="R5120" t="str">
            <v>OK</v>
          </cell>
        </row>
        <row r="5121">
          <cell r="C5121" t="str">
            <v>0735</v>
          </cell>
          <cell r="R5121" t="str">
            <v>OK</v>
          </cell>
        </row>
        <row r="5122">
          <cell r="C5122" t="str">
            <v>0735</v>
          </cell>
          <cell r="R5122" t="str">
            <v>OK</v>
          </cell>
        </row>
        <row r="5123">
          <cell r="C5123" t="str">
            <v>0735</v>
          </cell>
          <cell r="R5123" t="str">
            <v>OK</v>
          </cell>
        </row>
        <row r="5124">
          <cell r="C5124" t="str">
            <v>0735</v>
          </cell>
          <cell r="R5124" t="str">
            <v>OK</v>
          </cell>
        </row>
        <row r="5125">
          <cell r="C5125" t="str">
            <v>0735</v>
          </cell>
          <cell r="R5125" t="str">
            <v>OK</v>
          </cell>
        </row>
        <row r="5126">
          <cell r="C5126" t="str">
            <v>0740</v>
          </cell>
          <cell r="R5126" t="str">
            <v>OK</v>
          </cell>
        </row>
        <row r="5127">
          <cell r="C5127" t="str">
            <v>0740</v>
          </cell>
          <cell r="R5127" t="str">
            <v>OK</v>
          </cell>
        </row>
        <row r="5128">
          <cell r="C5128" t="str">
            <v>0740</v>
          </cell>
          <cell r="R5128" t="str">
            <v>OK</v>
          </cell>
        </row>
        <row r="5129">
          <cell r="C5129" t="str">
            <v>0740</v>
          </cell>
          <cell r="R5129" t="str">
            <v>OK</v>
          </cell>
        </row>
        <row r="5130">
          <cell r="C5130" t="str">
            <v>0740</v>
          </cell>
          <cell r="R5130" t="str">
            <v>OK</v>
          </cell>
        </row>
        <row r="5131">
          <cell r="C5131" t="str">
            <v>0740</v>
          </cell>
          <cell r="R5131" t="str">
            <v>OK</v>
          </cell>
        </row>
        <row r="5132">
          <cell r="C5132" t="str">
            <v>0740</v>
          </cell>
          <cell r="R5132" t="str">
            <v>OK</v>
          </cell>
        </row>
        <row r="5133">
          <cell r="C5133" t="str">
            <v>0740</v>
          </cell>
          <cell r="R5133" t="str">
            <v>OK</v>
          </cell>
        </row>
        <row r="5134">
          <cell r="C5134" t="str">
            <v>0740</v>
          </cell>
          <cell r="R5134" t="str">
            <v>OK</v>
          </cell>
        </row>
        <row r="5135">
          <cell r="C5135" t="str">
            <v>0740</v>
          </cell>
          <cell r="R5135" t="str">
            <v>OK</v>
          </cell>
        </row>
        <row r="5136">
          <cell r="C5136" t="str">
            <v>0740</v>
          </cell>
          <cell r="R5136" t="str">
            <v>OK</v>
          </cell>
        </row>
        <row r="5137">
          <cell r="C5137" t="str">
            <v>0740</v>
          </cell>
          <cell r="R5137" t="str">
            <v>OK</v>
          </cell>
        </row>
        <row r="5138">
          <cell r="C5138" t="str">
            <v>0740</v>
          </cell>
          <cell r="R5138" t="str">
            <v>OK</v>
          </cell>
        </row>
        <row r="5139">
          <cell r="C5139" t="str">
            <v>0745</v>
          </cell>
          <cell r="R5139" t="str">
            <v>OK</v>
          </cell>
        </row>
        <row r="5140">
          <cell r="C5140" t="str">
            <v>0745</v>
          </cell>
          <cell r="R5140" t="str">
            <v>OK</v>
          </cell>
        </row>
        <row r="5141">
          <cell r="C5141" t="str">
            <v>0745</v>
          </cell>
          <cell r="R5141" t="str">
            <v>OK</v>
          </cell>
        </row>
        <row r="5142">
          <cell r="C5142" t="str">
            <v>0745</v>
          </cell>
          <cell r="R5142" t="str">
            <v>OK</v>
          </cell>
        </row>
        <row r="5143">
          <cell r="C5143" t="str">
            <v>0745</v>
          </cell>
          <cell r="R5143" t="str">
            <v>OK</v>
          </cell>
        </row>
        <row r="5144">
          <cell r="C5144" t="str">
            <v>0745</v>
          </cell>
          <cell r="R5144" t="str">
            <v>OK</v>
          </cell>
        </row>
        <row r="5145">
          <cell r="C5145" t="str">
            <v>0745</v>
          </cell>
          <cell r="R5145" t="str">
            <v>OK</v>
          </cell>
        </row>
        <row r="5146">
          <cell r="C5146" t="str">
            <v>0745</v>
          </cell>
          <cell r="R5146" t="str">
            <v>OK</v>
          </cell>
        </row>
        <row r="5147">
          <cell r="C5147" t="str">
            <v>0745</v>
          </cell>
          <cell r="R5147" t="str">
            <v>OK</v>
          </cell>
        </row>
        <row r="5148">
          <cell r="C5148" t="str">
            <v>0745</v>
          </cell>
          <cell r="R5148" t="str">
            <v>OK</v>
          </cell>
        </row>
        <row r="5149">
          <cell r="C5149" t="str">
            <v>0745</v>
          </cell>
          <cell r="R5149" t="str">
            <v>OK</v>
          </cell>
        </row>
        <row r="5150">
          <cell r="C5150" t="str">
            <v>0745</v>
          </cell>
          <cell r="R5150" t="str">
            <v>OK</v>
          </cell>
        </row>
        <row r="5151">
          <cell r="C5151" t="str">
            <v>0745</v>
          </cell>
          <cell r="R5151" t="str">
            <v>OK</v>
          </cell>
        </row>
        <row r="5152">
          <cell r="C5152" t="str">
            <v>0750</v>
          </cell>
          <cell r="R5152">
            <v>7.6923076923076927E-2</v>
          </cell>
        </row>
        <row r="5153">
          <cell r="C5153" t="str">
            <v>0750</v>
          </cell>
          <cell r="R5153">
            <v>7.6923076923076927E-2</v>
          </cell>
        </row>
        <row r="5154">
          <cell r="C5154" t="str">
            <v>0750</v>
          </cell>
          <cell r="R5154">
            <v>7.6923076923076927E-2</v>
          </cell>
        </row>
        <row r="5155">
          <cell r="C5155" t="str">
            <v>0750</v>
          </cell>
          <cell r="R5155">
            <v>7.6923076923076927E-2</v>
          </cell>
        </row>
        <row r="5156">
          <cell r="C5156" t="str">
            <v>0750</v>
          </cell>
          <cell r="R5156">
            <v>7.6923076923076927E-2</v>
          </cell>
        </row>
        <row r="5157">
          <cell r="C5157" t="str">
            <v>0750</v>
          </cell>
          <cell r="R5157">
            <v>7.6923076923076927E-2</v>
          </cell>
        </row>
        <row r="5158">
          <cell r="C5158" t="str">
            <v>0750</v>
          </cell>
          <cell r="R5158">
            <v>7.6923076923076927E-2</v>
          </cell>
        </row>
        <row r="5159">
          <cell r="C5159" t="str">
            <v>0750</v>
          </cell>
          <cell r="R5159">
            <v>7.6923076923076927E-2</v>
          </cell>
        </row>
        <row r="5160">
          <cell r="C5160" t="str">
            <v>0750</v>
          </cell>
          <cell r="R5160">
            <v>7.6923076923076927E-2</v>
          </cell>
        </row>
        <row r="5161">
          <cell r="C5161" t="str">
            <v>0750</v>
          </cell>
          <cell r="R5161">
            <v>7.6923076923076927E-2</v>
          </cell>
        </row>
        <row r="5162">
          <cell r="C5162" t="str">
            <v>0750</v>
          </cell>
          <cell r="R5162">
            <v>7.6923076923076927E-2</v>
          </cell>
        </row>
        <row r="5163">
          <cell r="C5163" t="str">
            <v>0750</v>
          </cell>
          <cell r="R5163">
            <v>7.6923076923076927E-2</v>
          </cell>
        </row>
        <row r="5164">
          <cell r="C5164" t="str">
            <v>0750</v>
          </cell>
          <cell r="R5164">
            <v>7.6923076923076927E-2</v>
          </cell>
        </row>
        <row r="5165">
          <cell r="C5165" t="str">
            <v>0753</v>
          </cell>
          <cell r="R5165" t="str">
            <v>OK</v>
          </cell>
        </row>
        <row r="5166">
          <cell r="C5166" t="str">
            <v>0753</v>
          </cell>
          <cell r="R5166" t="str">
            <v>OK</v>
          </cell>
        </row>
        <row r="5167">
          <cell r="C5167" t="str">
            <v>0753</v>
          </cell>
          <cell r="R5167" t="str">
            <v>OK</v>
          </cell>
        </row>
        <row r="5168">
          <cell r="C5168" t="str">
            <v>0753</v>
          </cell>
          <cell r="R5168" t="str">
            <v>OK</v>
          </cell>
        </row>
        <row r="5169">
          <cell r="C5169" t="str">
            <v>0753</v>
          </cell>
          <cell r="R5169" t="str">
            <v>OK</v>
          </cell>
        </row>
        <row r="5170">
          <cell r="C5170" t="str">
            <v>0753</v>
          </cell>
          <cell r="R5170" t="str">
            <v>OK</v>
          </cell>
        </row>
        <row r="5171">
          <cell r="C5171" t="str">
            <v>0753</v>
          </cell>
          <cell r="R5171" t="str">
            <v>OK</v>
          </cell>
        </row>
        <row r="5172">
          <cell r="C5172" t="str">
            <v>0753</v>
          </cell>
          <cell r="R5172" t="str">
            <v>OK</v>
          </cell>
        </row>
        <row r="5173">
          <cell r="C5173" t="str">
            <v>0753</v>
          </cell>
          <cell r="R5173" t="str">
            <v>OK</v>
          </cell>
        </row>
        <row r="5174">
          <cell r="C5174" t="str">
            <v>0753</v>
          </cell>
          <cell r="R5174" t="str">
            <v>OK</v>
          </cell>
        </row>
        <row r="5175">
          <cell r="C5175" t="str">
            <v>0753</v>
          </cell>
          <cell r="R5175" t="str">
            <v>OK</v>
          </cell>
        </row>
        <row r="5176">
          <cell r="C5176" t="str">
            <v>0753</v>
          </cell>
          <cell r="R5176" t="str">
            <v>OK</v>
          </cell>
        </row>
        <row r="5177">
          <cell r="C5177" t="str">
            <v>0753</v>
          </cell>
          <cell r="R5177" t="str">
            <v>OK</v>
          </cell>
        </row>
        <row r="5178">
          <cell r="C5178" t="str">
            <v>0755</v>
          </cell>
          <cell r="R5178" t="str">
            <v>OK</v>
          </cell>
        </row>
        <row r="5179">
          <cell r="C5179" t="str">
            <v>0755</v>
          </cell>
          <cell r="R5179" t="str">
            <v>OK</v>
          </cell>
        </row>
        <row r="5180">
          <cell r="C5180" t="str">
            <v>0755</v>
          </cell>
          <cell r="R5180" t="str">
            <v>OK</v>
          </cell>
        </row>
        <row r="5181">
          <cell r="C5181" t="str">
            <v>0755</v>
          </cell>
          <cell r="R5181" t="str">
            <v>OK</v>
          </cell>
        </row>
        <row r="5182">
          <cell r="C5182" t="str">
            <v>0755</v>
          </cell>
          <cell r="R5182" t="str">
            <v>OK</v>
          </cell>
        </row>
        <row r="5183">
          <cell r="C5183" t="str">
            <v>0755</v>
          </cell>
          <cell r="R5183" t="str">
            <v>OK</v>
          </cell>
        </row>
        <row r="5184">
          <cell r="C5184" t="str">
            <v>0755</v>
          </cell>
          <cell r="R5184" t="str">
            <v>OK</v>
          </cell>
        </row>
        <row r="5185">
          <cell r="C5185" t="str">
            <v>0755</v>
          </cell>
          <cell r="R5185" t="str">
            <v>OK</v>
          </cell>
        </row>
        <row r="5186">
          <cell r="C5186" t="str">
            <v>0755</v>
          </cell>
          <cell r="R5186" t="str">
            <v>OK</v>
          </cell>
        </row>
        <row r="5187">
          <cell r="C5187" t="str">
            <v>0755</v>
          </cell>
          <cell r="R5187" t="str">
            <v>OK</v>
          </cell>
        </row>
        <row r="5188">
          <cell r="C5188" t="str">
            <v>0755</v>
          </cell>
          <cell r="R5188" t="str">
            <v>OK</v>
          </cell>
        </row>
        <row r="5189">
          <cell r="C5189" t="str">
            <v>0755</v>
          </cell>
          <cell r="R5189" t="str">
            <v>OK</v>
          </cell>
        </row>
        <row r="5190">
          <cell r="C5190" t="str">
            <v>0755</v>
          </cell>
          <cell r="R5190" t="str">
            <v>OK</v>
          </cell>
        </row>
        <row r="5191">
          <cell r="C5191" t="str">
            <v>0760</v>
          </cell>
          <cell r="R5191">
            <v>7.6923076923076927E-2</v>
          </cell>
        </row>
        <row r="5192">
          <cell r="C5192" t="str">
            <v>0760</v>
          </cell>
          <cell r="R5192">
            <v>7.6923076923076927E-2</v>
          </cell>
        </row>
        <row r="5193">
          <cell r="C5193" t="str">
            <v>0760</v>
          </cell>
          <cell r="R5193">
            <v>7.6923076923076927E-2</v>
          </cell>
        </row>
        <row r="5194">
          <cell r="C5194" t="str">
            <v>0760</v>
          </cell>
          <cell r="R5194">
            <v>7.6923076923076927E-2</v>
          </cell>
        </row>
        <row r="5195">
          <cell r="C5195" t="str">
            <v>0760</v>
          </cell>
          <cell r="R5195">
            <v>7.6923076923076927E-2</v>
          </cell>
        </row>
        <row r="5196">
          <cell r="C5196" t="str">
            <v>0760</v>
          </cell>
          <cell r="R5196">
            <v>7.6923076923076927E-2</v>
          </cell>
        </row>
        <row r="5197">
          <cell r="C5197" t="str">
            <v>0760</v>
          </cell>
          <cell r="R5197">
            <v>7.6923076923076927E-2</v>
          </cell>
        </row>
        <row r="5198">
          <cell r="C5198" t="str">
            <v>0760</v>
          </cell>
          <cell r="R5198">
            <v>7.6923076923076927E-2</v>
          </cell>
        </row>
        <row r="5199">
          <cell r="C5199" t="str">
            <v>0760</v>
          </cell>
          <cell r="R5199">
            <v>7.6923076923076927E-2</v>
          </cell>
        </row>
        <row r="5200">
          <cell r="C5200" t="str">
            <v>0760</v>
          </cell>
          <cell r="R5200">
            <v>7.6923076923076927E-2</v>
          </cell>
        </row>
        <row r="5201">
          <cell r="C5201" t="str">
            <v>0760</v>
          </cell>
          <cell r="R5201">
            <v>7.6923076923076927E-2</v>
          </cell>
        </row>
        <row r="5202">
          <cell r="C5202" t="str">
            <v>0760</v>
          </cell>
          <cell r="R5202">
            <v>7.6923076923076927E-2</v>
          </cell>
        </row>
        <row r="5203">
          <cell r="C5203" t="str">
            <v>0760</v>
          </cell>
          <cell r="R5203">
            <v>7.6923076923076927E-2</v>
          </cell>
        </row>
        <row r="5204">
          <cell r="C5204" t="str">
            <v>0763</v>
          </cell>
          <cell r="R5204" t="str">
            <v>OK</v>
          </cell>
        </row>
        <row r="5205">
          <cell r="C5205" t="str">
            <v>0763</v>
          </cell>
          <cell r="R5205" t="str">
            <v>OK</v>
          </cell>
        </row>
        <row r="5206">
          <cell r="C5206" t="str">
            <v>0763</v>
          </cell>
          <cell r="R5206" t="str">
            <v>OK</v>
          </cell>
        </row>
        <row r="5207">
          <cell r="C5207" t="str">
            <v>0763</v>
          </cell>
          <cell r="R5207" t="str">
            <v>OK</v>
          </cell>
        </row>
        <row r="5208">
          <cell r="C5208" t="str">
            <v>0763</v>
          </cell>
          <cell r="R5208" t="str">
            <v>OK</v>
          </cell>
        </row>
        <row r="5209">
          <cell r="C5209" t="str">
            <v>0763</v>
          </cell>
          <cell r="R5209" t="str">
            <v>OK</v>
          </cell>
        </row>
        <row r="5210">
          <cell r="C5210" t="str">
            <v>0763</v>
          </cell>
          <cell r="R5210" t="str">
            <v>OK</v>
          </cell>
        </row>
        <row r="5211">
          <cell r="C5211" t="str">
            <v>0763</v>
          </cell>
          <cell r="R5211" t="str">
            <v>OK</v>
          </cell>
        </row>
        <row r="5212">
          <cell r="C5212" t="str">
            <v>0763</v>
          </cell>
          <cell r="R5212" t="str">
            <v>OK</v>
          </cell>
        </row>
        <row r="5213">
          <cell r="C5213" t="str">
            <v>0763</v>
          </cell>
          <cell r="R5213" t="str">
            <v>OK</v>
          </cell>
        </row>
        <row r="5214">
          <cell r="C5214" t="str">
            <v>0763</v>
          </cell>
          <cell r="R5214" t="str">
            <v>OK</v>
          </cell>
        </row>
        <row r="5215">
          <cell r="C5215" t="str">
            <v>0763</v>
          </cell>
          <cell r="R5215" t="str">
            <v>OK</v>
          </cell>
        </row>
        <row r="5216">
          <cell r="C5216" t="str">
            <v>0763</v>
          </cell>
          <cell r="R5216" t="str">
            <v>OK</v>
          </cell>
        </row>
        <row r="5217">
          <cell r="C5217" t="str">
            <v>0765</v>
          </cell>
          <cell r="R5217" t="str">
            <v>OK</v>
          </cell>
        </row>
        <row r="5218">
          <cell r="C5218" t="str">
            <v>0765</v>
          </cell>
          <cell r="R5218" t="str">
            <v>OK</v>
          </cell>
        </row>
        <row r="5219">
          <cell r="C5219" t="str">
            <v>0765</v>
          </cell>
          <cell r="R5219" t="str">
            <v>OK</v>
          </cell>
        </row>
        <row r="5220">
          <cell r="C5220" t="str">
            <v>0765</v>
          </cell>
          <cell r="R5220" t="str">
            <v>OK</v>
          </cell>
        </row>
        <row r="5221">
          <cell r="C5221" t="str">
            <v>0765</v>
          </cell>
          <cell r="R5221" t="str">
            <v>OK</v>
          </cell>
        </row>
        <row r="5222">
          <cell r="C5222" t="str">
            <v>0765</v>
          </cell>
          <cell r="R5222" t="str">
            <v>OK</v>
          </cell>
        </row>
        <row r="5223">
          <cell r="C5223" t="str">
            <v>0765</v>
          </cell>
          <cell r="R5223" t="str">
            <v>OK</v>
          </cell>
        </row>
        <row r="5224">
          <cell r="C5224" t="str">
            <v>0765</v>
          </cell>
          <cell r="R5224" t="str">
            <v>OK</v>
          </cell>
        </row>
        <row r="5225">
          <cell r="C5225" t="str">
            <v>0765</v>
          </cell>
          <cell r="R5225" t="str">
            <v>OK</v>
          </cell>
        </row>
        <row r="5226">
          <cell r="C5226" t="str">
            <v>0765</v>
          </cell>
          <cell r="R5226" t="str">
            <v>OK</v>
          </cell>
        </row>
        <row r="5227">
          <cell r="C5227" t="str">
            <v>0765</v>
          </cell>
          <cell r="R5227" t="str">
            <v>OK</v>
          </cell>
        </row>
        <row r="5228">
          <cell r="C5228" t="str">
            <v>0765</v>
          </cell>
          <cell r="R5228" t="str">
            <v>OK</v>
          </cell>
        </row>
        <row r="5229">
          <cell r="C5229" t="str">
            <v>0765</v>
          </cell>
          <cell r="R5229" t="str">
            <v>OK</v>
          </cell>
        </row>
        <row r="5230">
          <cell r="C5230" t="str">
            <v>0766</v>
          </cell>
          <cell r="R5230" t="str">
            <v>OK</v>
          </cell>
        </row>
        <row r="5231">
          <cell r="C5231" t="str">
            <v>0766</v>
          </cell>
          <cell r="R5231" t="str">
            <v>OK</v>
          </cell>
        </row>
        <row r="5232">
          <cell r="C5232" t="str">
            <v>0766</v>
          </cell>
          <cell r="R5232" t="str">
            <v>OK</v>
          </cell>
        </row>
        <row r="5233">
          <cell r="C5233" t="str">
            <v>0766</v>
          </cell>
          <cell r="R5233" t="str">
            <v>OK</v>
          </cell>
        </row>
        <row r="5234">
          <cell r="C5234" t="str">
            <v>0766</v>
          </cell>
          <cell r="R5234" t="str">
            <v>OK</v>
          </cell>
        </row>
        <row r="5235">
          <cell r="C5235" t="str">
            <v>0766</v>
          </cell>
          <cell r="R5235" t="str">
            <v>OK</v>
          </cell>
        </row>
        <row r="5236">
          <cell r="C5236" t="str">
            <v>0766</v>
          </cell>
          <cell r="R5236" t="str">
            <v>OK</v>
          </cell>
        </row>
        <row r="5237">
          <cell r="C5237" t="str">
            <v>0766</v>
          </cell>
          <cell r="R5237" t="str">
            <v>OK</v>
          </cell>
        </row>
        <row r="5238">
          <cell r="C5238" t="str">
            <v>0766</v>
          </cell>
          <cell r="R5238" t="str">
            <v>OK</v>
          </cell>
        </row>
        <row r="5239">
          <cell r="C5239" t="str">
            <v>0766</v>
          </cell>
          <cell r="R5239" t="str">
            <v>OK</v>
          </cell>
        </row>
        <row r="5240">
          <cell r="C5240" t="str">
            <v>0766</v>
          </cell>
          <cell r="R5240" t="str">
            <v>OK</v>
          </cell>
        </row>
        <row r="5241">
          <cell r="C5241" t="str">
            <v>0766</v>
          </cell>
          <cell r="R5241" t="str">
            <v>OK</v>
          </cell>
        </row>
        <row r="5242">
          <cell r="C5242" t="str">
            <v>0766</v>
          </cell>
          <cell r="R5242" t="str">
            <v>OK</v>
          </cell>
        </row>
        <row r="5243">
          <cell r="C5243" t="str">
            <v>0767</v>
          </cell>
          <cell r="R5243" t="str">
            <v>OK</v>
          </cell>
        </row>
        <row r="5244">
          <cell r="C5244" t="str">
            <v>0767</v>
          </cell>
          <cell r="R5244" t="str">
            <v>OK</v>
          </cell>
        </row>
        <row r="5245">
          <cell r="C5245" t="str">
            <v>0767</v>
          </cell>
          <cell r="R5245" t="str">
            <v>OK</v>
          </cell>
        </row>
        <row r="5246">
          <cell r="C5246" t="str">
            <v>0767</v>
          </cell>
          <cell r="R5246" t="str">
            <v>OK</v>
          </cell>
        </row>
        <row r="5247">
          <cell r="C5247" t="str">
            <v>0767</v>
          </cell>
          <cell r="R5247" t="str">
            <v>OK</v>
          </cell>
        </row>
        <row r="5248">
          <cell r="C5248" t="str">
            <v>0767</v>
          </cell>
          <cell r="R5248" t="str">
            <v>OK</v>
          </cell>
        </row>
        <row r="5249">
          <cell r="C5249" t="str">
            <v>0767</v>
          </cell>
          <cell r="R5249" t="str">
            <v>OK</v>
          </cell>
        </row>
        <row r="5250">
          <cell r="C5250" t="str">
            <v>0767</v>
          </cell>
          <cell r="R5250" t="str">
            <v>OK</v>
          </cell>
        </row>
        <row r="5251">
          <cell r="C5251" t="str">
            <v>0767</v>
          </cell>
          <cell r="R5251" t="str">
            <v>OK</v>
          </cell>
        </row>
        <row r="5252">
          <cell r="C5252" t="str">
            <v>0767</v>
          </cell>
          <cell r="R5252" t="str">
            <v>OK</v>
          </cell>
        </row>
        <row r="5253">
          <cell r="C5253" t="str">
            <v>0767</v>
          </cell>
          <cell r="R5253" t="str">
            <v>OK</v>
          </cell>
        </row>
        <row r="5254">
          <cell r="C5254" t="str">
            <v>0767</v>
          </cell>
          <cell r="R5254" t="str">
            <v>OK</v>
          </cell>
        </row>
        <row r="5255">
          <cell r="C5255" t="str">
            <v>0767</v>
          </cell>
          <cell r="R5255" t="str">
            <v>OK</v>
          </cell>
        </row>
        <row r="5256">
          <cell r="C5256" t="str">
            <v>0770</v>
          </cell>
          <cell r="R5256" t="str">
            <v>OK</v>
          </cell>
        </row>
        <row r="5257">
          <cell r="C5257" t="str">
            <v>0770</v>
          </cell>
          <cell r="R5257" t="str">
            <v>OK</v>
          </cell>
        </row>
        <row r="5258">
          <cell r="C5258" t="str">
            <v>0770</v>
          </cell>
          <cell r="R5258" t="str">
            <v>OK</v>
          </cell>
        </row>
        <row r="5259">
          <cell r="C5259" t="str">
            <v>0770</v>
          </cell>
          <cell r="R5259" t="str">
            <v>OK</v>
          </cell>
        </row>
        <row r="5260">
          <cell r="C5260" t="str">
            <v>0770</v>
          </cell>
          <cell r="R5260" t="str">
            <v>OK</v>
          </cell>
        </row>
        <row r="5261">
          <cell r="C5261" t="str">
            <v>0770</v>
          </cell>
          <cell r="R5261" t="str">
            <v>OK</v>
          </cell>
        </row>
        <row r="5262">
          <cell r="C5262" t="str">
            <v>0770</v>
          </cell>
          <cell r="R5262" t="str">
            <v>OK</v>
          </cell>
        </row>
        <row r="5263">
          <cell r="C5263" t="str">
            <v>0770</v>
          </cell>
          <cell r="R5263" t="str">
            <v>OK</v>
          </cell>
        </row>
        <row r="5264">
          <cell r="C5264" t="str">
            <v>0770</v>
          </cell>
          <cell r="R5264" t="str">
            <v>OK</v>
          </cell>
        </row>
        <row r="5265">
          <cell r="C5265" t="str">
            <v>0770</v>
          </cell>
          <cell r="R5265" t="str">
            <v>OK</v>
          </cell>
        </row>
        <row r="5266">
          <cell r="C5266" t="str">
            <v>0770</v>
          </cell>
          <cell r="R5266" t="str">
            <v>OK</v>
          </cell>
        </row>
        <row r="5267">
          <cell r="C5267" t="str">
            <v>0770</v>
          </cell>
          <cell r="R5267" t="str">
            <v>OK</v>
          </cell>
        </row>
        <row r="5268">
          <cell r="C5268" t="str">
            <v>0770</v>
          </cell>
          <cell r="R5268" t="str">
            <v>OK</v>
          </cell>
        </row>
        <row r="5269">
          <cell r="C5269" t="str">
            <v>0773</v>
          </cell>
          <cell r="R5269" t="str">
            <v>OK</v>
          </cell>
        </row>
        <row r="5270">
          <cell r="C5270" t="str">
            <v>0773</v>
          </cell>
          <cell r="R5270" t="str">
            <v>OK</v>
          </cell>
        </row>
        <row r="5271">
          <cell r="C5271" t="str">
            <v>0773</v>
          </cell>
          <cell r="R5271" t="str">
            <v>OK</v>
          </cell>
        </row>
        <row r="5272">
          <cell r="C5272" t="str">
            <v>0773</v>
          </cell>
          <cell r="R5272" t="str">
            <v>OK</v>
          </cell>
        </row>
        <row r="5273">
          <cell r="C5273" t="str">
            <v>0773</v>
          </cell>
          <cell r="R5273" t="str">
            <v>OK</v>
          </cell>
        </row>
        <row r="5274">
          <cell r="C5274" t="str">
            <v>0773</v>
          </cell>
          <cell r="R5274" t="str">
            <v>OK</v>
          </cell>
        </row>
        <row r="5275">
          <cell r="C5275" t="str">
            <v>0773</v>
          </cell>
          <cell r="R5275" t="str">
            <v>OK</v>
          </cell>
        </row>
        <row r="5276">
          <cell r="C5276" t="str">
            <v>0773</v>
          </cell>
          <cell r="R5276" t="str">
            <v>OK</v>
          </cell>
        </row>
        <row r="5277">
          <cell r="C5277" t="str">
            <v>0773</v>
          </cell>
          <cell r="R5277" t="str">
            <v>OK</v>
          </cell>
        </row>
        <row r="5278">
          <cell r="C5278" t="str">
            <v>0773</v>
          </cell>
          <cell r="R5278" t="str">
            <v>OK</v>
          </cell>
        </row>
        <row r="5279">
          <cell r="C5279" t="str">
            <v>0773</v>
          </cell>
          <cell r="R5279" t="str">
            <v>OK</v>
          </cell>
        </row>
        <row r="5280">
          <cell r="C5280" t="str">
            <v>0773</v>
          </cell>
          <cell r="R5280" t="str">
            <v>OK</v>
          </cell>
        </row>
        <row r="5281">
          <cell r="C5281" t="str">
            <v>0773</v>
          </cell>
          <cell r="R5281" t="str">
            <v>OK</v>
          </cell>
        </row>
        <row r="5282">
          <cell r="C5282" t="str">
            <v>0774</v>
          </cell>
          <cell r="R5282" t="str">
            <v>OK</v>
          </cell>
        </row>
        <row r="5283">
          <cell r="C5283" t="str">
            <v>0774</v>
          </cell>
          <cell r="R5283" t="str">
            <v>OK</v>
          </cell>
        </row>
        <row r="5284">
          <cell r="C5284" t="str">
            <v>0774</v>
          </cell>
          <cell r="R5284" t="str">
            <v>OK</v>
          </cell>
        </row>
        <row r="5285">
          <cell r="C5285" t="str">
            <v>0774</v>
          </cell>
          <cell r="R5285" t="str">
            <v>OK</v>
          </cell>
        </row>
        <row r="5286">
          <cell r="C5286" t="str">
            <v>0774</v>
          </cell>
          <cell r="R5286" t="str">
            <v>OK</v>
          </cell>
        </row>
        <row r="5287">
          <cell r="C5287" t="str">
            <v>0774</v>
          </cell>
          <cell r="R5287" t="str">
            <v>OK</v>
          </cell>
        </row>
        <row r="5288">
          <cell r="C5288" t="str">
            <v>0774</v>
          </cell>
          <cell r="R5288" t="str">
            <v>OK</v>
          </cell>
        </row>
        <row r="5289">
          <cell r="C5289" t="str">
            <v>0774</v>
          </cell>
          <cell r="R5289" t="str">
            <v>OK</v>
          </cell>
        </row>
        <row r="5290">
          <cell r="C5290" t="str">
            <v>0774</v>
          </cell>
          <cell r="R5290" t="str">
            <v>OK</v>
          </cell>
        </row>
        <row r="5291">
          <cell r="C5291" t="str">
            <v>0774</v>
          </cell>
          <cell r="R5291" t="str">
            <v>OK</v>
          </cell>
        </row>
        <row r="5292">
          <cell r="C5292" t="str">
            <v>0774</v>
          </cell>
          <cell r="R5292" t="str">
            <v>OK</v>
          </cell>
        </row>
        <row r="5293">
          <cell r="C5293" t="str">
            <v>0774</v>
          </cell>
          <cell r="R5293" t="str">
            <v>OK</v>
          </cell>
        </row>
        <row r="5294">
          <cell r="C5294" t="str">
            <v>0774</v>
          </cell>
          <cell r="R5294" t="str">
            <v>OK</v>
          </cell>
        </row>
        <row r="5295">
          <cell r="C5295" t="str">
            <v>0775</v>
          </cell>
          <cell r="R5295" t="str">
            <v>OK</v>
          </cell>
        </row>
        <row r="5296">
          <cell r="C5296" t="str">
            <v>0775</v>
          </cell>
          <cell r="R5296" t="str">
            <v>OK</v>
          </cell>
        </row>
        <row r="5297">
          <cell r="C5297" t="str">
            <v>0775</v>
          </cell>
          <cell r="R5297" t="str">
            <v>OK</v>
          </cell>
        </row>
        <row r="5298">
          <cell r="C5298" t="str">
            <v>0775</v>
          </cell>
          <cell r="R5298" t="str">
            <v>OK</v>
          </cell>
        </row>
        <row r="5299">
          <cell r="C5299" t="str">
            <v>0775</v>
          </cell>
          <cell r="R5299" t="str">
            <v>OK</v>
          </cell>
        </row>
        <row r="5300">
          <cell r="C5300" t="str">
            <v>0775</v>
          </cell>
          <cell r="R5300" t="str">
            <v>OK</v>
          </cell>
        </row>
        <row r="5301">
          <cell r="C5301" t="str">
            <v>0775</v>
          </cell>
          <cell r="R5301" t="str">
            <v>OK</v>
          </cell>
        </row>
        <row r="5302">
          <cell r="C5302" t="str">
            <v>0775</v>
          </cell>
          <cell r="R5302" t="str">
            <v>OK</v>
          </cell>
        </row>
        <row r="5303">
          <cell r="C5303" t="str">
            <v>0775</v>
          </cell>
          <cell r="R5303" t="str">
            <v>OK</v>
          </cell>
        </row>
        <row r="5304">
          <cell r="C5304" t="str">
            <v>0775</v>
          </cell>
          <cell r="R5304" t="str">
            <v>OK</v>
          </cell>
        </row>
        <row r="5305">
          <cell r="C5305" t="str">
            <v>0775</v>
          </cell>
          <cell r="R5305" t="str">
            <v>OK</v>
          </cell>
        </row>
        <row r="5306">
          <cell r="C5306" t="str">
            <v>0775</v>
          </cell>
          <cell r="R5306" t="str">
            <v>OK</v>
          </cell>
        </row>
        <row r="5307">
          <cell r="C5307" t="str">
            <v>0775</v>
          </cell>
          <cell r="R5307" t="str">
            <v>OK</v>
          </cell>
        </row>
        <row r="5308">
          <cell r="C5308" t="str">
            <v>0778</v>
          </cell>
          <cell r="R5308" t="str">
            <v>OK</v>
          </cell>
        </row>
        <row r="5309">
          <cell r="C5309" t="str">
            <v>0778</v>
          </cell>
          <cell r="R5309" t="str">
            <v>OK</v>
          </cell>
        </row>
        <row r="5310">
          <cell r="C5310" t="str">
            <v>0778</v>
          </cell>
          <cell r="R5310" t="str">
            <v>OK</v>
          </cell>
        </row>
        <row r="5311">
          <cell r="C5311" t="str">
            <v>0778</v>
          </cell>
          <cell r="R5311" t="str">
            <v>OK</v>
          </cell>
        </row>
        <row r="5312">
          <cell r="C5312" t="str">
            <v>0778</v>
          </cell>
          <cell r="R5312" t="str">
            <v>OK</v>
          </cell>
        </row>
        <row r="5313">
          <cell r="C5313" t="str">
            <v>0778</v>
          </cell>
          <cell r="R5313" t="str">
            <v>OK</v>
          </cell>
        </row>
        <row r="5314">
          <cell r="C5314" t="str">
            <v>0778</v>
          </cell>
          <cell r="R5314" t="str">
            <v>OK</v>
          </cell>
        </row>
        <row r="5315">
          <cell r="C5315" t="str">
            <v>0778</v>
          </cell>
          <cell r="R5315" t="str">
            <v>OK</v>
          </cell>
        </row>
        <row r="5316">
          <cell r="C5316" t="str">
            <v>0778</v>
          </cell>
          <cell r="R5316" t="str">
            <v>OK</v>
          </cell>
        </row>
        <row r="5317">
          <cell r="C5317" t="str">
            <v>0778</v>
          </cell>
          <cell r="R5317" t="str">
            <v>OK</v>
          </cell>
        </row>
        <row r="5318">
          <cell r="C5318" t="str">
            <v>0778</v>
          </cell>
          <cell r="R5318" t="str">
            <v>OK</v>
          </cell>
        </row>
        <row r="5319">
          <cell r="C5319" t="str">
            <v>0778</v>
          </cell>
          <cell r="R5319" t="str">
            <v>OK</v>
          </cell>
        </row>
        <row r="5320">
          <cell r="C5320" t="str">
            <v>0778</v>
          </cell>
          <cell r="R5320" t="str">
            <v>OK</v>
          </cell>
        </row>
        <row r="5321">
          <cell r="C5321" t="str">
            <v>0780</v>
          </cell>
          <cell r="R5321" t="str">
            <v>OK</v>
          </cell>
        </row>
        <row r="5322">
          <cell r="C5322" t="str">
            <v>0780</v>
          </cell>
          <cell r="R5322" t="str">
            <v>OK</v>
          </cell>
        </row>
        <row r="5323">
          <cell r="C5323" t="str">
            <v>0780</v>
          </cell>
          <cell r="R5323" t="str">
            <v>OK</v>
          </cell>
        </row>
        <row r="5324">
          <cell r="C5324" t="str">
            <v>0780</v>
          </cell>
          <cell r="R5324" t="str">
            <v>OK</v>
          </cell>
        </row>
        <row r="5325">
          <cell r="C5325" t="str">
            <v>0780</v>
          </cell>
          <cell r="R5325" t="str">
            <v>OK</v>
          </cell>
        </row>
        <row r="5326">
          <cell r="C5326" t="str">
            <v>0780</v>
          </cell>
          <cell r="R5326" t="str">
            <v>OK</v>
          </cell>
        </row>
        <row r="5327">
          <cell r="C5327" t="str">
            <v>0780</v>
          </cell>
          <cell r="R5327" t="str">
            <v>OK</v>
          </cell>
        </row>
        <row r="5328">
          <cell r="C5328" t="str">
            <v>0780</v>
          </cell>
          <cell r="R5328" t="str">
            <v>OK</v>
          </cell>
        </row>
        <row r="5329">
          <cell r="C5329" t="str">
            <v>0780</v>
          </cell>
          <cell r="R5329" t="str">
            <v>OK</v>
          </cell>
        </row>
        <row r="5330">
          <cell r="C5330" t="str">
            <v>0780</v>
          </cell>
          <cell r="R5330" t="str">
            <v>OK</v>
          </cell>
        </row>
        <row r="5331">
          <cell r="C5331" t="str">
            <v>0780</v>
          </cell>
          <cell r="R5331" t="str">
            <v>OK</v>
          </cell>
        </row>
        <row r="5332">
          <cell r="C5332" t="str">
            <v>0780</v>
          </cell>
          <cell r="R5332" t="str">
            <v>OK</v>
          </cell>
        </row>
        <row r="5333">
          <cell r="C5333" t="str">
            <v>0780</v>
          </cell>
          <cell r="R5333" t="str">
            <v>OK</v>
          </cell>
        </row>
        <row r="5334">
          <cell r="C5334" t="str">
            <v>0801</v>
          </cell>
          <cell r="R5334">
            <v>7.6923076923076927E-2</v>
          </cell>
        </row>
        <row r="5335">
          <cell r="C5335" t="str">
            <v>0801</v>
          </cell>
          <cell r="R5335">
            <v>7.6923076923076927E-2</v>
          </cell>
        </row>
        <row r="5336">
          <cell r="C5336" t="str">
            <v>0801</v>
          </cell>
          <cell r="R5336">
            <v>7.6923076923076927E-2</v>
          </cell>
        </row>
        <row r="5337">
          <cell r="C5337" t="str">
            <v>0801</v>
          </cell>
          <cell r="R5337">
            <v>7.6923076923076927E-2</v>
          </cell>
        </row>
        <row r="5338">
          <cell r="C5338" t="str">
            <v>0801</v>
          </cell>
          <cell r="R5338">
            <v>7.6923076923076927E-2</v>
          </cell>
        </row>
        <row r="5339">
          <cell r="C5339" t="str">
            <v>0801</v>
          </cell>
          <cell r="R5339">
            <v>7.6923076923076927E-2</v>
          </cell>
        </row>
        <row r="5340">
          <cell r="C5340" t="str">
            <v>0801</v>
          </cell>
          <cell r="R5340">
            <v>7.6923076923076927E-2</v>
          </cell>
        </row>
        <row r="5341">
          <cell r="C5341" t="str">
            <v>0801</v>
          </cell>
          <cell r="R5341">
            <v>7.6923076923076927E-2</v>
          </cell>
        </row>
        <row r="5342">
          <cell r="C5342" t="str">
            <v>0801</v>
          </cell>
          <cell r="R5342">
            <v>7.6923076923076927E-2</v>
          </cell>
        </row>
        <row r="5343">
          <cell r="C5343" t="str">
            <v>0801</v>
          </cell>
          <cell r="R5343">
            <v>7.6923076923076927E-2</v>
          </cell>
        </row>
        <row r="5344">
          <cell r="C5344" t="str">
            <v>0801</v>
          </cell>
          <cell r="R5344">
            <v>7.6923076923076927E-2</v>
          </cell>
        </row>
        <row r="5345">
          <cell r="C5345" t="str">
            <v>0801</v>
          </cell>
          <cell r="R5345">
            <v>7.6923076923076927E-2</v>
          </cell>
        </row>
        <row r="5346">
          <cell r="C5346" t="str">
            <v>0801</v>
          </cell>
          <cell r="R5346">
            <v>7.6923076923076927E-2</v>
          </cell>
        </row>
        <row r="5347">
          <cell r="C5347" t="str">
            <v>0805</v>
          </cell>
          <cell r="R5347" t="str">
            <v>OK</v>
          </cell>
        </row>
        <row r="5348">
          <cell r="C5348" t="str">
            <v>0805</v>
          </cell>
          <cell r="R5348" t="str">
            <v>OK</v>
          </cell>
        </row>
        <row r="5349">
          <cell r="C5349" t="str">
            <v>0805</v>
          </cell>
          <cell r="R5349" t="str">
            <v>OK</v>
          </cell>
        </row>
        <row r="5350">
          <cell r="C5350" t="str">
            <v>0805</v>
          </cell>
          <cell r="R5350" t="str">
            <v>OK</v>
          </cell>
        </row>
        <row r="5351">
          <cell r="C5351" t="str">
            <v>0805</v>
          </cell>
          <cell r="R5351" t="str">
            <v>OK</v>
          </cell>
        </row>
        <row r="5352">
          <cell r="C5352" t="str">
            <v>0805</v>
          </cell>
          <cell r="R5352" t="str">
            <v>OK</v>
          </cell>
        </row>
        <row r="5353">
          <cell r="C5353" t="str">
            <v>0805</v>
          </cell>
          <cell r="R5353" t="str">
            <v>OK</v>
          </cell>
        </row>
        <row r="5354">
          <cell r="C5354" t="str">
            <v>0805</v>
          </cell>
          <cell r="R5354" t="str">
            <v>OK</v>
          </cell>
        </row>
        <row r="5355">
          <cell r="C5355" t="str">
            <v>0805</v>
          </cell>
          <cell r="R5355" t="str">
            <v>OK</v>
          </cell>
        </row>
        <row r="5356">
          <cell r="C5356" t="str">
            <v>0805</v>
          </cell>
          <cell r="R5356" t="str">
            <v>OK</v>
          </cell>
        </row>
        <row r="5357">
          <cell r="C5357" t="str">
            <v>0805</v>
          </cell>
          <cell r="R5357" t="str">
            <v>OK</v>
          </cell>
        </row>
        <row r="5358">
          <cell r="C5358" t="str">
            <v>0805</v>
          </cell>
          <cell r="R5358" t="str">
            <v>OK</v>
          </cell>
        </row>
        <row r="5359">
          <cell r="C5359" t="str">
            <v>0805</v>
          </cell>
          <cell r="R5359" t="str">
            <v>OK</v>
          </cell>
        </row>
        <row r="5360">
          <cell r="C5360" t="str">
            <v>0806</v>
          </cell>
          <cell r="R5360" t="str">
            <v>OK</v>
          </cell>
        </row>
        <row r="5361">
          <cell r="C5361" t="str">
            <v>0806</v>
          </cell>
          <cell r="R5361" t="str">
            <v>OK</v>
          </cell>
        </row>
        <row r="5362">
          <cell r="C5362" t="str">
            <v>0806</v>
          </cell>
          <cell r="R5362" t="str">
            <v>OK</v>
          </cell>
        </row>
        <row r="5363">
          <cell r="C5363" t="str">
            <v>0806</v>
          </cell>
          <cell r="R5363" t="str">
            <v>OK</v>
          </cell>
        </row>
        <row r="5364">
          <cell r="C5364" t="str">
            <v>0806</v>
          </cell>
          <cell r="R5364" t="str">
            <v>OK</v>
          </cell>
        </row>
        <row r="5365">
          <cell r="C5365" t="str">
            <v>0806</v>
          </cell>
          <cell r="R5365" t="str">
            <v>OK</v>
          </cell>
        </row>
        <row r="5366">
          <cell r="C5366" t="str">
            <v>0806</v>
          </cell>
          <cell r="R5366" t="str">
            <v>OK</v>
          </cell>
        </row>
        <row r="5367">
          <cell r="C5367" t="str">
            <v>0806</v>
          </cell>
          <cell r="R5367" t="str">
            <v>OK</v>
          </cell>
        </row>
        <row r="5368">
          <cell r="C5368" t="str">
            <v>0806</v>
          </cell>
          <cell r="R5368" t="str">
            <v>OK</v>
          </cell>
        </row>
        <row r="5369">
          <cell r="C5369" t="str">
            <v>0806</v>
          </cell>
          <cell r="R5369" t="str">
            <v>OK</v>
          </cell>
        </row>
        <row r="5370">
          <cell r="C5370" t="str">
            <v>0806</v>
          </cell>
          <cell r="R5370" t="str">
            <v>OK</v>
          </cell>
        </row>
        <row r="5371">
          <cell r="C5371" t="str">
            <v>0806</v>
          </cell>
          <cell r="R5371" t="str">
            <v>OK</v>
          </cell>
        </row>
        <row r="5372">
          <cell r="C5372" t="str">
            <v>0806</v>
          </cell>
          <cell r="R5372" t="str">
            <v>OK</v>
          </cell>
        </row>
        <row r="5373">
          <cell r="C5373" t="str">
            <v>0810</v>
          </cell>
          <cell r="R5373" t="str">
            <v>OK</v>
          </cell>
        </row>
        <row r="5374">
          <cell r="C5374" t="str">
            <v>0810</v>
          </cell>
          <cell r="R5374" t="str">
            <v>OK</v>
          </cell>
        </row>
        <row r="5375">
          <cell r="C5375" t="str">
            <v>0810</v>
          </cell>
          <cell r="R5375" t="str">
            <v>OK</v>
          </cell>
        </row>
        <row r="5376">
          <cell r="C5376" t="str">
            <v>0810</v>
          </cell>
          <cell r="R5376" t="str">
            <v>OK</v>
          </cell>
        </row>
        <row r="5377">
          <cell r="C5377" t="str">
            <v>0810</v>
          </cell>
          <cell r="R5377" t="str">
            <v>OK</v>
          </cell>
        </row>
        <row r="5378">
          <cell r="C5378" t="str">
            <v>0810</v>
          </cell>
          <cell r="R5378" t="str">
            <v>OK</v>
          </cell>
        </row>
        <row r="5379">
          <cell r="C5379" t="str">
            <v>0810</v>
          </cell>
          <cell r="R5379" t="str">
            <v>OK</v>
          </cell>
        </row>
        <row r="5380">
          <cell r="C5380" t="str">
            <v>0810</v>
          </cell>
          <cell r="R5380" t="str">
            <v>OK</v>
          </cell>
        </row>
        <row r="5381">
          <cell r="C5381" t="str">
            <v>0810</v>
          </cell>
          <cell r="R5381" t="str">
            <v>OK</v>
          </cell>
        </row>
        <row r="5382">
          <cell r="C5382" t="str">
            <v>0810</v>
          </cell>
          <cell r="R5382" t="str">
            <v>OK</v>
          </cell>
        </row>
        <row r="5383">
          <cell r="C5383" t="str">
            <v>0810</v>
          </cell>
          <cell r="R5383" t="str">
            <v>OK</v>
          </cell>
        </row>
        <row r="5384">
          <cell r="C5384" t="str">
            <v>0810</v>
          </cell>
          <cell r="R5384" t="str">
            <v>OK</v>
          </cell>
        </row>
        <row r="5385">
          <cell r="C5385" t="str">
            <v>0810</v>
          </cell>
          <cell r="R5385" t="str">
            <v>OK</v>
          </cell>
        </row>
        <row r="5386">
          <cell r="C5386" t="str">
            <v>0815</v>
          </cell>
          <cell r="R5386" t="str">
            <v>OK</v>
          </cell>
        </row>
        <row r="5387">
          <cell r="C5387" t="str">
            <v>0815</v>
          </cell>
          <cell r="R5387" t="str">
            <v>OK</v>
          </cell>
        </row>
        <row r="5388">
          <cell r="C5388" t="str">
            <v>0815</v>
          </cell>
          <cell r="R5388" t="str">
            <v>OK</v>
          </cell>
        </row>
        <row r="5389">
          <cell r="C5389" t="str">
            <v>0815</v>
          </cell>
          <cell r="R5389" t="str">
            <v>OK</v>
          </cell>
        </row>
        <row r="5390">
          <cell r="C5390" t="str">
            <v>0815</v>
          </cell>
          <cell r="R5390" t="str">
            <v>OK</v>
          </cell>
        </row>
        <row r="5391">
          <cell r="C5391" t="str">
            <v>0815</v>
          </cell>
          <cell r="R5391" t="str">
            <v>OK</v>
          </cell>
        </row>
        <row r="5392">
          <cell r="C5392" t="str">
            <v>0815</v>
          </cell>
          <cell r="R5392" t="str">
            <v>OK</v>
          </cell>
        </row>
        <row r="5393">
          <cell r="C5393" t="str">
            <v>0815</v>
          </cell>
          <cell r="R5393" t="str">
            <v>OK</v>
          </cell>
        </row>
        <row r="5394">
          <cell r="C5394" t="str">
            <v>0815</v>
          </cell>
          <cell r="R5394" t="str">
            <v>OK</v>
          </cell>
        </row>
        <row r="5395">
          <cell r="C5395" t="str">
            <v>0815</v>
          </cell>
          <cell r="R5395" t="str">
            <v>OK</v>
          </cell>
        </row>
        <row r="5396">
          <cell r="C5396" t="str">
            <v>0815</v>
          </cell>
          <cell r="R5396" t="str">
            <v>OK</v>
          </cell>
        </row>
        <row r="5397">
          <cell r="C5397" t="str">
            <v>0815</v>
          </cell>
          <cell r="R5397" t="str">
            <v>OK</v>
          </cell>
        </row>
        <row r="5398">
          <cell r="C5398" t="str">
            <v>0815</v>
          </cell>
          <cell r="R5398" t="str">
            <v>OK</v>
          </cell>
        </row>
        <row r="5399">
          <cell r="C5399" t="str">
            <v>0817</v>
          </cell>
          <cell r="R5399" t="str">
            <v>OK</v>
          </cell>
        </row>
        <row r="5400">
          <cell r="C5400" t="str">
            <v>0817</v>
          </cell>
          <cell r="R5400" t="str">
            <v>OK</v>
          </cell>
        </row>
        <row r="5401">
          <cell r="C5401" t="str">
            <v>0817</v>
          </cell>
          <cell r="R5401" t="str">
            <v>OK</v>
          </cell>
        </row>
        <row r="5402">
          <cell r="C5402" t="str">
            <v>0817</v>
          </cell>
          <cell r="R5402" t="str">
            <v>OK</v>
          </cell>
        </row>
        <row r="5403">
          <cell r="C5403" t="str">
            <v>0817</v>
          </cell>
          <cell r="R5403" t="str">
            <v>OK</v>
          </cell>
        </row>
        <row r="5404">
          <cell r="C5404" t="str">
            <v>0817</v>
          </cell>
          <cell r="R5404" t="str">
            <v>OK</v>
          </cell>
        </row>
        <row r="5405">
          <cell r="C5405" t="str">
            <v>0817</v>
          </cell>
          <cell r="R5405" t="str">
            <v>OK</v>
          </cell>
        </row>
        <row r="5406">
          <cell r="C5406" t="str">
            <v>0817</v>
          </cell>
          <cell r="R5406" t="str">
            <v>OK</v>
          </cell>
        </row>
        <row r="5407">
          <cell r="C5407" t="str">
            <v>0817</v>
          </cell>
          <cell r="R5407" t="str">
            <v>OK</v>
          </cell>
        </row>
        <row r="5408">
          <cell r="C5408" t="str">
            <v>0817</v>
          </cell>
          <cell r="R5408" t="str">
            <v>OK</v>
          </cell>
        </row>
        <row r="5409">
          <cell r="C5409" t="str">
            <v>0817</v>
          </cell>
          <cell r="R5409" t="str">
            <v>OK</v>
          </cell>
        </row>
        <row r="5410">
          <cell r="C5410" t="str">
            <v>0817</v>
          </cell>
          <cell r="R5410" t="str">
            <v>OK</v>
          </cell>
        </row>
        <row r="5411">
          <cell r="C5411" t="str">
            <v>0817</v>
          </cell>
          <cell r="R5411" t="str">
            <v>OK</v>
          </cell>
        </row>
        <row r="5412">
          <cell r="C5412" t="str">
            <v>0818</v>
          </cell>
          <cell r="R5412" t="str">
            <v>OK</v>
          </cell>
        </row>
        <row r="5413">
          <cell r="C5413" t="str">
            <v>0818</v>
          </cell>
          <cell r="R5413" t="str">
            <v>OK</v>
          </cell>
        </row>
        <row r="5414">
          <cell r="C5414" t="str">
            <v>0818</v>
          </cell>
          <cell r="R5414" t="str">
            <v>OK</v>
          </cell>
        </row>
        <row r="5415">
          <cell r="C5415" t="str">
            <v>0818</v>
          </cell>
          <cell r="R5415" t="str">
            <v>OK</v>
          </cell>
        </row>
        <row r="5416">
          <cell r="C5416" t="str">
            <v>0818</v>
          </cell>
          <cell r="R5416" t="str">
            <v>OK</v>
          </cell>
        </row>
        <row r="5417">
          <cell r="C5417" t="str">
            <v>0818</v>
          </cell>
          <cell r="R5417" t="str">
            <v>OK</v>
          </cell>
        </row>
        <row r="5418">
          <cell r="C5418" t="str">
            <v>0818</v>
          </cell>
          <cell r="R5418" t="str">
            <v>OK</v>
          </cell>
        </row>
        <row r="5419">
          <cell r="C5419" t="str">
            <v>0818</v>
          </cell>
          <cell r="R5419" t="str">
            <v>OK</v>
          </cell>
        </row>
        <row r="5420">
          <cell r="C5420" t="str">
            <v>0818</v>
          </cell>
          <cell r="R5420" t="str">
            <v>OK</v>
          </cell>
        </row>
        <row r="5421">
          <cell r="C5421" t="str">
            <v>0818</v>
          </cell>
          <cell r="R5421" t="str">
            <v>OK</v>
          </cell>
        </row>
        <row r="5422">
          <cell r="C5422" t="str">
            <v>0818</v>
          </cell>
          <cell r="R5422" t="str">
            <v>OK</v>
          </cell>
        </row>
        <row r="5423">
          <cell r="C5423" t="str">
            <v>0818</v>
          </cell>
          <cell r="R5423" t="str">
            <v>OK</v>
          </cell>
        </row>
        <row r="5424">
          <cell r="C5424" t="str">
            <v>0818</v>
          </cell>
          <cell r="R5424" t="str">
            <v>OK</v>
          </cell>
        </row>
        <row r="5425">
          <cell r="C5425" t="str">
            <v>0821</v>
          </cell>
          <cell r="R5425" t="str">
            <v>OK</v>
          </cell>
        </row>
        <row r="5426">
          <cell r="C5426" t="str">
            <v>0821</v>
          </cell>
          <cell r="R5426" t="str">
            <v>OK</v>
          </cell>
        </row>
        <row r="5427">
          <cell r="C5427" t="str">
            <v>0821</v>
          </cell>
          <cell r="R5427" t="str">
            <v>OK</v>
          </cell>
        </row>
        <row r="5428">
          <cell r="C5428" t="str">
            <v>0821</v>
          </cell>
          <cell r="R5428" t="str">
            <v>OK</v>
          </cell>
        </row>
        <row r="5429">
          <cell r="C5429" t="str">
            <v>0821</v>
          </cell>
          <cell r="R5429" t="str">
            <v>OK</v>
          </cell>
        </row>
        <row r="5430">
          <cell r="C5430" t="str">
            <v>0821</v>
          </cell>
          <cell r="R5430" t="str">
            <v>OK</v>
          </cell>
        </row>
        <row r="5431">
          <cell r="C5431" t="str">
            <v>0821</v>
          </cell>
          <cell r="R5431" t="str">
            <v>OK</v>
          </cell>
        </row>
        <row r="5432">
          <cell r="C5432" t="str">
            <v>0821</v>
          </cell>
          <cell r="R5432" t="str">
            <v>OK</v>
          </cell>
        </row>
        <row r="5433">
          <cell r="C5433" t="str">
            <v>0821</v>
          </cell>
          <cell r="R5433" t="str">
            <v>OK</v>
          </cell>
        </row>
        <row r="5434">
          <cell r="C5434" t="str">
            <v>0821</v>
          </cell>
          <cell r="R5434" t="str">
            <v>OK</v>
          </cell>
        </row>
        <row r="5435">
          <cell r="C5435" t="str">
            <v>0821</v>
          </cell>
          <cell r="R5435" t="str">
            <v>OK</v>
          </cell>
        </row>
        <row r="5436">
          <cell r="C5436" t="str">
            <v>0821</v>
          </cell>
          <cell r="R5436" t="str">
            <v>OK</v>
          </cell>
        </row>
        <row r="5437">
          <cell r="C5437" t="str">
            <v>0821</v>
          </cell>
          <cell r="R5437" t="str">
            <v>OK</v>
          </cell>
        </row>
        <row r="5438">
          <cell r="C5438" t="str">
            <v>0823</v>
          </cell>
          <cell r="R5438" t="str">
            <v>OK</v>
          </cell>
        </row>
        <row r="5439">
          <cell r="C5439" t="str">
            <v>0823</v>
          </cell>
          <cell r="R5439" t="str">
            <v>OK</v>
          </cell>
        </row>
        <row r="5440">
          <cell r="C5440" t="str">
            <v>0823</v>
          </cell>
          <cell r="R5440" t="str">
            <v>OK</v>
          </cell>
        </row>
        <row r="5441">
          <cell r="C5441" t="str">
            <v>0823</v>
          </cell>
          <cell r="R5441" t="str">
            <v>OK</v>
          </cell>
        </row>
        <row r="5442">
          <cell r="C5442" t="str">
            <v>0823</v>
          </cell>
          <cell r="R5442" t="str">
            <v>OK</v>
          </cell>
        </row>
        <row r="5443">
          <cell r="C5443" t="str">
            <v>0823</v>
          </cell>
          <cell r="R5443" t="str">
            <v>OK</v>
          </cell>
        </row>
        <row r="5444">
          <cell r="C5444" t="str">
            <v>0823</v>
          </cell>
          <cell r="R5444" t="str">
            <v>OK</v>
          </cell>
        </row>
        <row r="5445">
          <cell r="C5445" t="str">
            <v>0823</v>
          </cell>
          <cell r="R5445" t="str">
            <v>OK</v>
          </cell>
        </row>
        <row r="5446">
          <cell r="C5446" t="str">
            <v>0823</v>
          </cell>
          <cell r="R5446" t="str">
            <v>OK</v>
          </cell>
        </row>
        <row r="5447">
          <cell r="C5447" t="str">
            <v>0823</v>
          </cell>
          <cell r="R5447" t="str">
            <v>OK</v>
          </cell>
        </row>
        <row r="5448">
          <cell r="C5448" t="str">
            <v>0823</v>
          </cell>
          <cell r="R5448" t="str">
            <v>OK</v>
          </cell>
        </row>
        <row r="5449">
          <cell r="C5449" t="str">
            <v>0823</v>
          </cell>
          <cell r="R5449" t="str">
            <v>OK</v>
          </cell>
        </row>
        <row r="5450">
          <cell r="C5450" t="str">
            <v>0823</v>
          </cell>
          <cell r="R5450" t="str">
            <v>OK</v>
          </cell>
        </row>
        <row r="5451">
          <cell r="C5451" t="str">
            <v>0825</v>
          </cell>
          <cell r="R5451" t="str">
            <v>OK</v>
          </cell>
        </row>
        <row r="5452">
          <cell r="C5452" t="str">
            <v>0825</v>
          </cell>
          <cell r="R5452" t="str">
            <v>OK</v>
          </cell>
        </row>
        <row r="5453">
          <cell r="C5453" t="str">
            <v>0825</v>
          </cell>
          <cell r="R5453" t="str">
            <v>OK</v>
          </cell>
        </row>
        <row r="5454">
          <cell r="C5454" t="str">
            <v>0825</v>
          </cell>
          <cell r="R5454" t="str">
            <v>OK</v>
          </cell>
        </row>
        <row r="5455">
          <cell r="C5455" t="str">
            <v>0825</v>
          </cell>
          <cell r="R5455" t="str">
            <v>OK</v>
          </cell>
        </row>
        <row r="5456">
          <cell r="C5456" t="str">
            <v>0825</v>
          </cell>
          <cell r="R5456" t="str">
            <v>OK</v>
          </cell>
        </row>
        <row r="5457">
          <cell r="C5457" t="str">
            <v>0825</v>
          </cell>
          <cell r="R5457" t="str">
            <v>OK</v>
          </cell>
        </row>
        <row r="5458">
          <cell r="C5458" t="str">
            <v>0825</v>
          </cell>
          <cell r="R5458" t="str">
            <v>OK</v>
          </cell>
        </row>
        <row r="5459">
          <cell r="C5459" t="str">
            <v>0825</v>
          </cell>
          <cell r="R5459" t="str">
            <v>OK</v>
          </cell>
        </row>
        <row r="5460">
          <cell r="C5460" t="str">
            <v>0825</v>
          </cell>
          <cell r="R5460" t="str">
            <v>OK</v>
          </cell>
        </row>
        <row r="5461">
          <cell r="C5461" t="str">
            <v>0825</v>
          </cell>
          <cell r="R5461" t="str">
            <v>OK</v>
          </cell>
        </row>
        <row r="5462">
          <cell r="C5462" t="str">
            <v>0825</v>
          </cell>
          <cell r="R5462" t="str">
            <v>OK</v>
          </cell>
        </row>
        <row r="5463">
          <cell r="C5463" t="str">
            <v>0825</v>
          </cell>
          <cell r="R5463" t="str">
            <v>OK</v>
          </cell>
        </row>
        <row r="5464">
          <cell r="C5464" t="str">
            <v>0828</v>
          </cell>
          <cell r="R5464" t="str">
            <v>OK</v>
          </cell>
        </row>
        <row r="5465">
          <cell r="C5465" t="str">
            <v>0828</v>
          </cell>
          <cell r="R5465" t="str">
            <v>OK</v>
          </cell>
        </row>
        <row r="5466">
          <cell r="C5466" t="str">
            <v>0828</v>
          </cell>
          <cell r="R5466" t="str">
            <v>OK</v>
          </cell>
        </row>
        <row r="5467">
          <cell r="C5467" t="str">
            <v>0828</v>
          </cell>
          <cell r="R5467" t="str">
            <v>OK</v>
          </cell>
        </row>
        <row r="5468">
          <cell r="C5468" t="str">
            <v>0828</v>
          </cell>
          <cell r="R5468" t="str">
            <v>OK</v>
          </cell>
        </row>
        <row r="5469">
          <cell r="C5469" t="str">
            <v>0828</v>
          </cell>
          <cell r="R5469" t="str">
            <v>OK</v>
          </cell>
        </row>
        <row r="5470">
          <cell r="C5470" t="str">
            <v>0828</v>
          </cell>
          <cell r="R5470" t="str">
            <v>OK</v>
          </cell>
        </row>
        <row r="5471">
          <cell r="C5471" t="str">
            <v>0828</v>
          </cell>
          <cell r="R5471" t="str">
            <v>OK</v>
          </cell>
        </row>
        <row r="5472">
          <cell r="C5472" t="str">
            <v>0828</v>
          </cell>
          <cell r="R5472" t="str">
            <v>OK</v>
          </cell>
        </row>
        <row r="5473">
          <cell r="C5473" t="str">
            <v>0828</v>
          </cell>
          <cell r="R5473" t="str">
            <v>OK</v>
          </cell>
        </row>
        <row r="5474">
          <cell r="C5474" t="str">
            <v>0828</v>
          </cell>
          <cell r="R5474" t="str">
            <v>OK</v>
          </cell>
        </row>
        <row r="5475">
          <cell r="C5475" t="str">
            <v>0828</v>
          </cell>
          <cell r="R5475" t="str">
            <v>OK</v>
          </cell>
        </row>
        <row r="5476">
          <cell r="C5476" t="str">
            <v>0828</v>
          </cell>
          <cell r="R5476" t="str">
            <v>OK</v>
          </cell>
        </row>
        <row r="5477">
          <cell r="C5477" t="str">
            <v>0829</v>
          </cell>
          <cell r="R5477" t="str">
            <v>OK</v>
          </cell>
        </row>
        <row r="5478">
          <cell r="C5478" t="str">
            <v>0829</v>
          </cell>
          <cell r="R5478" t="str">
            <v>OK</v>
          </cell>
        </row>
        <row r="5479">
          <cell r="C5479" t="str">
            <v>0829</v>
          </cell>
          <cell r="R5479" t="str">
            <v>OK</v>
          </cell>
        </row>
        <row r="5480">
          <cell r="C5480" t="str">
            <v>0829</v>
          </cell>
          <cell r="R5480" t="str">
            <v>OK</v>
          </cell>
        </row>
        <row r="5481">
          <cell r="C5481" t="str">
            <v>0829</v>
          </cell>
          <cell r="R5481" t="str">
            <v>OK</v>
          </cell>
        </row>
        <row r="5482">
          <cell r="C5482" t="str">
            <v>0829</v>
          </cell>
          <cell r="R5482" t="str">
            <v>OK</v>
          </cell>
        </row>
        <row r="5483">
          <cell r="C5483" t="str">
            <v>0829</v>
          </cell>
          <cell r="R5483" t="str">
            <v>OK</v>
          </cell>
        </row>
        <row r="5484">
          <cell r="C5484" t="str">
            <v>0829</v>
          </cell>
          <cell r="R5484" t="str">
            <v>OK</v>
          </cell>
        </row>
        <row r="5485">
          <cell r="C5485" t="str">
            <v>0829</v>
          </cell>
          <cell r="R5485" t="str">
            <v>OK</v>
          </cell>
        </row>
        <row r="5486">
          <cell r="C5486" t="str">
            <v>0829</v>
          </cell>
          <cell r="R5486" t="str">
            <v>OK</v>
          </cell>
        </row>
        <row r="5487">
          <cell r="C5487" t="str">
            <v>0829</v>
          </cell>
          <cell r="R5487" t="str">
            <v>OK</v>
          </cell>
        </row>
        <row r="5488">
          <cell r="C5488" t="str">
            <v>0829</v>
          </cell>
          <cell r="R5488" t="str">
            <v>OK</v>
          </cell>
        </row>
        <row r="5489">
          <cell r="C5489" t="str">
            <v>0829</v>
          </cell>
          <cell r="R5489" t="str">
            <v>OK</v>
          </cell>
        </row>
        <row r="5490">
          <cell r="C5490" t="str">
            <v>0830</v>
          </cell>
          <cell r="R5490" t="str">
            <v>OK</v>
          </cell>
        </row>
        <row r="5491">
          <cell r="C5491" t="str">
            <v>0830</v>
          </cell>
          <cell r="R5491" t="str">
            <v>OK</v>
          </cell>
        </row>
        <row r="5492">
          <cell r="C5492" t="str">
            <v>0830</v>
          </cell>
          <cell r="R5492" t="str">
            <v>OK</v>
          </cell>
        </row>
        <row r="5493">
          <cell r="C5493" t="str">
            <v>0830</v>
          </cell>
          <cell r="R5493" t="str">
            <v>OK</v>
          </cell>
        </row>
        <row r="5494">
          <cell r="C5494" t="str">
            <v>0830</v>
          </cell>
          <cell r="R5494" t="str">
            <v>OK</v>
          </cell>
        </row>
        <row r="5495">
          <cell r="C5495" t="str">
            <v>0830</v>
          </cell>
          <cell r="R5495" t="str">
            <v>OK</v>
          </cell>
        </row>
        <row r="5496">
          <cell r="C5496" t="str">
            <v>0830</v>
          </cell>
          <cell r="R5496" t="str">
            <v>OK</v>
          </cell>
        </row>
        <row r="5497">
          <cell r="C5497" t="str">
            <v>0830</v>
          </cell>
          <cell r="R5497" t="str">
            <v>OK</v>
          </cell>
        </row>
        <row r="5498">
          <cell r="C5498" t="str">
            <v>0830</v>
          </cell>
          <cell r="R5498" t="str">
            <v>OK</v>
          </cell>
        </row>
        <row r="5499">
          <cell r="C5499" t="str">
            <v>0830</v>
          </cell>
          <cell r="R5499" t="str">
            <v>OK</v>
          </cell>
        </row>
        <row r="5500">
          <cell r="C5500" t="str">
            <v>0830</v>
          </cell>
          <cell r="R5500" t="str">
            <v>OK</v>
          </cell>
        </row>
        <row r="5501">
          <cell r="C5501" t="str">
            <v>0830</v>
          </cell>
          <cell r="R5501" t="str">
            <v>OK</v>
          </cell>
        </row>
        <row r="5502">
          <cell r="C5502" t="str">
            <v>0830</v>
          </cell>
          <cell r="R5502" t="str">
            <v>OK</v>
          </cell>
        </row>
        <row r="5503">
          <cell r="C5503" t="str">
            <v>0832</v>
          </cell>
          <cell r="R5503" t="str">
            <v>OK</v>
          </cell>
        </row>
        <row r="5504">
          <cell r="C5504" t="str">
            <v>0832</v>
          </cell>
          <cell r="R5504" t="str">
            <v>OK</v>
          </cell>
        </row>
        <row r="5505">
          <cell r="C5505" t="str">
            <v>0832</v>
          </cell>
          <cell r="R5505" t="str">
            <v>OK</v>
          </cell>
        </row>
        <row r="5506">
          <cell r="C5506" t="str">
            <v>0832</v>
          </cell>
          <cell r="R5506" t="str">
            <v>OK</v>
          </cell>
        </row>
        <row r="5507">
          <cell r="C5507" t="str">
            <v>0832</v>
          </cell>
          <cell r="R5507" t="str">
            <v>OK</v>
          </cell>
        </row>
        <row r="5508">
          <cell r="C5508" t="str">
            <v>0832</v>
          </cell>
          <cell r="R5508" t="str">
            <v>OK</v>
          </cell>
        </row>
        <row r="5509">
          <cell r="C5509" t="str">
            <v>0832</v>
          </cell>
          <cell r="R5509" t="str">
            <v>OK</v>
          </cell>
        </row>
        <row r="5510">
          <cell r="C5510" t="str">
            <v>0832</v>
          </cell>
          <cell r="R5510" t="str">
            <v>OK</v>
          </cell>
        </row>
        <row r="5511">
          <cell r="C5511" t="str">
            <v>0832</v>
          </cell>
          <cell r="R5511" t="str">
            <v>OK</v>
          </cell>
        </row>
        <row r="5512">
          <cell r="C5512" t="str">
            <v>0832</v>
          </cell>
          <cell r="R5512" t="str">
            <v>OK</v>
          </cell>
        </row>
        <row r="5513">
          <cell r="C5513" t="str">
            <v>0832</v>
          </cell>
          <cell r="R5513" t="str">
            <v>OK</v>
          </cell>
        </row>
        <row r="5514">
          <cell r="C5514" t="str">
            <v>0832</v>
          </cell>
          <cell r="R5514" t="str">
            <v>OK</v>
          </cell>
        </row>
        <row r="5515">
          <cell r="C5515" t="str">
            <v>0832</v>
          </cell>
          <cell r="R5515" t="str">
            <v>OK</v>
          </cell>
        </row>
        <row r="5516">
          <cell r="C5516" t="str">
            <v>0851</v>
          </cell>
          <cell r="R5516" t="str">
            <v>OK</v>
          </cell>
        </row>
        <row r="5517">
          <cell r="C5517" t="str">
            <v>0851</v>
          </cell>
          <cell r="R5517" t="str">
            <v>OK</v>
          </cell>
        </row>
        <row r="5518">
          <cell r="C5518" t="str">
            <v>0851</v>
          </cell>
          <cell r="R5518" t="str">
            <v>OK</v>
          </cell>
        </row>
        <row r="5519">
          <cell r="C5519" t="str">
            <v>0851</v>
          </cell>
          <cell r="R5519" t="str">
            <v>OK</v>
          </cell>
        </row>
        <row r="5520">
          <cell r="C5520" t="str">
            <v>0851</v>
          </cell>
          <cell r="R5520" t="str">
            <v>OK</v>
          </cell>
        </row>
        <row r="5521">
          <cell r="C5521" t="str">
            <v>0851</v>
          </cell>
          <cell r="R5521" t="str">
            <v>OK</v>
          </cell>
        </row>
        <row r="5522">
          <cell r="C5522" t="str">
            <v>0851</v>
          </cell>
          <cell r="R5522" t="str">
            <v>OK</v>
          </cell>
        </row>
        <row r="5523">
          <cell r="C5523" t="str">
            <v>0851</v>
          </cell>
          <cell r="R5523" t="str">
            <v>OK</v>
          </cell>
        </row>
        <row r="5524">
          <cell r="C5524" t="str">
            <v>0851</v>
          </cell>
          <cell r="R5524" t="str">
            <v>OK</v>
          </cell>
        </row>
        <row r="5525">
          <cell r="C5525" t="str">
            <v>0851</v>
          </cell>
          <cell r="R5525" t="str">
            <v>OK</v>
          </cell>
        </row>
        <row r="5526">
          <cell r="C5526" t="str">
            <v>0851</v>
          </cell>
          <cell r="R5526" t="str">
            <v>OK</v>
          </cell>
        </row>
        <row r="5527">
          <cell r="C5527" t="str">
            <v>0851</v>
          </cell>
          <cell r="R5527" t="str">
            <v>OK</v>
          </cell>
        </row>
        <row r="5528">
          <cell r="C5528" t="str">
            <v>0851</v>
          </cell>
          <cell r="R5528" t="str">
            <v>OK</v>
          </cell>
        </row>
        <row r="5529">
          <cell r="C5529" t="str">
            <v>0852</v>
          </cell>
          <cell r="R5529" t="str">
            <v>OK</v>
          </cell>
        </row>
        <row r="5530">
          <cell r="C5530" t="str">
            <v>0852</v>
          </cell>
          <cell r="R5530" t="str">
            <v>OK</v>
          </cell>
        </row>
        <row r="5531">
          <cell r="C5531" t="str">
            <v>0852</v>
          </cell>
          <cell r="R5531" t="str">
            <v>OK</v>
          </cell>
        </row>
        <row r="5532">
          <cell r="C5532" t="str">
            <v>0852</v>
          </cell>
          <cell r="R5532" t="str">
            <v>OK</v>
          </cell>
        </row>
        <row r="5533">
          <cell r="C5533" t="str">
            <v>0852</v>
          </cell>
          <cell r="R5533" t="str">
            <v>OK</v>
          </cell>
        </row>
        <row r="5534">
          <cell r="C5534" t="str">
            <v>0852</v>
          </cell>
          <cell r="R5534" t="str">
            <v>OK</v>
          </cell>
        </row>
        <row r="5535">
          <cell r="C5535" t="str">
            <v>0852</v>
          </cell>
          <cell r="R5535" t="str">
            <v>OK</v>
          </cell>
        </row>
        <row r="5536">
          <cell r="C5536" t="str">
            <v>0852</v>
          </cell>
          <cell r="R5536" t="str">
            <v>OK</v>
          </cell>
        </row>
        <row r="5537">
          <cell r="C5537" t="str">
            <v>0852</v>
          </cell>
          <cell r="R5537" t="str">
            <v>OK</v>
          </cell>
        </row>
        <row r="5538">
          <cell r="C5538" t="str">
            <v>0852</v>
          </cell>
          <cell r="R5538" t="str">
            <v>OK</v>
          </cell>
        </row>
        <row r="5539">
          <cell r="C5539" t="str">
            <v>0852</v>
          </cell>
          <cell r="R5539" t="str">
            <v>OK</v>
          </cell>
        </row>
        <row r="5540">
          <cell r="C5540" t="str">
            <v>0852</v>
          </cell>
          <cell r="R5540" t="str">
            <v>OK</v>
          </cell>
        </row>
        <row r="5541">
          <cell r="C5541" t="str">
            <v>0852</v>
          </cell>
          <cell r="R5541" t="str">
            <v>OK</v>
          </cell>
        </row>
        <row r="5542">
          <cell r="C5542" t="str">
            <v>0853</v>
          </cell>
          <cell r="R5542" t="str">
            <v>OK</v>
          </cell>
        </row>
        <row r="5543">
          <cell r="C5543" t="str">
            <v>0853</v>
          </cell>
          <cell r="R5543" t="str">
            <v>OK</v>
          </cell>
        </row>
        <row r="5544">
          <cell r="C5544" t="str">
            <v>0853</v>
          </cell>
          <cell r="R5544" t="str">
            <v>OK</v>
          </cell>
        </row>
        <row r="5545">
          <cell r="C5545" t="str">
            <v>0853</v>
          </cell>
          <cell r="R5545" t="str">
            <v>OK</v>
          </cell>
        </row>
        <row r="5546">
          <cell r="C5546" t="str">
            <v>0853</v>
          </cell>
          <cell r="R5546" t="str">
            <v>OK</v>
          </cell>
        </row>
        <row r="5547">
          <cell r="C5547" t="str">
            <v>0853</v>
          </cell>
          <cell r="R5547" t="str">
            <v>OK</v>
          </cell>
        </row>
        <row r="5548">
          <cell r="C5548" t="str">
            <v>0853</v>
          </cell>
          <cell r="R5548" t="str">
            <v>OK</v>
          </cell>
        </row>
        <row r="5549">
          <cell r="C5549" t="str">
            <v>0853</v>
          </cell>
          <cell r="R5549" t="str">
            <v>OK</v>
          </cell>
        </row>
        <row r="5550">
          <cell r="C5550" t="str">
            <v>0853</v>
          </cell>
          <cell r="R5550" t="str">
            <v>OK</v>
          </cell>
        </row>
        <row r="5551">
          <cell r="C5551" t="str">
            <v>0853</v>
          </cell>
          <cell r="R5551" t="str">
            <v>OK</v>
          </cell>
        </row>
        <row r="5552">
          <cell r="C5552" t="str">
            <v>0853</v>
          </cell>
          <cell r="R5552" t="str">
            <v>OK</v>
          </cell>
        </row>
        <row r="5553">
          <cell r="C5553" t="str">
            <v>0853</v>
          </cell>
          <cell r="R5553" t="str">
            <v>OK</v>
          </cell>
        </row>
        <row r="5554">
          <cell r="C5554" t="str">
            <v>0853</v>
          </cell>
          <cell r="R5554" t="str">
            <v>OK</v>
          </cell>
        </row>
        <row r="5555">
          <cell r="C5555" t="str">
            <v>0855</v>
          </cell>
          <cell r="R5555" t="str">
            <v>OK</v>
          </cell>
        </row>
        <row r="5556">
          <cell r="C5556" t="str">
            <v>0855</v>
          </cell>
          <cell r="R5556" t="str">
            <v>OK</v>
          </cell>
        </row>
        <row r="5557">
          <cell r="C5557" t="str">
            <v>0855</v>
          </cell>
          <cell r="R5557" t="str">
            <v>OK</v>
          </cell>
        </row>
        <row r="5558">
          <cell r="C5558" t="str">
            <v>0855</v>
          </cell>
          <cell r="R5558" t="str">
            <v>OK</v>
          </cell>
        </row>
        <row r="5559">
          <cell r="C5559" t="str">
            <v>0855</v>
          </cell>
          <cell r="R5559" t="str">
            <v>OK</v>
          </cell>
        </row>
        <row r="5560">
          <cell r="C5560" t="str">
            <v>0855</v>
          </cell>
          <cell r="R5560" t="str">
            <v>OK</v>
          </cell>
        </row>
        <row r="5561">
          <cell r="C5561" t="str">
            <v>0855</v>
          </cell>
          <cell r="R5561" t="str">
            <v>OK</v>
          </cell>
        </row>
        <row r="5562">
          <cell r="C5562" t="str">
            <v>0855</v>
          </cell>
          <cell r="R5562" t="str">
            <v>OK</v>
          </cell>
        </row>
        <row r="5563">
          <cell r="C5563" t="str">
            <v>0855</v>
          </cell>
          <cell r="R5563" t="str">
            <v>OK</v>
          </cell>
        </row>
        <row r="5564">
          <cell r="C5564" t="str">
            <v>0855</v>
          </cell>
          <cell r="R5564" t="str">
            <v>OK</v>
          </cell>
        </row>
        <row r="5565">
          <cell r="C5565" t="str">
            <v>0855</v>
          </cell>
          <cell r="R5565" t="str">
            <v>OK</v>
          </cell>
        </row>
        <row r="5566">
          <cell r="C5566" t="str">
            <v>0855</v>
          </cell>
          <cell r="R5566" t="str">
            <v>OK</v>
          </cell>
        </row>
        <row r="5567">
          <cell r="C5567" t="str">
            <v>0855</v>
          </cell>
          <cell r="R5567" t="str">
            <v>OK</v>
          </cell>
        </row>
        <row r="5568">
          <cell r="C5568" t="str">
            <v>0860</v>
          </cell>
          <cell r="R5568" t="str">
            <v>OK</v>
          </cell>
        </row>
        <row r="5569">
          <cell r="C5569" t="str">
            <v>0860</v>
          </cell>
          <cell r="R5569" t="str">
            <v>OK</v>
          </cell>
        </row>
        <row r="5570">
          <cell r="C5570" t="str">
            <v>0860</v>
          </cell>
          <cell r="R5570" t="str">
            <v>OK</v>
          </cell>
        </row>
        <row r="5571">
          <cell r="C5571" t="str">
            <v>0860</v>
          </cell>
          <cell r="R5571" t="str">
            <v>OK</v>
          </cell>
        </row>
        <row r="5572">
          <cell r="C5572" t="str">
            <v>0860</v>
          </cell>
          <cell r="R5572" t="str">
            <v>OK</v>
          </cell>
        </row>
        <row r="5573">
          <cell r="C5573" t="str">
            <v>0860</v>
          </cell>
          <cell r="R5573" t="str">
            <v>OK</v>
          </cell>
        </row>
        <row r="5574">
          <cell r="C5574" t="str">
            <v>0860</v>
          </cell>
          <cell r="R5574" t="str">
            <v>OK</v>
          </cell>
        </row>
        <row r="5575">
          <cell r="C5575" t="str">
            <v>0860</v>
          </cell>
          <cell r="R5575" t="str">
            <v>OK</v>
          </cell>
        </row>
        <row r="5576">
          <cell r="C5576" t="str">
            <v>0860</v>
          </cell>
          <cell r="R5576" t="str">
            <v>OK</v>
          </cell>
        </row>
        <row r="5577">
          <cell r="C5577" t="str">
            <v>0860</v>
          </cell>
          <cell r="R5577" t="str">
            <v>OK</v>
          </cell>
        </row>
        <row r="5578">
          <cell r="C5578" t="str">
            <v>0860</v>
          </cell>
          <cell r="R5578" t="str">
            <v>OK</v>
          </cell>
        </row>
        <row r="5579">
          <cell r="C5579" t="str">
            <v>0860</v>
          </cell>
          <cell r="R5579" t="str">
            <v>OK</v>
          </cell>
        </row>
        <row r="5580">
          <cell r="C5580" t="str">
            <v>0860</v>
          </cell>
          <cell r="R5580" t="str">
            <v>OK</v>
          </cell>
        </row>
        <row r="5581">
          <cell r="C5581" t="str">
            <v>0871</v>
          </cell>
          <cell r="R5581" t="str">
            <v>OK</v>
          </cell>
        </row>
        <row r="5582">
          <cell r="C5582" t="str">
            <v>0871</v>
          </cell>
          <cell r="R5582" t="str">
            <v>OK</v>
          </cell>
        </row>
        <row r="5583">
          <cell r="C5583" t="str">
            <v>0871</v>
          </cell>
          <cell r="R5583" t="str">
            <v>OK</v>
          </cell>
        </row>
        <row r="5584">
          <cell r="C5584" t="str">
            <v>0871</v>
          </cell>
          <cell r="R5584" t="str">
            <v>OK</v>
          </cell>
        </row>
        <row r="5585">
          <cell r="C5585" t="str">
            <v>0871</v>
          </cell>
          <cell r="R5585" t="str">
            <v>OK</v>
          </cell>
        </row>
        <row r="5586">
          <cell r="C5586" t="str">
            <v>0871</v>
          </cell>
          <cell r="R5586" t="str">
            <v>OK</v>
          </cell>
        </row>
        <row r="5587">
          <cell r="C5587" t="str">
            <v>0871</v>
          </cell>
          <cell r="R5587" t="str">
            <v>OK</v>
          </cell>
        </row>
        <row r="5588">
          <cell r="C5588" t="str">
            <v>0871</v>
          </cell>
          <cell r="R5588" t="str">
            <v>OK</v>
          </cell>
        </row>
        <row r="5589">
          <cell r="C5589" t="str">
            <v>0871</v>
          </cell>
          <cell r="R5589" t="str">
            <v>OK</v>
          </cell>
        </row>
        <row r="5590">
          <cell r="C5590" t="str">
            <v>0871</v>
          </cell>
          <cell r="R5590" t="str">
            <v>OK</v>
          </cell>
        </row>
        <row r="5591">
          <cell r="C5591" t="str">
            <v>0871</v>
          </cell>
          <cell r="R5591" t="str">
            <v>OK</v>
          </cell>
        </row>
        <row r="5592">
          <cell r="C5592" t="str">
            <v>0871</v>
          </cell>
          <cell r="R5592" t="str">
            <v>OK</v>
          </cell>
        </row>
        <row r="5593">
          <cell r="C5593" t="str">
            <v>0871</v>
          </cell>
          <cell r="R5593" t="str">
            <v>OK</v>
          </cell>
        </row>
        <row r="5594">
          <cell r="C5594" t="str">
            <v>0872</v>
          </cell>
          <cell r="R5594" t="str">
            <v>OK</v>
          </cell>
        </row>
        <row r="5595">
          <cell r="C5595" t="str">
            <v>0872</v>
          </cell>
          <cell r="R5595" t="str">
            <v>OK</v>
          </cell>
        </row>
        <row r="5596">
          <cell r="C5596" t="str">
            <v>0872</v>
          </cell>
          <cell r="R5596" t="str">
            <v>OK</v>
          </cell>
        </row>
        <row r="5597">
          <cell r="C5597" t="str">
            <v>0872</v>
          </cell>
          <cell r="R5597" t="str">
            <v>OK</v>
          </cell>
        </row>
        <row r="5598">
          <cell r="C5598" t="str">
            <v>0872</v>
          </cell>
          <cell r="R5598" t="str">
            <v>OK</v>
          </cell>
        </row>
        <row r="5599">
          <cell r="C5599" t="str">
            <v>0872</v>
          </cell>
          <cell r="R5599" t="str">
            <v>OK</v>
          </cell>
        </row>
        <row r="5600">
          <cell r="C5600" t="str">
            <v>0872</v>
          </cell>
          <cell r="R5600" t="str">
            <v>OK</v>
          </cell>
        </row>
        <row r="5601">
          <cell r="C5601" t="str">
            <v>0872</v>
          </cell>
          <cell r="R5601" t="str">
            <v>OK</v>
          </cell>
        </row>
        <row r="5602">
          <cell r="C5602" t="str">
            <v>0872</v>
          </cell>
          <cell r="R5602" t="str">
            <v>OK</v>
          </cell>
        </row>
        <row r="5603">
          <cell r="C5603" t="str">
            <v>0872</v>
          </cell>
          <cell r="R5603" t="str">
            <v>OK</v>
          </cell>
        </row>
        <row r="5604">
          <cell r="C5604" t="str">
            <v>0872</v>
          </cell>
          <cell r="R5604" t="str">
            <v>OK</v>
          </cell>
        </row>
        <row r="5605">
          <cell r="C5605" t="str">
            <v>0872</v>
          </cell>
          <cell r="R5605" t="str">
            <v>OK</v>
          </cell>
        </row>
        <row r="5606">
          <cell r="C5606" t="str">
            <v>0872</v>
          </cell>
          <cell r="R5606" t="str">
            <v>OK</v>
          </cell>
        </row>
        <row r="5607">
          <cell r="C5607" t="str">
            <v>0873</v>
          </cell>
          <cell r="R5607" t="str">
            <v>OK</v>
          </cell>
        </row>
        <row r="5608">
          <cell r="C5608" t="str">
            <v>0873</v>
          </cell>
          <cell r="R5608" t="str">
            <v>OK</v>
          </cell>
        </row>
        <row r="5609">
          <cell r="C5609" t="str">
            <v>0873</v>
          </cell>
          <cell r="R5609" t="str">
            <v>OK</v>
          </cell>
        </row>
        <row r="5610">
          <cell r="C5610" t="str">
            <v>0873</v>
          </cell>
          <cell r="R5610" t="str">
            <v>OK</v>
          </cell>
        </row>
        <row r="5611">
          <cell r="C5611" t="str">
            <v>0873</v>
          </cell>
          <cell r="R5611" t="str">
            <v>OK</v>
          </cell>
        </row>
        <row r="5612">
          <cell r="C5612" t="str">
            <v>0873</v>
          </cell>
          <cell r="R5612" t="str">
            <v>OK</v>
          </cell>
        </row>
        <row r="5613">
          <cell r="C5613" t="str">
            <v>0873</v>
          </cell>
          <cell r="R5613" t="str">
            <v>OK</v>
          </cell>
        </row>
        <row r="5614">
          <cell r="C5614" t="str">
            <v>0873</v>
          </cell>
          <cell r="R5614" t="str">
            <v>OK</v>
          </cell>
        </row>
        <row r="5615">
          <cell r="C5615" t="str">
            <v>0873</v>
          </cell>
          <cell r="R5615" t="str">
            <v>OK</v>
          </cell>
        </row>
        <row r="5616">
          <cell r="C5616" t="str">
            <v>0873</v>
          </cell>
          <cell r="R5616" t="str">
            <v>OK</v>
          </cell>
        </row>
        <row r="5617">
          <cell r="C5617" t="str">
            <v>0873</v>
          </cell>
          <cell r="R5617" t="str">
            <v>OK</v>
          </cell>
        </row>
        <row r="5618">
          <cell r="C5618" t="str">
            <v>0873</v>
          </cell>
          <cell r="R5618" t="str">
            <v>OK</v>
          </cell>
        </row>
        <row r="5619">
          <cell r="C5619" t="str">
            <v>0873</v>
          </cell>
          <cell r="R5619" t="str">
            <v>OK</v>
          </cell>
        </row>
        <row r="5620">
          <cell r="C5620" t="str">
            <v>0876</v>
          </cell>
          <cell r="R5620" t="str">
            <v>OK</v>
          </cell>
        </row>
        <row r="5621">
          <cell r="C5621" t="str">
            <v>0876</v>
          </cell>
          <cell r="R5621" t="str">
            <v>OK</v>
          </cell>
        </row>
        <row r="5622">
          <cell r="C5622" t="str">
            <v>0876</v>
          </cell>
          <cell r="R5622" t="str">
            <v>OK</v>
          </cell>
        </row>
        <row r="5623">
          <cell r="C5623" t="str">
            <v>0876</v>
          </cell>
          <cell r="R5623" t="str">
            <v>OK</v>
          </cell>
        </row>
        <row r="5624">
          <cell r="C5624" t="str">
            <v>0876</v>
          </cell>
          <cell r="R5624" t="str">
            <v>OK</v>
          </cell>
        </row>
        <row r="5625">
          <cell r="C5625" t="str">
            <v>0876</v>
          </cell>
          <cell r="R5625" t="str">
            <v>OK</v>
          </cell>
        </row>
        <row r="5626">
          <cell r="C5626" t="str">
            <v>0876</v>
          </cell>
          <cell r="R5626" t="str">
            <v>OK</v>
          </cell>
        </row>
        <row r="5627">
          <cell r="C5627" t="str">
            <v>0876</v>
          </cell>
          <cell r="R5627" t="str">
            <v>OK</v>
          </cell>
        </row>
        <row r="5628">
          <cell r="C5628" t="str">
            <v>0876</v>
          </cell>
          <cell r="R5628" t="str">
            <v>OK</v>
          </cell>
        </row>
        <row r="5629">
          <cell r="C5629" t="str">
            <v>0876</v>
          </cell>
          <cell r="R5629" t="str">
            <v>OK</v>
          </cell>
        </row>
        <row r="5630">
          <cell r="C5630" t="str">
            <v>0876</v>
          </cell>
          <cell r="R5630" t="str">
            <v>OK</v>
          </cell>
        </row>
        <row r="5631">
          <cell r="C5631" t="str">
            <v>0876</v>
          </cell>
          <cell r="R5631" t="str">
            <v>OK</v>
          </cell>
        </row>
        <row r="5632">
          <cell r="C5632" t="str">
            <v>0876</v>
          </cell>
          <cell r="R5632" t="str">
            <v>OK</v>
          </cell>
        </row>
        <row r="5633">
          <cell r="C5633" t="str">
            <v>0878</v>
          </cell>
          <cell r="R5633" t="str">
            <v>OK</v>
          </cell>
        </row>
        <row r="5634">
          <cell r="C5634" t="str">
            <v>0878</v>
          </cell>
          <cell r="R5634" t="str">
            <v>OK</v>
          </cell>
        </row>
        <row r="5635">
          <cell r="C5635" t="str">
            <v>0878</v>
          </cell>
          <cell r="R5635" t="str">
            <v>OK</v>
          </cell>
        </row>
        <row r="5636">
          <cell r="C5636" t="str">
            <v>0878</v>
          </cell>
          <cell r="R5636" t="str">
            <v>OK</v>
          </cell>
        </row>
        <row r="5637">
          <cell r="C5637" t="str">
            <v>0878</v>
          </cell>
          <cell r="R5637" t="str">
            <v>OK</v>
          </cell>
        </row>
        <row r="5638">
          <cell r="C5638" t="str">
            <v>0878</v>
          </cell>
          <cell r="R5638" t="str">
            <v>OK</v>
          </cell>
        </row>
        <row r="5639">
          <cell r="C5639" t="str">
            <v>0878</v>
          </cell>
          <cell r="R5639" t="str">
            <v>OK</v>
          </cell>
        </row>
        <row r="5640">
          <cell r="C5640" t="str">
            <v>0878</v>
          </cell>
          <cell r="R5640" t="str">
            <v>OK</v>
          </cell>
        </row>
        <row r="5641">
          <cell r="C5641" t="str">
            <v>0878</v>
          </cell>
          <cell r="R5641" t="str">
            <v>OK</v>
          </cell>
        </row>
        <row r="5642">
          <cell r="C5642" t="str">
            <v>0878</v>
          </cell>
          <cell r="R5642" t="str">
            <v>OK</v>
          </cell>
        </row>
        <row r="5643">
          <cell r="C5643" t="str">
            <v>0878</v>
          </cell>
          <cell r="R5643" t="str">
            <v>OK</v>
          </cell>
        </row>
        <row r="5644">
          <cell r="C5644" t="str">
            <v>0878</v>
          </cell>
          <cell r="R5644" t="str">
            <v>OK</v>
          </cell>
        </row>
        <row r="5645">
          <cell r="C5645" t="str">
            <v>0878</v>
          </cell>
          <cell r="R5645" t="str">
            <v>OK</v>
          </cell>
        </row>
        <row r="5646">
          <cell r="C5646" t="str">
            <v>0879</v>
          </cell>
          <cell r="R5646" t="str">
            <v>OK</v>
          </cell>
        </row>
        <row r="5647">
          <cell r="C5647" t="str">
            <v>0879</v>
          </cell>
          <cell r="R5647" t="str">
            <v>OK</v>
          </cell>
        </row>
        <row r="5648">
          <cell r="C5648" t="str">
            <v>0879</v>
          </cell>
          <cell r="R5648" t="str">
            <v>OK</v>
          </cell>
        </row>
        <row r="5649">
          <cell r="C5649" t="str">
            <v>0879</v>
          </cell>
          <cell r="R5649" t="str">
            <v>OK</v>
          </cell>
        </row>
        <row r="5650">
          <cell r="C5650" t="str">
            <v>0879</v>
          </cell>
          <cell r="R5650" t="str">
            <v>OK</v>
          </cell>
        </row>
        <row r="5651">
          <cell r="C5651" t="str">
            <v>0879</v>
          </cell>
          <cell r="R5651" t="str">
            <v>OK</v>
          </cell>
        </row>
        <row r="5652">
          <cell r="C5652" t="str">
            <v>0879</v>
          </cell>
          <cell r="R5652" t="str">
            <v>OK</v>
          </cell>
        </row>
        <row r="5653">
          <cell r="C5653" t="str">
            <v>0879</v>
          </cell>
          <cell r="R5653" t="str">
            <v>OK</v>
          </cell>
        </row>
        <row r="5654">
          <cell r="C5654" t="str">
            <v>0879</v>
          </cell>
          <cell r="R5654" t="str">
            <v>OK</v>
          </cell>
        </row>
        <row r="5655">
          <cell r="C5655" t="str">
            <v>0879</v>
          </cell>
          <cell r="R5655" t="str">
            <v>OK</v>
          </cell>
        </row>
        <row r="5656">
          <cell r="C5656" t="str">
            <v>0879</v>
          </cell>
          <cell r="R5656" t="str">
            <v>OK</v>
          </cell>
        </row>
        <row r="5657">
          <cell r="C5657" t="str">
            <v>0879</v>
          </cell>
          <cell r="R5657" t="str">
            <v>OK</v>
          </cell>
        </row>
        <row r="5658">
          <cell r="C5658" t="str">
            <v>0879</v>
          </cell>
          <cell r="R5658" t="str">
            <v>OK</v>
          </cell>
        </row>
        <row r="5659">
          <cell r="C5659" t="str">
            <v>0885</v>
          </cell>
          <cell r="R5659" t="str">
            <v>OK</v>
          </cell>
        </row>
        <row r="5660">
          <cell r="C5660" t="str">
            <v>0885</v>
          </cell>
          <cell r="R5660" t="str">
            <v>OK</v>
          </cell>
        </row>
        <row r="5661">
          <cell r="C5661" t="str">
            <v>0885</v>
          </cell>
          <cell r="R5661" t="str">
            <v>OK</v>
          </cell>
        </row>
        <row r="5662">
          <cell r="C5662" t="str">
            <v>0885</v>
          </cell>
          <cell r="R5662" t="str">
            <v>OK</v>
          </cell>
        </row>
        <row r="5663">
          <cell r="C5663" t="str">
            <v>0885</v>
          </cell>
          <cell r="R5663" t="str">
            <v>OK</v>
          </cell>
        </row>
        <row r="5664">
          <cell r="C5664" t="str">
            <v>0885</v>
          </cell>
          <cell r="R5664" t="str">
            <v>OK</v>
          </cell>
        </row>
        <row r="5665">
          <cell r="C5665" t="str">
            <v>0885</v>
          </cell>
          <cell r="R5665" t="str">
            <v>OK</v>
          </cell>
        </row>
        <row r="5666">
          <cell r="C5666" t="str">
            <v>0885</v>
          </cell>
          <cell r="R5666" t="str">
            <v>OK</v>
          </cell>
        </row>
        <row r="5667">
          <cell r="C5667" t="str">
            <v>0885</v>
          </cell>
          <cell r="R5667" t="str">
            <v>OK</v>
          </cell>
        </row>
        <row r="5668">
          <cell r="C5668" t="str">
            <v>0885</v>
          </cell>
          <cell r="R5668" t="str">
            <v>OK</v>
          </cell>
        </row>
        <row r="5669">
          <cell r="C5669" t="str">
            <v>0885</v>
          </cell>
          <cell r="R5669" t="str">
            <v>OK</v>
          </cell>
        </row>
        <row r="5670">
          <cell r="C5670" t="str">
            <v>0885</v>
          </cell>
          <cell r="R5670" t="str">
            <v>OK</v>
          </cell>
        </row>
        <row r="5671">
          <cell r="C5671" t="str">
            <v>0885</v>
          </cell>
          <cell r="R5671" t="str">
            <v>OK</v>
          </cell>
        </row>
        <row r="5672">
          <cell r="C5672" t="str">
            <v>0910</v>
          </cell>
          <cell r="R5672" t="str">
            <v>OK</v>
          </cell>
        </row>
        <row r="5673">
          <cell r="C5673" t="str">
            <v>0910</v>
          </cell>
          <cell r="R5673" t="str">
            <v>OK</v>
          </cell>
        </row>
        <row r="5674">
          <cell r="C5674" t="str">
            <v>0910</v>
          </cell>
          <cell r="R5674" t="str">
            <v>OK</v>
          </cell>
        </row>
        <row r="5675">
          <cell r="C5675" t="str">
            <v>0910</v>
          </cell>
          <cell r="R5675" t="str">
            <v>OK</v>
          </cell>
        </row>
        <row r="5676">
          <cell r="C5676" t="str">
            <v>0910</v>
          </cell>
          <cell r="R5676" t="str">
            <v>OK</v>
          </cell>
        </row>
        <row r="5677">
          <cell r="C5677" t="str">
            <v>0910</v>
          </cell>
          <cell r="R5677" t="str">
            <v>OK</v>
          </cell>
        </row>
        <row r="5678">
          <cell r="C5678" t="str">
            <v>0910</v>
          </cell>
          <cell r="R5678" t="str">
            <v>OK</v>
          </cell>
        </row>
        <row r="5679">
          <cell r="C5679" t="str">
            <v>0910</v>
          </cell>
          <cell r="R5679" t="str">
            <v>OK</v>
          </cell>
        </row>
        <row r="5680">
          <cell r="C5680" t="str">
            <v>0910</v>
          </cell>
          <cell r="R5680" t="str">
            <v>OK</v>
          </cell>
        </row>
        <row r="5681">
          <cell r="C5681" t="str">
            <v>0910</v>
          </cell>
          <cell r="R5681" t="str">
            <v>OK</v>
          </cell>
        </row>
        <row r="5682">
          <cell r="C5682" t="str">
            <v>0910</v>
          </cell>
          <cell r="R5682" t="str">
            <v>OK</v>
          </cell>
        </row>
        <row r="5683">
          <cell r="C5683" t="str">
            <v>0910</v>
          </cell>
          <cell r="R5683" t="str">
            <v>OK</v>
          </cell>
        </row>
        <row r="5684">
          <cell r="C5684" t="str">
            <v>0910</v>
          </cell>
          <cell r="R5684" t="str">
            <v>OK</v>
          </cell>
        </row>
        <row r="5685">
          <cell r="C5685" t="str">
            <v>0915</v>
          </cell>
          <cell r="R5685" t="str">
            <v>OK</v>
          </cell>
        </row>
        <row r="5686">
          <cell r="C5686" t="str">
            <v>0915</v>
          </cell>
          <cell r="R5686" t="str">
            <v>OK</v>
          </cell>
        </row>
        <row r="5687">
          <cell r="C5687" t="str">
            <v>0915</v>
          </cell>
          <cell r="R5687" t="str">
            <v>OK</v>
          </cell>
        </row>
        <row r="5688">
          <cell r="C5688" t="str">
            <v>0915</v>
          </cell>
          <cell r="R5688" t="str">
            <v>OK</v>
          </cell>
        </row>
        <row r="5689">
          <cell r="C5689" t="str">
            <v>0915</v>
          </cell>
          <cell r="R5689" t="str">
            <v>OK</v>
          </cell>
        </row>
        <row r="5690">
          <cell r="C5690" t="str">
            <v>0915</v>
          </cell>
          <cell r="R5690" t="str">
            <v>OK</v>
          </cell>
        </row>
        <row r="5691">
          <cell r="C5691" t="str">
            <v>0915</v>
          </cell>
          <cell r="R5691" t="str">
            <v>OK</v>
          </cell>
        </row>
        <row r="5692">
          <cell r="C5692" t="str">
            <v>0915</v>
          </cell>
          <cell r="R5692" t="str">
            <v>OK</v>
          </cell>
        </row>
        <row r="5693">
          <cell r="C5693" t="str">
            <v>0915</v>
          </cell>
          <cell r="R5693" t="str">
            <v>OK</v>
          </cell>
        </row>
        <row r="5694">
          <cell r="C5694" t="str">
            <v>0915</v>
          </cell>
          <cell r="R5694" t="str">
            <v>OK</v>
          </cell>
        </row>
        <row r="5695">
          <cell r="C5695" t="str">
            <v>0915</v>
          </cell>
          <cell r="R5695" t="str">
            <v>OK</v>
          </cell>
        </row>
        <row r="5696">
          <cell r="C5696" t="str">
            <v>0915</v>
          </cell>
          <cell r="R5696" t="str">
            <v>OK</v>
          </cell>
        </row>
        <row r="5697">
          <cell r="C5697" t="str">
            <v>0915</v>
          </cell>
          <cell r="R5697" t="str">
            <v>OK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H4" t="str">
            <v>0001</v>
          </cell>
          <cell r="I4">
            <v>11179395.347000001</v>
          </cell>
          <cell r="J4">
            <v>4850077.8999999994</v>
          </cell>
          <cell r="K4"/>
          <cell r="L4"/>
          <cell r="M4">
            <v>1351250.29</v>
          </cell>
          <cell r="N4">
            <v>1</v>
          </cell>
          <cell r="P4" t="str">
            <v>0001</v>
          </cell>
          <cell r="Q4">
            <v>11897903</v>
          </cell>
          <cell r="R4">
            <v>4557589</v>
          </cell>
          <cell r="S4"/>
          <cell r="T4"/>
          <cell r="U4">
            <v>51510</v>
          </cell>
          <cell r="V4">
            <v>1</v>
          </cell>
          <cell r="X4" t="str">
            <v>0001</v>
          </cell>
          <cell r="Y4">
            <v>10968694</v>
          </cell>
          <cell r="Z4">
            <v>4369446</v>
          </cell>
          <cell r="AC4">
            <v>83719</v>
          </cell>
          <cell r="AD4">
            <v>1</v>
          </cell>
        </row>
        <row r="5">
          <cell r="H5" t="str">
            <v>0005</v>
          </cell>
          <cell r="I5">
            <v>22467630</v>
          </cell>
          <cell r="J5">
            <v>11732033</v>
          </cell>
          <cell r="K5"/>
          <cell r="L5"/>
          <cell r="M5">
            <v>2550823</v>
          </cell>
          <cell r="N5">
            <v>1</v>
          </cell>
          <cell r="P5" t="str">
            <v>0005</v>
          </cell>
          <cell r="Q5">
            <v>29474665</v>
          </cell>
          <cell r="R5">
            <v>11262797</v>
          </cell>
          <cell r="S5"/>
          <cell r="T5"/>
          <cell r="U5"/>
          <cell r="V5">
            <v>1</v>
          </cell>
          <cell r="X5" t="str">
            <v>0003</v>
          </cell>
          <cell r="Y5">
            <v>5843689</v>
          </cell>
          <cell r="Z5">
            <v>2030482</v>
          </cell>
          <cell r="AC5">
            <v>195170</v>
          </cell>
          <cell r="AD5">
            <v>1</v>
          </cell>
        </row>
        <row r="6">
          <cell r="H6" t="str">
            <v>0007</v>
          </cell>
          <cell r="I6">
            <v>11749032.284999998</v>
          </cell>
          <cell r="J6">
            <v>5522215.71</v>
          </cell>
          <cell r="K6"/>
          <cell r="L6"/>
          <cell r="M6">
            <v>1868319.0549999999</v>
          </cell>
          <cell r="N6">
            <v>1</v>
          </cell>
          <cell r="P6" t="str">
            <v>0007</v>
          </cell>
          <cell r="Q6">
            <v>13523511</v>
          </cell>
          <cell r="R6">
            <v>5747934</v>
          </cell>
          <cell r="S6"/>
          <cell r="T6"/>
          <cell r="U6"/>
          <cell r="V6">
            <v>1</v>
          </cell>
          <cell r="X6" t="str">
            <v>0005</v>
          </cell>
          <cell r="Y6">
            <v>28365251</v>
          </cell>
          <cell r="Z6">
            <v>11531860</v>
          </cell>
          <cell r="AD6">
            <v>1</v>
          </cell>
        </row>
        <row r="7">
          <cell r="H7" t="str">
            <v>0008</v>
          </cell>
          <cell r="I7">
            <v>7517879</v>
          </cell>
          <cell r="J7">
            <v>6338848</v>
          </cell>
          <cell r="K7"/>
          <cell r="L7">
            <v>3477</v>
          </cell>
          <cell r="M7">
            <v>1226570</v>
          </cell>
          <cell r="N7">
            <v>0.9997491378914769</v>
          </cell>
          <cell r="P7" t="str">
            <v>0008</v>
          </cell>
          <cell r="Q7">
            <v>8687639</v>
          </cell>
          <cell r="R7">
            <v>6539349</v>
          </cell>
          <cell r="S7"/>
          <cell r="T7"/>
          <cell r="U7">
            <v>264727</v>
          </cell>
          <cell r="V7">
            <v>1</v>
          </cell>
          <cell r="X7" t="str">
            <v>0007</v>
          </cell>
          <cell r="Y7">
            <v>11914041</v>
          </cell>
          <cell r="Z7">
            <v>5574988</v>
          </cell>
          <cell r="AC7">
            <v>1542192</v>
          </cell>
          <cell r="AD7">
            <v>1</v>
          </cell>
        </row>
        <row r="8">
          <cell r="H8" t="str">
            <v>0009</v>
          </cell>
          <cell r="I8">
            <v>40490693.140000001</v>
          </cell>
          <cell r="J8">
            <v>22098941.350000001</v>
          </cell>
          <cell r="K8"/>
          <cell r="L8"/>
          <cell r="M8">
            <v>4872814</v>
          </cell>
          <cell r="N8">
            <v>1</v>
          </cell>
          <cell r="P8" t="str">
            <v>0009</v>
          </cell>
          <cell r="Q8">
            <v>42519993</v>
          </cell>
          <cell r="R8">
            <v>22674798</v>
          </cell>
          <cell r="S8"/>
          <cell r="T8"/>
          <cell r="U8">
            <v>4206464</v>
          </cell>
          <cell r="V8">
            <v>1</v>
          </cell>
          <cell r="X8" t="str">
            <v>0008</v>
          </cell>
          <cell r="Y8">
            <v>9063448</v>
          </cell>
          <cell r="Z8">
            <v>6259538</v>
          </cell>
          <cell r="AC8">
            <v>252324</v>
          </cell>
          <cell r="AD8">
            <v>1</v>
          </cell>
        </row>
        <row r="9">
          <cell r="H9" t="str">
            <v>0010</v>
          </cell>
          <cell r="I9">
            <v>36008160.11999999</v>
          </cell>
          <cell r="J9">
            <v>12823021.1</v>
          </cell>
          <cell r="K9"/>
          <cell r="L9"/>
          <cell r="M9">
            <v>3805827.38</v>
          </cell>
          <cell r="N9">
            <v>1</v>
          </cell>
          <cell r="P9" t="str">
            <v>0010</v>
          </cell>
          <cell r="Q9">
            <v>38570367</v>
          </cell>
          <cell r="R9">
            <v>13981886</v>
          </cell>
          <cell r="S9"/>
          <cell r="T9"/>
          <cell r="U9">
            <v>4104423.68</v>
          </cell>
          <cell r="V9">
            <v>1</v>
          </cell>
          <cell r="X9" t="str">
            <v>0009</v>
          </cell>
          <cell r="Y9">
            <v>40717801</v>
          </cell>
          <cell r="Z9">
            <v>22278132</v>
          </cell>
          <cell r="AC9">
            <v>4800731</v>
          </cell>
          <cell r="AD9">
            <v>1</v>
          </cell>
        </row>
        <row r="10">
          <cell r="H10" t="str">
            <v>0014</v>
          </cell>
          <cell r="I10">
            <v>16005136</v>
          </cell>
          <cell r="J10">
            <v>6497120</v>
          </cell>
          <cell r="K10">
            <v>810</v>
          </cell>
          <cell r="L10"/>
          <cell r="M10">
            <v>1475517</v>
          </cell>
          <cell r="N10">
            <v>1</v>
          </cell>
          <cell r="P10" t="str">
            <v>0014</v>
          </cell>
          <cell r="Q10">
            <v>17353694</v>
          </cell>
          <cell r="R10">
            <v>7099914</v>
          </cell>
          <cell r="S10"/>
          <cell r="T10"/>
          <cell r="U10">
            <v>141384</v>
          </cell>
          <cell r="V10">
            <v>1</v>
          </cell>
          <cell r="X10" t="str">
            <v>0010</v>
          </cell>
          <cell r="Y10">
            <v>36568927</v>
          </cell>
          <cell r="Z10">
            <v>12782825</v>
          </cell>
          <cell r="AC10">
            <v>3759554.96</v>
          </cell>
          <cell r="AD10">
            <v>1</v>
          </cell>
        </row>
        <row r="11">
          <cell r="H11" t="str">
            <v>0016</v>
          </cell>
          <cell r="I11">
            <v>27384697.970000003</v>
          </cell>
          <cell r="J11">
            <v>12744465.310000001</v>
          </cell>
          <cell r="K11">
            <v>1613455.7100000004</v>
          </cell>
          <cell r="L11"/>
          <cell r="M11">
            <v>4187014.55</v>
          </cell>
          <cell r="N11">
            <v>1</v>
          </cell>
          <cell r="P11" t="str">
            <v>0016</v>
          </cell>
          <cell r="Q11">
            <v>28202033.879999999</v>
          </cell>
          <cell r="R11">
            <v>13392430</v>
          </cell>
          <cell r="S11">
            <v>1837300</v>
          </cell>
          <cell r="T11"/>
          <cell r="U11">
            <v>4645400</v>
          </cell>
          <cell r="V11">
            <v>1</v>
          </cell>
          <cell r="X11" t="str">
            <v>0014</v>
          </cell>
          <cell r="Y11">
            <v>17942521</v>
          </cell>
          <cell r="Z11">
            <v>6399507</v>
          </cell>
          <cell r="AD11">
            <v>1</v>
          </cell>
        </row>
        <row r="12">
          <cell r="H12" t="str">
            <v>0017</v>
          </cell>
          <cell r="I12">
            <v>13586075.250000004</v>
          </cell>
          <cell r="J12">
            <v>5962157.8100000015</v>
          </cell>
          <cell r="K12"/>
          <cell r="L12"/>
          <cell r="M12">
            <v>1605443.99</v>
          </cell>
          <cell r="N12">
            <v>1</v>
          </cell>
          <cell r="P12" t="str">
            <v>0017</v>
          </cell>
          <cell r="Q12">
            <v>14343409.099999996</v>
          </cell>
          <cell r="R12">
            <v>5661698.3000000007</v>
          </cell>
          <cell r="S12"/>
          <cell r="T12"/>
          <cell r="U12">
            <v>1634708.22</v>
          </cell>
          <cell r="V12">
            <v>1</v>
          </cell>
          <cell r="X12" t="str">
            <v>0016</v>
          </cell>
          <cell r="Y12">
            <v>31245162</v>
          </cell>
          <cell r="Z12">
            <v>13029750</v>
          </cell>
          <cell r="AA12">
            <v>1763374</v>
          </cell>
          <cell r="AD12">
            <v>1</v>
          </cell>
        </row>
        <row r="13">
          <cell r="H13" t="str">
            <v>0018</v>
          </cell>
          <cell r="I13">
            <v>4140227</v>
          </cell>
          <cell r="J13">
            <v>1744813</v>
          </cell>
          <cell r="K13"/>
          <cell r="L13"/>
          <cell r="M13">
            <v>660515</v>
          </cell>
          <cell r="N13">
            <v>1</v>
          </cell>
          <cell r="P13" t="str">
            <v>0018</v>
          </cell>
          <cell r="Q13">
            <v>4903044</v>
          </cell>
          <cell r="R13">
            <v>1741756</v>
          </cell>
          <cell r="S13"/>
          <cell r="T13"/>
          <cell r="U13"/>
          <cell r="V13">
            <v>1</v>
          </cell>
          <cell r="X13" t="str">
            <v>0017</v>
          </cell>
          <cell r="Y13">
            <v>14045677.219999997</v>
          </cell>
          <cell r="Z13">
            <v>6002671.8399999999</v>
          </cell>
          <cell r="AC13">
            <v>1678885</v>
          </cell>
          <cell r="AD13">
            <v>1</v>
          </cell>
        </row>
        <row r="14">
          <cell r="H14" t="str">
            <v>0020</v>
          </cell>
          <cell r="I14">
            <v>34968101.410000004</v>
          </cell>
          <cell r="J14">
            <v>12092269.039999997</v>
          </cell>
          <cell r="K14"/>
          <cell r="L14"/>
          <cell r="M14">
            <v>3810002.2499999991</v>
          </cell>
          <cell r="N14">
            <v>1</v>
          </cell>
          <cell r="P14" t="str">
            <v>0020</v>
          </cell>
          <cell r="Q14">
            <v>38406970.969999999</v>
          </cell>
          <cell r="R14">
            <v>12463402.17</v>
          </cell>
          <cell r="S14"/>
          <cell r="T14"/>
          <cell r="U14"/>
          <cell r="V14">
            <v>1</v>
          </cell>
          <cell r="X14" t="str">
            <v>0018</v>
          </cell>
          <cell r="Y14">
            <v>4706417</v>
          </cell>
          <cell r="Z14">
            <v>1624951</v>
          </cell>
          <cell r="AD14">
            <v>1</v>
          </cell>
        </row>
        <row r="15">
          <cell r="H15" t="str">
            <v>0023</v>
          </cell>
          <cell r="I15">
            <v>21473986.916751355</v>
          </cell>
          <cell r="J15">
            <v>7216905.9286000002</v>
          </cell>
          <cell r="K15">
            <v>294851.87</v>
          </cell>
          <cell r="L15">
            <v>60391.35</v>
          </cell>
          <cell r="M15">
            <v>2776007.4099999997</v>
          </cell>
          <cell r="N15">
            <v>0.99792084737659681</v>
          </cell>
          <cell r="P15" t="str">
            <v>0023</v>
          </cell>
          <cell r="Q15">
            <v>23986825.390000001</v>
          </cell>
          <cell r="R15">
            <v>8049071.7199999997</v>
          </cell>
          <cell r="S15"/>
          <cell r="T15"/>
          <cell r="U15">
            <v>8866</v>
          </cell>
          <cell r="V15">
            <v>1</v>
          </cell>
          <cell r="X15" t="str">
            <v>0020</v>
          </cell>
          <cell r="Y15">
            <v>38687173.140000001</v>
          </cell>
          <cell r="Z15">
            <v>13078377.029999999</v>
          </cell>
          <cell r="AD15">
            <v>1</v>
          </cell>
        </row>
        <row r="16">
          <cell r="H16" t="str">
            <v>0025</v>
          </cell>
          <cell r="I16">
            <v>11467763.390000001</v>
          </cell>
          <cell r="J16">
            <v>5876807.0599999996</v>
          </cell>
          <cell r="K16"/>
          <cell r="L16"/>
          <cell r="M16">
            <v>1107985.7</v>
          </cell>
          <cell r="N16">
            <v>1</v>
          </cell>
          <cell r="P16" t="str">
            <v>0025</v>
          </cell>
          <cell r="Q16">
            <v>13057050</v>
          </cell>
          <cell r="R16">
            <v>5901288</v>
          </cell>
          <cell r="S16"/>
          <cell r="T16"/>
          <cell r="U16">
            <v>1123692</v>
          </cell>
          <cell r="V16">
            <v>1</v>
          </cell>
          <cell r="X16" t="str">
            <v>0023</v>
          </cell>
          <cell r="Y16">
            <v>24757428.690000001</v>
          </cell>
          <cell r="Z16">
            <v>7363999.6699999999</v>
          </cell>
          <cell r="AC16">
            <v>14272</v>
          </cell>
          <cell r="AD16">
            <v>1</v>
          </cell>
        </row>
        <row r="17">
          <cell r="H17" t="str">
            <v>0026</v>
          </cell>
          <cell r="I17">
            <v>27198728</v>
          </cell>
          <cell r="J17">
            <v>7887405</v>
          </cell>
          <cell r="K17"/>
          <cell r="L17"/>
          <cell r="M17">
            <v>2718153</v>
          </cell>
          <cell r="N17">
            <v>1</v>
          </cell>
          <cell r="P17" t="str">
            <v>0026</v>
          </cell>
          <cell r="Q17">
            <v>29225612</v>
          </cell>
          <cell r="R17">
            <v>8803345</v>
          </cell>
          <cell r="S17"/>
          <cell r="T17"/>
          <cell r="U17">
            <v>2980505</v>
          </cell>
          <cell r="V17">
            <v>1</v>
          </cell>
          <cell r="X17" t="str">
            <v>0024</v>
          </cell>
          <cell r="Y17">
            <v>10025712</v>
          </cell>
          <cell r="Z17">
            <v>5469403</v>
          </cell>
          <cell r="AC17">
            <v>3591711</v>
          </cell>
          <cell r="AD17">
            <v>1</v>
          </cell>
        </row>
        <row r="18">
          <cell r="H18" t="str">
            <v>0027</v>
          </cell>
          <cell r="I18">
            <v>3617531</v>
          </cell>
          <cell r="J18">
            <v>1951616</v>
          </cell>
          <cell r="K18"/>
          <cell r="L18"/>
          <cell r="M18">
            <v>564843</v>
          </cell>
          <cell r="N18">
            <v>1</v>
          </cell>
          <cell r="P18" t="str">
            <v>0027</v>
          </cell>
          <cell r="Q18">
            <v>4484023</v>
          </cell>
          <cell r="R18">
            <v>2158546</v>
          </cell>
          <cell r="S18"/>
          <cell r="T18"/>
          <cell r="U18"/>
          <cell r="V18">
            <v>1</v>
          </cell>
          <cell r="X18" t="str">
            <v>0025</v>
          </cell>
          <cell r="Y18">
            <v>12790028</v>
          </cell>
          <cell r="Z18">
            <v>5969525</v>
          </cell>
          <cell r="AD18">
            <v>1</v>
          </cell>
        </row>
        <row r="19">
          <cell r="H19" t="str">
            <v>0030</v>
          </cell>
          <cell r="I19">
            <v>23516677.260000002</v>
          </cell>
          <cell r="J19">
            <v>10591232.110000001</v>
          </cell>
          <cell r="K19"/>
          <cell r="L19"/>
          <cell r="M19">
            <v>2254348.3199999998</v>
          </cell>
          <cell r="N19">
            <v>1</v>
          </cell>
          <cell r="P19" t="str">
            <v>0030</v>
          </cell>
          <cell r="Q19">
            <v>29167191</v>
          </cell>
          <cell r="R19">
            <v>8720134</v>
          </cell>
          <cell r="S19"/>
          <cell r="T19"/>
          <cell r="U19"/>
          <cell r="V19">
            <v>1</v>
          </cell>
          <cell r="X19" t="str">
            <v>0026</v>
          </cell>
          <cell r="Y19">
            <v>28035337</v>
          </cell>
          <cell r="Z19">
            <v>8275261</v>
          </cell>
          <cell r="AC19">
            <v>3029817</v>
          </cell>
          <cell r="AD19">
            <v>1</v>
          </cell>
        </row>
        <row r="20">
          <cell r="H20" t="str">
            <v>0031</v>
          </cell>
          <cell r="I20">
            <v>31813942</v>
          </cell>
          <cell r="J20">
            <v>15283959</v>
          </cell>
          <cell r="K20"/>
          <cell r="L20"/>
          <cell r="M20">
            <v>3915492</v>
          </cell>
          <cell r="N20">
            <v>1</v>
          </cell>
          <cell r="P20" t="str">
            <v>0031</v>
          </cell>
          <cell r="Q20">
            <v>36196038</v>
          </cell>
          <cell r="R20">
            <v>15906683</v>
          </cell>
          <cell r="S20"/>
          <cell r="T20"/>
          <cell r="U20"/>
          <cell r="V20">
            <v>1</v>
          </cell>
          <cell r="X20" t="str">
            <v>0027</v>
          </cell>
          <cell r="Y20">
            <v>4329935</v>
          </cell>
          <cell r="Z20">
            <v>1949106</v>
          </cell>
          <cell r="AD20">
            <v>1</v>
          </cell>
        </row>
        <row r="21">
          <cell r="H21" t="str">
            <v>0035</v>
          </cell>
          <cell r="I21">
            <v>393086030.1046744</v>
          </cell>
          <cell r="J21">
            <v>250628325.05000019</v>
          </cell>
          <cell r="K21">
            <v>5520714.3700000038</v>
          </cell>
          <cell r="L21">
            <v>290940.74</v>
          </cell>
          <cell r="M21">
            <v>45980832.565325655</v>
          </cell>
          <cell r="N21">
            <v>0.99955207222589681</v>
          </cell>
          <cell r="P21" t="str">
            <v>0035</v>
          </cell>
          <cell r="Q21">
            <v>403168700</v>
          </cell>
          <cell r="R21">
            <v>273441446</v>
          </cell>
          <cell r="S21">
            <v>6756112</v>
          </cell>
          <cell r="T21">
            <v>884624</v>
          </cell>
          <cell r="U21">
            <v>51804826.810000002</v>
          </cell>
          <cell r="V21">
            <v>0.99870716425324246</v>
          </cell>
          <cell r="X21" t="str">
            <v>0030</v>
          </cell>
          <cell r="Y21">
            <v>27258395</v>
          </cell>
          <cell r="Z21">
            <v>8969537</v>
          </cell>
          <cell r="AD21">
            <v>1</v>
          </cell>
        </row>
        <row r="22">
          <cell r="H22" t="str">
            <v>0036</v>
          </cell>
          <cell r="I22">
            <v>11149136.040000001</v>
          </cell>
          <cell r="J22">
            <v>4749247.8500000006</v>
          </cell>
          <cell r="K22"/>
          <cell r="L22"/>
          <cell r="M22">
            <v>1305929.24</v>
          </cell>
          <cell r="N22">
            <v>1</v>
          </cell>
          <cell r="P22" t="str">
            <v>0036</v>
          </cell>
          <cell r="Q22">
            <v>11951518</v>
          </cell>
          <cell r="R22">
            <v>5015973</v>
          </cell>
          <cell r="S22"/>
          <cell r="T22"/>
          <cell r="U22">
            <v>982348</v>
          </cell>
          <cell r="V22">
            <v>1</v>
          </cell>
          <cell r="X22" t="str">
            <v>0031</v>
          </cell>
          <cell r="Y22">
            <v>36559908</v>
          </cell>
          <cell r="Z22">
            <v>13353760</v>
          </cell>
          <cell r="AD22">
            <v>1</v>
          </cell>
        </row>
        <row r="23">
          <cell r="H23" t="str">
            <v>0038</v>
          </cell>
          <cell r="I23">
            <v>5234387</v>
          </cell>
          <cell r="J23">
            <v>2528810</v>
          </cell>
          <cell r="K23"/>
          <cell r="L23"/>
          <cell r="M23">
            <v>622602</v>
          </cell>
          <cell r="N23">
            <v>1</v>
          </cell>
          <cell r="P23" t="str">
            <v>0038</v>
          </cell>
          <cell r="Q23">
            <v>5823625</v>
          </cell>
          <cell r="R23">
            <v>2517887</v>
          </cell>
          <cell r="S23"/>
          <cell r="T23"/>
          <cell r="U23"/>
          <cell r="V23">
            <v>1</v>
          </cell>
          <cell r="X23" t="str">
            <v>0035</v>
          </cell>
          <cell r="Y23">
            <v>397263095.29999995</v>
          </cell>
          <cell r="Z23">
            <v>253046763</v>
          </cell>
          <cell r="AA23">
            <v>6237235</v>
          </cell>
          <cell r="AB23">
            <v>1403609</v>
          </cell>
          <cell r="AC23">
            <v>39013313.828999065</v>
          </cell>
          <cell r="AD23">
            <v>0.99786669579484699</v>
          </cell>
        </row>
        <row r="24">
          <cell r="H24" t="str">
            <v>0040</v>
          </cell>
          <cell r="I24">
            <v>33274208.630000003</v>
          </cell>
          <cell r="J24">
            <v>16214049.909999998</v>
          </cell>
          <cell r="K24"/>
          <cell r="L24"/>
          <cell r="M24">
            <v>3589079.2600000002</v>
          </cell>
          <cell r="N24">
            <v>1</v>
          </cell>
          <cell r="P24" t="str">
            <v>0040</v>
          </cell>
          <cell r="Q24">
            <v>42301822</v>
          </cell>
          <cell r="R24">
            <v>15251677</v>
          </cell>
          <cell r="S24"/>
          <cell r="T24"/>
          <cell r="U24"/>
          <cell r="V24">
            <v>1</v>
          </cell>
          <cell r="X24" t="str">
            <v>0036</v>
          </cell>
          <cell r="Y24">
            <v>10888938</v>
          </cell>
          <cell r="Z24">
            <v>4828416</v>
          </cell>
          <cell r="AC24">
            <v>909947</v>
          </cell>
          <cell r="AD24">
            <v>1</v>
          </cell>
        </row>
        <row r="25">
          <cell r="H25" t="str">
            <v>0041</v>
          </cell>
          <cell r="I25">
            <v>3497757</v>
          </cell>
          <cell r="J25">
            <v>2032929</v>
          </cell>
          <cell r="K25"/>
          <cell r="L25"/>
          <cell r="M25">
            <v>457991</v>
          </cell>
          <cell r="N25">
            <v>1</v>
          </cell>
          <cell r="P25" t="str">
            <v>0041</v>
          </cell>
          <cell r="Q25">
            <v>3636998</v>
          </cell>
          <cell r="R25">
            <v>1617948</v>
          </cell>
          <cell r="S25"/>
          <cell r="T25"/>
          <cell r="U25">
            <v>500905</v>
          </cell>
          <cell r="V25">
            <v>1</v>
          </cell>
          <cell r="X25" t="str">
            <v>0038</v>
          </cell>
          <cell r="Y25">
            <v>5829803</v>
          </cell>
          <cell r="Z25">
            <v>2549138</v>
          </cell>
          <cell r="AD25">
            <v>1</v>
          </cell>
        </row>
        <row r="26">
          <cell r="H26" t="str">
            <v>0043</v>
          </cell>
          <cell r="I26">
            <v>1815714</v>
          </cell>
          <cell r="J26">
            <v>654717</v>
          </cell>
          <cell r="K26"/>
          <cell r="L26"/>
          <cell r="M26">
            <v>200935</v>
          </cell>
          <cell r="N26">
            <v>1</v>
          </cell>
          <cell r="P26" t="str">
            <v>0043</v>
          </cell>
          <cell r="Q26">
            <v>1774863</v>
          </cell>
          <cell r="R26">
            <v>696318</v>
          </cell>
          <cell r="S26"/>
          <cell r="T26"/>
          <cell r="U26">
            <v>314380</v>
          </cell>
          <cell r="V26">
            <v>1</v>
          </cell>
          <cell r="X26" t="str">
            <v>0040</v>
          </cell>
          <cell r="Y26">
            <v>40263432</v>
          </cell>
          <cell r="Z26">
            <v>14516747</v>
          </cell>
          <cell r="AD26">
            <v>1</v>
          </cell>
        </row>
        <row r="27">
          <cell r="H27" t="str">
            <v>0044</v>
          </cell>
          <cell r="I27">
            <v>100787914.24000002</v>
          </cell>
          <cell r="J27">
            <v>30005211.879999999</v>
          </cell>
          <cell r="K27">
            <v>950948.08000000007</v>
          </cell>
          <cell r="L27"/>
          <cell r="M27">
            <v>8197711.3600000022</v>
          </cell>
          <cell r="N27">
            <v>1</v>
          </cell>
          <cell r="P27" t="str">
            <v>0044</v>
          </cell>
          <cell r="Q27">
            <v>103142690</v>
          </cell>
          <cell r="R27">
            <v>30190550</v>
          </cell>
          <cell r="S27">
            <v>852664</v>
          </cell>
          <cell r="T27">
            <v>350121</v>
          </cell>
          <cell r="U27"/>
          <cell r="V27">
            <v>0.99739756693420967</v>
          </cell>
          <cell r="X27" t="str">
            <v>0041</v>
          </cell>
          <cell r="Y27">
            <v>3366089</v>
          </cell>
          <cell r="Z27">
            <v>1579278</v>
          </cell>
          <cell r="AC27">
            <v>504251</v>
          </cell>
          <cell r="AD27">
            <v>1</v>
          </cell>
        </row>
        <row r="28">
          <cell r="H28" t="str">
            <v>0045</v>
          </cell>
          <cell r="I28">
            <v>1313919</v>
          </cell>
          <cell r="J28">
            <v>727413</v>
          </cell>
          <cell r="K28"/>
          <cell r="L28"/>
          <cell r="M28">
            <v>229938</v>
          </cell>
          <cell r="N28">
            <v>1</v>
          </cell>
          <cell r="P28" t="str">
            <v>0045</v>
          </cell>
          <cell r="Q28">
            <v>1302586</v>
          </cell>
          <cell r="R28">
            <v>728631</v>
          </cell>
          <cell r="S28"/>
          <cell r="T28"/>
          <cell r="U28">
            <v>251040</v>
          </cell>
          <cell r="V28">
            <v>1</v>
          </cell>
          <cell r="X28" t="str">
            <v>0043</v>
          </cell>
          <cell r="Y28">
            <v>1749716</v>
          </cell>
          <cell r="Z28">
            <v>658293</v>
          </cell>
          <cell r="AC28">
            <v>342515</v>
          </cell>
          <cell r="AD28">
            <v>1</v>
          </cell>
        </row>
        <row r="29">
          <cell r="H29" t="str">
            <v>0048</v>
          </cell>
          <cell r="I29">
            <v>31425487</v>
          </cell>
          <cell r="J29">
            <v>10087431</v>
          </cell>
          <cell r="K29"/>
          <cell r="L29"/>
          <cell r="M29">
            <v>3101336</v>
          </cell>
          <cell r="N29">
            <v>1</v>
          </cell>
          <cell r="P29" t="str">
            <v>0048</v>
          </cell>
          <cell r="Q29">
            <v>37099542</v>
          </cell>
          <cell r="R29">
            <v>10522680</v>
          </cell>
          <cell r="S29"/>
          <cell r="T29"/>
          <cell r="U29"/>
          <cell r="V29">
            <v>1</v>
          </cell>
          <cell r="X29" t="str">
            <v>0044</v>
          </cell>
          <cell r="Y29">
            <v>102658150</v>
          </cell>
          <cell r="Z29">
            <v>28100025</v>
          </cell>
          <cell r="AA29">
            <v>998755</v>
          </cell>
          <cell r="AB29">
            <v>450070</v>
          </cell>
          <cell r="AD29">
            <v>0.9965957173220783</v>
          </cell>
        </row>
        <row r="30">
          <cell r="H30" t="str">
            <v>0049</v>
          </cell>
          <cell r="I30">
            <v>73027211.540000007</v>
          </cell>
          <cell r="J30">
            <v>33666880.719999999</v>
          </cell>
          <cell r="K30">
            <v>2818252.12</v>
          </cell>
          <cell r="L30">
            <v>175223.5</v>
          </cell>
          <cell r="M30">
            <v>9766123.910000002</v>
          </cell>
          <cell r="N30">
            <v>0.99840252178631861</v>
          </cell>
          <cell r="P30" t="str">
            <v>0049</v>
          </cell>
          <cell r="Q30">
            <v>79738545.510000005</v>
          </cell>
          <cell r="R30">
            <v>36728064.579999998</v>
          </cell>
          <cell r="S30">
            <v>3073695.22</v>
          </cell>
          <cell r="T30">
            <v>293415</v>
          </cell>
          <cell r="U30">
            <v>9734255.1199999992</v>
          </cell>
          <cell r="V30">
            <v>0.99755148217679501</v>
          </cell>
          <cell r="X30" t="str">
            <v>0045</v>
          </cell>
          <cell r="Y30">
            <v>1289481</v>
          </cell>
          <cell r="Z30">
            <v>731034</v>
          </cell>
          <cell r="AC30">
            <v>343098</v>
          </cell>
          <cell r="AD30">
            <v>1</v>
          </cell>
        </row>
        <row r="31">
          <cell r="H31" t="str">
            <v>0050</v>
          </cell>
          <cell r="I31">
            <v>22448849.800000001</v>
          </cell>
          <cell r="J31">
            <v>8482917</v>
          </cell>
          <cell r="K31"/>
          <cell r="L31"/>
          <cell r="M31">
            <v>2005234</v>
          </cell>
          <cell r="N31">
            <v>1</v>
          </cell>
          <cell r="P31" t="str">
            <v>0050</v>
          </cell>
          <cell r="Q31">
            <v>27939958</v>
          </cell>
          <cell r="R31">
            <v>9727533</v>
          </cell>
          <cell r="S31"/>
          <cell r="T31"/>
          <cell r="U31"/>
          <cell r="V31">
            <v>1</v>
          </cell>
          <cell r="X31" t="str">
            <v>0046</v>
          </cell>
          <cell r="Y31">
            <v>79987693</v>
          </cell>
          <cell r="Z31">
            <v>14797945</v>
          </cell>
          <cell r="AA31">
            <v>797554</v>
          </cell>
          <cell r="AB31">
            <v>518051</v>
          </cell>
          <cell r="AC31">
            <v>3403462</v>
          </cell>
          <cell r="AD31">
            <v>0.99460932050587525</v>
          </cell>
        </row>
        <row r="32">
          <cell r="H32" t="str">
            <v>0051</v>
          </cell>
          <cell r="I32">
            <v>5456958.5000000009</v>
          </cell>
          <cell r="J32">
            <v>2410700.8400000003</v>
          </cell>
          <cell r="K32"/>
          <cell r="L32"/>
          <cell r="M32">
            <v>547052.04</v>
          </cell>
          <cell r="N32">
            <v>1</v>
          </cell>
          <cell r="P32" t="str">
            <v>0051</v>
          </cell>
          <cell r="Q32">
            <v>6208892.4900000002</v>
          </cell>
          <cell r="R32">
            <v>2502388.1800000002</v>
          </cell>
          <cell r="S32"/>
          <cell r="T32"/>
          <cell r="U32">
            <v>119062.56</v>
          </cell>
          <cell r="V32">
            <v>1</v>
          </cell>
          <cell r="X32" t="str">
            <v>0048</v>
          </cell>
          <cell r="Y32">
            <v>35900604.700000003</v>
          </cell>
          <cell r="Z32">
            <v>10799655.359999999</v>
          </cell>
          <cell r="AD32">
            <v>1</v>
          </cell>
        </row>
        <row r="33">
          <cell r="H33" t="str">
            <v>0052</v>
          </cell>
          <cell r="I33">
            <v>8503278</v>
          </cell>
          <cell r="J33">
            <v>3579704</v>
          </cell>
          <cell r="K33"/>
          <cell r="L33"/>
          <cell r="M33">
            <v>1184664</v>
          </cell>
          <cell r="N33">
            <v>1</v>
          </cell>
          <cell r="P33" t="str">
            <v>0052</v>
          </cell>
          <cell r="Q33">
            <v>10103156</v>
          </cell>
          <cell r="R33">
            <v>3434088</v>
          </cell>
          <cell r="S33"/>
          <cell r="T33"/>
          <cell r="U33"/>
          <cell r="V33">
            <v>1</v>
          </cell>
          <cell r="X33" t="str">
            <v>0049</v>
          </cell>
          <cell r="Y33">
            <v>85867836</v>
          </cell>
          <cell r="Z33">
            <v>34646249</v>
          </cell>
          <cell r="AA33">
            <v>3027530</v>
          </cell>
          <cell r="AB33">
            <v>613399</v>
          </cell>
          <cell r="AD33">
            <v>0.99505941016606869</v>
          </cell>
        </row>
        <row r="34">
          <cell r="H34" t="str">
            <v>0056</v>
          </cell>
          <cell r="I34">
            <v>30636290.720000003</v>
          </cell>
          <cell r="J34">
            <v>11463646</v>
          </cell>
          <cell r="K34"/>
          <cell r="L34"/>
          <cell r="M34">
            <v>3283295</v>
          </cell>
          <cell r="N34">
            <v>1</v>
          </cell>
          <cell r="P34" t="str">
            <v>0056</v>
          </cell>
          <cell r="Q34">
            <v>34774460</v>
          </cell>
          <cell r="R34">
            <v>12577889</v>
          </cell>
          <cell r="S34"/>
          <cell r="T34"/>
          <cell r="U34"/>
          <cell r="V34">
            <v>1</v>
          </cell>
          <cell r="X34" t="str">
            <v>0050</v>
          </cell>
          <cell r="Y34">
            <v>24327617</v>
          </cell>
          <cell r="Z34">
            <v>8911879</v>
          </cell>
          <cell r="AD34">
            <v>1</v>
          </cell>
        </row>
        <row r="35">
          <cell r="H35" t="str">
            <v>0057</v>
          </cell>
          <cell r="I35">
            <v>33848403.270000011</v>
          </cell>
          <cell r="J35">
            <v>9759638.0199999996</v>
          </cell>
          <cell r="K35"/>
          <cell r="L35"/>
          <cell r="M35">
            <v>5115944.0199999996</v>
          </cell>
          <cell r="N35">
            <v>1</v>
          </cell>
          <cell r="P35" t="str">
            <v>0057</v>
          </cell>
          <cell r="Q35">
            <v>35633215.369999997</v>
          </cell>
          <cell r="R35">
            <v>10066423.210000001</v>
          </cell>
          <cell r="S35"/>
          <cell r="T35"/>
          <cell r="U35">
            <v>5983294.6600000001</v>
          </cell>
          <cell r="V35">
            <v>1</v>
          </cell>
          <cell r="X35" t="str">
            <v>0051</v>
          </cell>
          <cell r="Y35">
            <v>5564986</v>
          </cell>
          <cell r="Z35">
            <v>2571566</v>
          </cell>
          <cell r="AC35">
            <v>631097</v>
          </cell>
          <cell r="AD35">
            <v>1</v>
          </cell>
        </row>
        <row r="36">
          <cell r="H36" t="str">
            <v>0058</v>
          </cell>
          <cell r="I36"/>
          <cell r="J36"/>
          <cell r="K36"/>
          <cell r="L36"/>
          <cell r="M36">
            <v>20697.22</v>
          </cell>
          <cell r="N36">
            <v>1</v>
          </cell>
          <cell r="P36" t="str">
            <v>0061</v>
          </cell>
          <cell r="Q36">
            <v>45062180</v>
          </cell>
          <cell r="R36">
            <v>17124723</v>
          </cell>
          <cell r="S36">
            <v>2023041</v>
          </cell>
          <cell r="T36"/>
          <cell r="U36"/>
          <cell r="V36">
            <v>1</v>
          </cell>
          <cell r="X36" t="str">
            <v>0052</v>
          </cell>
          <cell r="Y36">
            <v>9515669</v>
          </cell>
          <cell r="Z36">
            <v>3491716</v>
          </cell>
          <cell r="AD36">
            <v>1</v>
          </cell>
        </row>
        <row r="37">
          <cell r="H37" t="str">
            <v>0061</v>
          </cell>
          <cell r="I37">
            <v>39420395.280000001</v>
          </cell>
          <cell r="J37">
            <v>16494368.76</v>
          </cell>
          <cell r="K37">
            <v>1890993.17</v>
          </cell>
          <cell r="L37"/>
          <cell r="M37">
            <v>6166988.2599999988</v>
          </cell>
          <cell r="N37">
            <v>1</v>
          </cell>
          <cell r="P37" t="str">
            <v>0063</v>
          </cell>
          <cell r="Q37">
            <v>914212.02</v>
          </cell>
          <cell r="R37">
            <v>194554.07</v>
          </cell>
          <cell r="S37"/>
          <cell r="T37"/>
          <cell r="U37"/>
          <cell r="V37">
            <v>1</v>
          </cell>
          <cell r="X37" t="str">
            <v>0056</v>
          </cell>
          <cell r="Y37">
            <v>33834289</v>
          </cell>
          <cell r="Z37">
            <v>11553218</v>
          </cell>
          <cell r="AD37">
            <v>1</v>
          </cell>
        </row>
        <row r="38">
          <cell r="H38" t="str">
            <v>0063</v>
          </cell>
          <cell r="I38">
            <v>717322.09</v>
          </cell>
          <cell r="J38">
            <v>383527.82999999996</v>
          </cell>
          <cell r="K38"/>
          <cell r="L38"/>
          <cell r="M38">
            <v>132949.17000000001</v>
          </cell>
          <cell r="N38">
            <v>1</v>
          </cell>
          <cell r="P38" t="str">
            <v>0064</v>
          </cell>
          <cell r="Q38">
            <v>10726232</v>
          </cell>
          <cell r="R38">
            <v>5006786</v>
          </cell>
          <cell r="S38"/>
          <cell r="T38"/>
          <cell r="U38"/>
          <cell r="V38">
            <v>1</v>
          </cell>
          <cell r="X38" t="str">
            <v>0057</v>
          </cell>
          <cell r="Y38">
            <v>33855231</v>
          </cell>
          <cell r="Z38">
            <v>9076682</v>
          </cell>
          <cell r="AC38">
            <v>5952801</v>
          </cell>
          <cell r="AD38">
            <v>1</v>
          </cell>
        </row>
        <row r="39">
          <cell r="H39" t="str">
            <v>0064</v>
          </cell>
          <cell r="I39">
            <v>9462330</v>
          </cell>
          <cell r="J39">
            <v>4645027.25</v>
          </cell>
          <cell r="K39"/>
          <cell r="L39"/>
          <cell r="M39">
            <v>1203392</v>
          </cell>
          <cell r="N39">
            <v>1</v>
          </cell>
          <cell r="P39" t="str">
            <v>0065</v>
          </cell>
          <cell r="Q39">
            <v>11305144.729999995</v>
          </cell>
          <cell r="R39">
            <v>3254176.08</v>
          </cell>
          <cell r="S39"/>
          <cell r="T39"/>
          <cell r="U39">
            <v>1396564.1</v>
          </cell>
          <cell r="V39">
            <v>1</v>
          </cell>
          <cell r="X39" t="str">
            <v>0061</v>
          </cell>
          <cell r="Y39">
            <v>45876437</v>
          </cell>
          <cell r="Z39">
            <v>16388561</v>
          </cell>
          <cell r="AA39">
            <v>2002158</v>
          </cell>
          <cell r="AD39">
            <v>1</v>
          </cell>
        </row>
        <row r="40">
          <cell r="H40" t="str">
            <v>0065</v>
          </cell>
          <cell r="I40">
            <v>10760243.740000002</v>
          </cell>
          <cell r="J40">
            <v>3301522.3499999996</v>
          </cell>
          <cell r="K40"/>
          <cell r="L40"/>
          <cell r="M40">
            <v>1192234.3299999998</v>
          </cell>
          <cell r="N40">
            <v>1</v>
          </cell>
          <cell r="P40" t="str">
            <v>0067</v>
          </cell>
          <cell r="Q40">
            <v>22104973</v>
          </cell>
          <cell r="R40">
            <v>8815328</v>
          </cell>
          <cell r="S40"/>
          <cell r="T40"/>
          <cell r="U40"/>
          <cell r="V40">
            <v>1</v>
          </cell>
          <cell r="X40" t="str">
            <v>0063</v>
          </cell>
          <cell r="Y40">
            <v>911266</v>
          </cell>
          <cell r="Z40">
            <v>228356</v>
          </cell>
          <cell r="AD40">
            <v>1</v>
          </cell>
        </row>
        <row r="41">
          <cell r="H41" t="str">
            <v>0067</v>
          </cell>
          <cell r="I41">
            <v>19268863.019999996</v>
          </cell>
          <cell r="J41">
            <v>8718816.1400000006</v>
          </cell>
          <cell r="K41"/>
          <cell r="L41"/>
          <cell r="M41">
            <v>2392590.0300000003</v>
          </cell>
          <cell r="N41">
            <v>1</v>
          </cell>
          <cell r="P41" t="str">
            <v>0068</v>
          </cell>
          <cell r="Q41">
            <v>1050516</v>
          </cell>
          <cell r="R41">
            <v>386459</v>
          </cell>
          <cell r="S41"/>
          <cell r="T41"/>
          <cell r="U41"/>
          <cell r="V41">
            <v>1</v>
          </cell>
          <cell r="X41" t="str">
            <v>0064</v>
          </cell>
          <cell r="Y41">
            <v>10416886</v>
          </cell>
          <cell r="Z41">
            <v>4779129</v>
          </cell>
          <cell r="AC41">
            <v>14237</v>
          </cell>
          <cell r="AD41">
            <v>1</v>
          </cell>
        </row>
        <row r="42">
          <cell r="H42" t="str">
            <v>0068</v>
          </cell>
          <cell r="I42">
            <v>916403.64000000013</v>
          </cell>
          <cell r="J42">
            <v>613458.10999999987</v>
          </cell>
          <cell r="K42"/>
          <cell r="L42"/>
          <cell r="M42">
            <v>207790.83000000002</v>
          </cell>
          <cell r="N42">
            <v>1</v>
          </cell>
          <cell r="P42" t="str">
            <v>0071</v>
          </cell>
          <cell r="Q42">
            <v>27651961</v>
          </cell>
          <cell r="R42">
            <v>7071642</v>
          </cell>
          <cell r="S42"/>
          <cell r="T42"/>
          <cell r="U42"/>
          <cell r="V42">
            <v>1</v>
          </cell>
          <cell r="X42" t="str">
            <v>0065</v>
          </cell>
          <cell r="Y42">
            <v>10895586</v>
          </cell>
          <cell r="Z42">
            <v>3298548</v>
          </cell>
          <cell r="AC42">
            <v>1141359</v>
          </cell>
          <cell r="AD42">
            <v>1</v>
          </cell>
        </row>
        <row r="43">
          <cell r="H43" t="str">
            <v>0071</v>
          </cell>
          <cell r="I43">
            <v>25070219.550000001</v>
          </cell>
          <cell r="J43">
            <v>6900302</v>
          </cell>
          <cell r="K43"/>
          <cell r="L43"/>
          <cell r="M43">
            <v>2244050</v>
          </cell>
          <cell r="N43">
            <v>1</v>
          </cell>
          <cell r="P43" t="str">
            <v>0072</v>
          </cell>
          <cell r="Q43">
            <v>26929375.780000001</v>
          </cell>
          <cell r="R43">
            <v>6787056.4400000004</v>
          </cell>
          <cell r="S43"/>
          <cell r="T43"/>
          <cell r="U43"/>
          <cell r="V43">
            <v>1</v>
          </cell>
          <cell r="X43" t="str">
            <v>0067</v>
          </cell>
          <cell r="Y43">
            <v>21099659</v>
          </cell>
          <cell r="Z43">
            <v>8893349.5500000007</v>
          </cell>
          <cell r="AD43">
            <v>1</v>
          </cell>
        </row>
        <row r="44">
          <cell r="H44" t="str">
            <v>0072</v>
          </cell>
          <cell r="I44">
            <v>22984395</v>
          </cell>
          <cell r="J44">
            <v>6949617.1099999994</v>
          </cell>
          <cell r="K44"/>
          <cell r="L44"/>
          <cell r="M44">
            <v>2590970</v>
          </cell>
          <cell r="N44">
            <v>1</v>
          </cell>
          <cell r="P44" t="str">
            <v>0073</v>
          </cell>
          <cell r="Q44">
            <v>23314861</v>
          </cell>
          <cell r="R44">
            <v>11347323</v>
          </cell>
          <cell r="S44"/>
          <cell r="T44"/>
          <cell r="U44"/>
          <cell r="V44">
            <v>1</v>
          </cell>
          <cell r="X44" t="str">
            <v>0068</v>
          </cell>
          <cell r="Y44">
            <v>1053237</v>
          </cell>
          <cell r="Z44">
            <v>386459</v>
          </cell>
          <cell r="AD44">
            <v>1</v>
          </cell>
        </row>
        <row r="45">
          <cell r="H45" t="str">
            <v>0073</v>
          </cell>
          <cell r="I45">
            <v>20362386.960000005</v>
          </cell>
          <cell r="J45">
            <v>11293282.43</v>
          </cell>
          <cell r="K45"/>
          <cell r="L45"/>
          <cell r="M45">
            <v>2425788.31</v>
          </cell>
          <cell r="N45">
            <v>1</v>
          </cell>
          <cell r="P45" t="str">
            <v>0074</v>
          </cell>
          <cell r="Q45">
            <v>2575213</v>
          </cell>
          <cell r="R45">
            <v>1161627.52</v>
          </cell>
          <cell r="S45"/>
          <cell r="T45"/>
          <cell r="U45"/>
          <cell r="V45">
            <v>1</v>
          </cell>
          <cell r="X45" t="str">
            <v>0071</v>
          </cell>
          <cell r="Y45">
            <v>27815419</v>
          </cell>
          <cell r="Z45">
            <v>6679133</v>
          </cell>
          <cell r="AD45">
            <v>1</v>
          </cell>
        </row>
        <row r="46">
          <cell r="H46" t="str">
            <v>0074</v>
          </cell>
          <cell r="I46">
            <v>2367777.58</v>
          </cell>
          <cell r="J46">
            <v>1207402.8500000003</v>
          </cell>
          <cell r="K46"/>
          <cell r="L46"/>
          <cell r="M46">
            <v>300525.60000000003</v>
          </cell>
          <cell r="N46">
            <v>1</v>
          </cell>
          <cell r="P46" t="str">
            <v>0077</v>
          </cell>
          <cell r="Q46">
            <v>6634632.7999999998</v>
          </cell>
          <cell r="R46">
            <v>3829629.2</v>
          </cell>
          <cell r="S46"/>
          <cell r="T46"/>
          <cell r="U46">
            <v>1013281</v>
          </cell>
          <cell r="V46">
            <v>1</v>
          </cell>
          <cell r="X46" t="str">
            <v>0072</v>
          </cell>
          <cell r="Y46">
            <v>26059120.800000001</v>
          </cell>
          <cell r="Z46">
            <v>6603236.0300000003</v>
          </cell>
          <cell r="AC46">
            <v>0.47</v>
          </cell>
          <cell r="AD46">
            <v>1</v>
          </cell>
        </row>
        <row r="47">
          <cell r="H47" t="str">
            <v>0077</v>
          </cell>
          <cell r="I47">
            <v>6407447.7400000002</v>
          </cell>
          <cell r="J47">
            <v>3624297.5800000005</v>
          </cell>
          <cell r="K47"/>
          <cell r="L47"/>
          <cell r="M47">
            <v>902675.38</v>
          </cell>
          <cell r="N47">
            <v>1</v>
          </cell>
          <cell r="P47" t="str">
            <v>0078</v>
          </cell>
          <cell r="Q47">
            <v>4303484</v>
          </cell>
          <cell r="R47">
            <v>1374202</v>
          </cell>
          <cell r="S47"/>
          <cell r="T47"/>
          <cell r="U47">
            <v>242630</v>
          </cell>
          <cell r="V47">
            <v>1</v>
          </cell>
          <cell r="X47" t="str">
            <v>0073</v>
          </cell>
          <cell r="Y47">
            <v>22774820</v>
          </cell>
          <cell r="Z47">
            <v>10321358</v>
          </cell>
          <cell r="AD47">
            <v>1</v>
          </cell>
        </row>
        <row r="48">
          <cell r="H48" t="str">
            <v>0078</v>
          </cell>
          <cell r="I48">
            <v>3918463</v>
          </cell>
          <cell r="J48">
            <v>1330564</v>
          </cell>
          <cell r="K48"/>
          <cell r="L48"/>
          <cell r="M48">
            <v>430439</v>
          </cell>
          <cell r="N48">
            <v>1</v>
          </cell>
          <cell r="P48" t="str">
            <v>0079</v>
          </cell>
          <cell r="Q48">
            <v>17638867.289999999</v>
          </cell>
          <cell r="R48">
            <v>6279182.9100000001</v>
          </cell>
          <cell r="S48"/>
          <cell r="T48"/>
          <cell r="U48"/>
          <cell r="V48">
            <v>1</v>
          </cell>
          <cell r="X48" t="str">
            <v>0074</v>
          </cell>
          <cell r="Y48">
            <v>2531932</v>
          </cell>
          <cell r="Z48">
            <v>1200687</v>
          </cell>
          <cell r="AD48">
            <v>1</v>
          </cell>
        </row>
        <row r="49">
          <cell r="H49" t="str">
            <v>0079</v>
          </cell>
          <cell r="I49">
            <v>14951569.449999999</v>
          </cell>
          <cell r="J49">
            <v>5752294.419999999</v>
          </cell>
          <cell r="K49"/>
          <cell r="L49">
            <v>79723.48</v>
          </cell>
          <cell r="M49">
            <v>1526701.6600000001</v>
          </cell>
          <cell r="N49">
            <v>0.99616411360284252</v>
          </cell>
          <cell r="P49" t="str">
            <v>0082</v>
          </cell>
          <cell r="Q49">
            <v>19084437</v>
          </cell>
          <cell r="R49">
            <v>6793523</v>
          </cell>
          <cell r="S49">
            <v>80318</v>
          </cell>
          <cell r="T49"/>
          <cell r="U49">
            <v>2486565</v>
          </cell>
          <cell r="V49">
            <v>1</v>
          </cell>
          <cell r="X49" t="str">
            <v>0075</v>
          </cell>
          <cell r="AC49">
            <v>18952</v>
          </cell>
          <cell r="AD49">
            <v>1</v>
          </cell>
        </row>
        <row r="50">
          <cell r="H50" t="str">
            <v>0082</v>
          </cell>
          <cell r="I50">
            <v>19263481.649999999</v>
          </cell>
          <cell r="J50">
            <v>6514076</v>
          </cell>
          <cell r="K50">
            <v>75547</v>
          </cell>
          <cell r="L50"/>
          <cell r="M50">
            <v>1986001</v>
          </cell>
          <cell r="N50">
            <v>1</v>
          </cell>
          <cell r="P50" t="str">
            <v>0083</v>
          </cell>
          <cell r="Q50">
            <v>11616465</v>
          </cell>
          <cell r="R50">
            <v>4143285</v>
          </cell>
          <cell r="S50"/>
          <cell r="T50"/>
          <cell r="U50">
            <v>1143817</v>
          </cell>
          <cell r="V50">
            <v>1</v>
          </cell>
          <cell r="X50" t="str">
            <v>0077</v>
          </cell>
          <cell r="Y50">
            <v>6248699.7999999998</v>
          </cell>
          <cell r="Z50">
            <v>3873663.2</v>
          </cell>
          <cell r="AC50">
            <v>915583</v>
          </cell>
          <cell r="AD50">
            <v>1</v>
          </cell>
        </row>
        <row r="51">
          <cell r="H51" t="str">
            <v>0083</v>
          </cell>
          <cell r="I51">
            <v>11340477</v>
          </cell>
          <cell r="J51">
            <v>4047950</v>
          </cell>
          <cell r="K51"/>
          <cell r="L51"/>
          <cell r="M51">
            <v>1138968</v>
          </cell>
          <cell r="N51">
            <v>1</v>
          </cell>
          <cell r="P51" t="str">
            <v>0085</v>
          </cell>
          <cell r="Q51">
            <v>1797818</v>
          </cell>
          <cell r="R51">
            <v>720862</v>
          </cell>
          <cell r="S51"/>
          <cell r="T51"/>
          <cell r="U51">
            <v>320615</v>
          </cell>
          <cell r="V51">
            <v>1</v>
          </cell>
          <cell r="X51" t="str">
            <v>0078</v>
          </cell>
          <cell r="Y51">
            <v>4272768</v>
          </cell>
          <cell r="Z51">
            <v>1440629</v>
          </cell>
          <cell r="AC51">
            <v>254794</v>
          </cell>
          <cell r="AD51">
            <v>1</v>
          </cell>
        </row>
        <row r="52">
          <cell r="H52" t="str">
            <v>0085</v>
          </cell>
          <cell r="I52">
            <v>1680782</v>
          </cell>
          <cell r="J52">
            <v>1006806</v>
          </cell>
          <cell r="K52"/>
          <cell r="L52"/>
          <cell r="M52">
            <v>278224</v>
          </cell>
          <cell r="N52">
            <v>1</v>
          </cell>
          <cell r="P52" t="str">
            <v>0086</v>
          </cell>
          <cell r="Q52">
            <v>7598574</v>
          </cell>
          <cell r="R52">
            <v>3666760</v>
          </cell>
          <cell r="S52"/>
          <cell r="T52"/>
          <cell r="U52"/>
          <cell r="V52">
            <v>1</v>
          </cell>
          <cell r="X52" t="str">
            <v>0079</v>
          </cell>
          <cell r="Y52">
            <v>17067468.789999999</v>
          </cell>
          <cell r="Z52">
            <v>5999581</v>
          </cell>
          <cell r="AD52">
            <v>1</v>
          </cell>
        </row>
        <row r="53">
          <cell r="H53" t="str">
            <v>0086</v>
          </cell>
          <cell r="I53">
            <v>6931858.0299999993</v>
          </cell>
          <cell r="J53">
            <v>3680626.88</v>
          </cell>
          <cell r="K53"/>
          <cell r="L53">
            <v>103762.86000000002</v>
          </cell>
          <cell r="M53">
            <v>1069049.6499999999</v>
          </cell>
          <cell r="N53">
            <v>0.99031723955744266</v>
          </cell>
          <cell r="P53" t="str">
            <v>0087</v>
          </cell>
          <cell r="Q53">
            <v>17472434</v>
          </cell>
          <cell r="R53">
            <v>6952931</v>
          </cell>
          <cell r="S53"/>
          <cell r="T53"/>
          <cell r="U53"/>
          <cell r="V53">
            <v>1</v>
          </cell>
          <cell r="X53" t="str">
            <v>0082</v>
          </cell>
          <cell r="Y53">
            <v>18644834</v>
          </cell>
          <cell r="Z53">
            <v>6393363</v>
          </cell>
          <cell r="AA53">
            <v>71811</v>
          </cell>
          <cell r="AC53">
            <v>2488903</v>
          </cell>
          <cell r="AD53">
            <v>1</v>
          </cell>
        </row>
        <row r="54">
          <cell r="H54" t="str">
            <v>0087</v>
          </cell>
          <cell r="I54">
            <v>15799463</v>
          </cell>
          <cell r="J54">
            <v>6578066</v>
          </cell>
          <cell r="K54">
            <v>288413</v>
          </cell>
          <cell r="L54"/>
          <cell r="M54">
            <v>1651699.5</v>
          </cell>
          <cell r="N54">
            <v>1</v>
          </cell>
          <cell r="P54" t="str">
            <v>0088</v>
          </cell>
          <cell r="Q54">
            <v>23256757</v>
          </cell>
          <cell r="R54">
            <v>8879700</v>
          </cell>
          <cell r="S54"/>
          <cell r="T54"/>
          <cell r="U54"/>
          <cell r="V54">
            <v>1</v>
          </cell>
          <cell r="X54" t="str">
            <v>0083</v>
          </cell>
          <cell r="Y54">
            <v>11104741</v>
          </cell>
          <cell r="Z54">
            <v>4090394</v>
          </cell>
          <cell r="AC54">
            <v>1230145</v>
          </cell>
          <cell r="AD54">
            <v>1</v>
          </cell>
        </row>
        <row r="55">
          <cell r="H55" t="str">
            <v>0088</v>
          </cell>
          <cell r="I55">
            <v>21158653.190000001</v>
          </cell>
          <cell r="J55">
            <v>8554889.5699999984</v>
          </cell>
          <cell r="K55"/>
          <cell r="L55"/>
          <cell r="M55">
            <v>2129604.1100000003</v>
          </cell>
          <cell r="N55">
            <v>1</v>
          </cell>
          <cell r="P55" t="str">
            <v>0091</v>
          </cell>
          <cell r="Q55">
            <v>1749166</v>
          </cell>
          <cell r="R55">
            <v>769748</v>
          </cell>
          <cell r="S55"/>
          <cell r="T55">
            <v>2536</v>
          </cell>
          <cell r="U55">
            <v>174343</v>
          </cell>
          <cell r="V55">
            <v>0.9989942295107973</v>
          </cell>
          <cell r="X55" t="str">
            <v>0085</v>
          </cell>
          <cell r="Y55">
            <v>1616153</v>
          </cell>
          <cell r="Z55">
            <v>865477</v>
          </cell>
          <cell r="AC55">
            <v>312937</v>
          </cell>
          <cell r="AD55">
            <v>1</v>
          </cell>
        </row>
        <row r="56">
          <cell r="H56" t="str">
            <v>0091</v>
          </cell>
          <cell r="I56">
            <v>1293204.1399999999</v>
          </cell>
          <cell r="J56">
            <v>914513.7</v>
          </cell>
          <cell r="K56"/>
          <cell r="L56">
            <v>1926</v>
          </cell>
          <cell r="M56">
            <v>240032.26</v>
          </cell>
          <cell r="N56">
            <v>0.99912836631626567</v>
          </cell>
          <cell r="P56" t="str">
            <v>0093</v>
          </cell>
          <cell r="Q56">
            <v>50446215</v>
          </cell>
          <cell r="R56">
            <v>16853644</v>
          </cell>
          <cell r="S56"/>
          <cell r="T56"/>
          <cell r="U56"/>
          <cell r="V56">
            <v>1</v>
          </cell>
          <cell r="X56" t="str">
            <v>0086</v>
          </cell>
          <cell r="Y56">
            <v>7171119</v>
          </cell>
          <cell r="Z56">
            <v>4127630</v>
          </cell>
          <cell r="AD56">
            <v>1</v>
          </cell>
        </row>
        <row r="57">
          <cell r="H57" t="str">
            <v>0093</v>
          </cell>
          <cell r="I57">
            <v>46876638</v>
          </cell>
          <cell r="J57">
            <v>15145837</v>
          </cell>
          <cell r="K57"/>
          <cell r="L57"/>
          <cell r="M57">
            <v>3933351</v>
          </cell>
          <cell r="N57">
            <v>1</v>
          </cell>
          <cell r="P57" t="str">
            <v>0094</v>
          </cell>
          <cell r="Q57">
            <v>12748516</v>
          </cell>
          <cell r="R57">
            <v>2907111</v>
          </cell>
          <cell r="S57"/>
          <cell r="T57"/>
          <cell r="U57"/>
          <cell r="V57">
            <v>1</v>
          </cell>
          <cell r="X57" t="str">
            <v>0087</v>
          </cell>
          <cell r="Y57">
            <v>17958024</v>
          </cell>
          <cell r="Z57">
            <v>6595372</v>
          </cell>
          <cell r="AD57">
            <v>1</v>
          </cell>
        </row>
        <row r="58">
          <cell r="H58" t="str">
            <v>0094</v>
          </cell>
          <cell r="I58">
            <v>10584101.039999999</v>
          </cell>
          <cell r="J58">
            <v>2838346.14</v>
          </cell>
          <cell r="K58"/>
          <cell r="L58"/>
          <cell r="M58">
            <v>1347898.28</v>
          </cell>
          <cell r="N58">
            <v>1</v>
          </cell>
          <cell r="P58" t="str">
            <v>0095</v>
          </cell>
          <cell r="Q58">
            <v>48169682</v>
          </cell>
          <cell r="R58">
            <v>25173837</v>
          </cell>
          <cell r="S58">
            <v>1614308</v>
          </cell>
          <cell r="T58"/>
          <cell r="U58">
            <v>7535059</v>
          </cell>
          <cell r="V58">
            <v>1</v>
          </cell>
          <cell r="X58" t="str">
            <v>0088</v>
          </cell>
          <cell r="Y58">
            <v>23186479</v>
          </cell>
          <cell r="Z58">
            <v>8569369</v>
          </cell>
          <cell r="AD58">
            <v>1</v>
          </cell>
        </row>
        <row r="59">
          <cell r="H59" t="str">
            <v>0095</v>
          </cell>
          <cell r="I59">
            <v>48840826</v>
          </cell>
          <cell r="J59">
            <v>22833341</v>
          </cell>
          <cell r="K59">
            <v>1400527</v>
          </cell>
          <cell r="L59"/>
          <cell r="M59">
            <v>6301036</v>
          </cell>
          <cell r="N59">
            <v>1</v>
          </cell>
          <cell r="P59" t="str">
            <v>0096</v>
          </cell>
          <cell r="Q59">
            <v>27442479</v>
          </cell>
          <cell r="R59">
            <v>8760055</v>
          </cell>
          <cell r="S59"/>
          <cell r="T59"/>
          <cell r="U59"/>
          <cell r="V59">
            <v>1</v>
          </cell>
          <cell r="X59" t="str">
            <v>0089</v>
          </cell>
          <cell r="Y59">
            <v>4712347.82</v>
          </cell>
          <cell r="Z59">
            <v>1461922.05</v>
          </cell>
          <cell r="AC59">
            <v>655882.94999999995</v>
          </cell>
          <cell r="AD59">
            <v>1</v>
          </cell>
        </row>
        <row r="60">
          <cell r="H60" t="str">
            <v>0096</v>
          </cell>
          <cell r="I60">
            <v>23716450.43</v>
          </cell>
          <cell r="J60">
            <v>8016565.0099999988</v>
          </cell>
          <cell r="K60"/>
          <cell r="L60"/>
          <cell r="M60">
            <v>3030386.7199999997</v>
          </cell>
          <cell r="N60">
            <v>1</v>
          </cell>
          <cell r="P60" t="str">
            <v>0097</v>
          </cell>
          <cell r="Q60">
            <v>31806081</v>
          </cell>
          <cell r="R60">
            <v>10214094</v>
          </cell>
          <cell r="S60"/>
          <cell r="T60"/>
          <cell r="U60"/>
          <cell r="V60">
            <v>1</v>
          </cell>
          <cell r="X60" t="str">
            <v>0091</v>
          </cell>
          <cell r="Y60">
            <v>1404678</v>
          </cell>
          <cell r="Z60">
            <v>878856</v>
          </cell>
          <cell r="AC60">
            <v>184820</v>
          </cell>
          <cell r="AD60">
            <v>1</v>
          </cell>
        </row>
        <row r="61">
          <cell r="H61" t="str">
            <v>0097</v>
          </cell>
          <cell r="I61">
            <v>23008789</v>
          </cell>
          <cell r="J61">
            <v>12640626</v>
          </cell>
          <cell r="K61"/>
          <cell r="L61"/>
          <cell r="M61">
            <v>3351659</v>
          </cell>
          <cell r="N61">
            <v>1</v>
          </cell>
          <cell r="P61" t="str">
            <v>0098</v>
          </cell>
          <cell r="Q61">
            <v>789486</v>
          </cell>
          <cell r="R61">
            <v>74791</v>
          </cell>
          <cell r="S61"/>
          <cell r="T61"/>
          <cell r="U61"/>
          <cell r="V61">
            <v>1</v>
          </cell>
          <cell r="X61" t="str">
            <v>0093</v>
          </cell>
          <cell r="Y61">
            <v>51436446</v>
          </cell>
          <cell r="Z61">
            <v>15019596</v>
          </cell>
          <cell r="AD61">
            <v>1</v>
          </cell>
        </row>
        <row r="62">
          <cell r="H62" t="str">
            <v>0098</v>
          </cell>
          <cell r="I62">
            <v>666581.77999999991</v>
          </cell>
          <cell r="J62">
            <v>240846.96000000002</v>
          </cell>
          <cell r="K62"/>
          <cell r="L62"/>
          <cell r="M62">
            <v>121709.45</v>
          </cell>
          <cell r="N62">
            <v>1</v>
          </cell>
          <cell r="P62" t="str">
            <v>0099</v>
          </cell>
          <cell r="Q62">
            <v>20762236</v>
          </cell>
          <cell r="R62">
            <v>6393168</v>
          </cell>
          <cell r="S62"/>
          <cell r="T62"/>
          <cell r="U62"/>
          <cell r="V62">
            <v>1</v>
          </cell>
          <cell r="X62" t="str">
            <v>0094</v>
          </cell>
          <cell r="Y62">
            <v>11943061</v>
          </cell>
          <cell r="Z62">
            <v>3337236</v>
          </cell>
          <cell r="AD62">
            <v>1</v>
          </cell>
        </row>
        <row r="63">
          <cell r="H63" t="str">
            <v>0099</v>
          </cell>
          <cell r="I63">
            <v>18132883.549999993</v>
          </cell>
          <cell r="J63">
            <v>6032550.1500000013</v>
          </cell>
          <cell r="K63"/>
          <cell r="L63"/>
          <cell r="M63">
            <v>2310668.1800000002</v>
          </cell>
          <cell r="N63">
            <v>1</v>
          </cell>
          <cell r="P63" t="str">
            <v>0100</v>
          </cell>
          <cell r="Q63">
            <v>66185900</v>
          </cell>
          <cell r="R63">
            <v>27356595</v>
          </cell>
          <cell r="S63"/>
          <cell r="T63">
            <v>421636</v>
          </cell>
          <cell r="U63">
            <v>9310324</v>
          </cell>
          <cell r="V63">
            <v>0.99551279838899376</v>
          </cell>
          <cell r="X63" t="str">
            <v>0095</v>
          </cell>
          <cell r="Y63">
            <v>46309981</v>
          </cell>
          <cell r="Z63">
            <v>22808369</v>
          </cell>
          <cell r="AA63">
            <v>1390970</v>
          </cell>
          <cell r="AC63">
            <v>7113981</v>
          </cell>
          <cell r="AD63">
            <v>1</v>
          </cell>
        </row>
        <row r="64">
          <cell r="H64" t="str">
            <v>0100</v>
          </cell>
          <cell r="I64">
            <v>63426991</v>
          </cell>
          <cell r="J64">
            <v>24842018</v>
          </cell>
          <cell r="K64"/>
          <cell r="L64">
            <v>405459</v>
          </cell>
          <cell r="M64">
            <v>7214438</v>
          </cell>
          <cell r="N64">
            <v>0.99542755644161296</v>
          </cell>
          <cell r="P64" t="str">
            <v>0101</v>
          </cell>
          <cell r="Q64">
            <v>34895764</v>
          </cell>
          <cell r="R64">
            <v>13754333</v>
          </cell>
          <cell r="S64"/>
          <cell r="T64"/>
          <cell r="U64"/>
          <cell r="V64">
            <v>1</v>
          </cell>
          <cell r="X64" t="str">
            <v>0096</v>
          </cell>
          <cell r="Y64">
            <v>26868644</v>
          </cell>
          <cell r="Z64">
            <v>8308620</v>
          </cell>
          <cell r="AD64">
            <v>1</v>
          </cell>
        </row>
        <row r="65">
          <cell r="H65" t="str">
            <v>0101</v>
          </cell>
          <cell r="I65">
            <v>29447234.350000001</v>
          </cell>
          <cell r="J65">
            <v>14336051.779999999</v>
          </cell>
          <cell r="K65"/>
          <cell r="L65"/>
          <cell r="M65">
            <v>3673361.37</v>
          </cell>
          <cell r="N65">
            <v>1</v>
          </cell>
          <cell r="P65" t="str">
            <v>0103</v>
          </cell>
          <cell r="Q65">
            <v>12247906</v>
          </cell>
          <cell r="R65">
            <v>5635348</v>
          </cell>
          <cell r="S65"/>
          <cell r="T65"/>
          <cell r="U65">
            <v>297381</v>
          </cell>
          <cell r="V65">
            <v>1</v>
          </cell>
          <cell r="X65" t="str">
            <v>0097</v>
          </cell>
          <cell r="Y65">
            <v>27391004</v>
          </cell>
          <cell r="Z65">
            <v>11543047</v>
          </cell>
          <cell r="AD65">
            <v>1</v>
          </cell>
        </row>
        <row r="66">
          <cell r="H66" t="str">
            <v>0103</v>
          </cell>
          <cell r="I66">
            <v>11283183</v>
          </cell>
          <cell r="J66">
            <v>4721593.04</v>
          </cell>
          <cell r="K66"/>
          <cell r="L66"/>
          <cell r="M66">
            <v>1429598</v>
          </cell>
          <cell r="N66">
            <v>1</v>
          </cell>
          <cell r="P66" t="str">
            <v>0105</v>
          </cell>
          <cell r="Q66">
            <v>8159293</v>
          </cell>
          <cell r="R66">
            <v>2996578</v>
          </cell>
          <cell r="S66"/>
          <cell r="T66"/>
          <cell r="U66">
            <v>804180</v>
          </cell>
          <cell r="V66">
            <v>1</v>
          </cell>
          <cell r="X66" t="str">
            <v>0098</v>
          </cell>
          <cell r="Y66">
            <v>718471</v>
          </cell>
          <cell r="Z66">
            <v>195913</v>
          </cell>
          <cell r="AD66">
            <v>1</v>
          </cell>
        </row>
        <row r="67">
          <cell r="H67" t="str">
            <v>0105</v>
          </cell>
          <cell r="I67">
            <v>7801462.7199999988</v>
          </cell>
          <cell r="J67">
            <v>2805303.7399999998</v>
          </cell>
          <cell r="K67"/>
          <cell r="L67"/>
          <cell r="M67">
            <v>936080.15</v>
          </cell>
          <cell r="N67">
            <v>1</v>
          </cell>
          <cell r="P67" t="str">
            <v>0107</v>
          </cell>
          <cell r="Q67">
            <v>19917125</v>
          </cell>
          <cell r="R67">
            <v>10655857</v>
          </cell>
          <cell r="S67">
            <v>368245</v>
          </cell>
          <cell r="T67"/>
          <cell r="U67"/>
          <cell r="V67">
            <v>1</v>
          </cell>
          <cell r="X67" t="str">
            <v>0099</v>
          </cell>
          <cell r="Y67">
            <v>20961989</v>
          </cell>
          <cell r="Z67">
            <v>6020676</v>
          </cell>
          <cell r="AD67">
            <v>1</v>
          </cell>
        </row>
        <row r="68">
          <cell r="H68" t="str">
            <v>0107</v>
          </cell>
          <cell r="I68">
            <v>16025181.25</v>
          </cell>
          <cell r="J68">
            <v>9859101.75</v>
          </cell>
          <cell r="K68">
            <v>332170.95999999996</v>
          </cell>
          <cell r="L68"/>
          <cell r="M68">
            <v>2090619.29</v>
          </cell>
          <cell r="N68">
            <v>1</v>
          </cell>
          <cell r="P68" t="str">
            <v>0110</v>
          </cell>
          <cell r="Q68">
            <v>17173143.16922332</v>
          </cell>
          <cell r="R68">
            <v>12316141.243584782</v>
          </cell>
          <cell r="S68"/>
          <cell r="T68">
            <v>263000</v>
          </cell>
          <cell r="U68"/>
          <cell r="V68">
            <v>0.99116034263618491</v>
          </cell>
          <cell r="X68" t="str">
            <v>0100</v>
          </cell>
          <cell r="Y68">
            <v>63530164</v>
          </cell>
          <cell r="Z68">
            <v>25688142</v>
          </cell>
          <cell r="AB68">
            <v>389461</v>
          </cell>
          <cell r="AC68">
            <v>9163841</v>
          </cell>
          <cell r="AD68">
            <v>0.99565371381255374</v>
          </cell>
        </row>
        <row r="69">
          <cell r="H69" t="str">
            <v>0110</v>
          </cell>
          <cell r="I69">
            <v>16225381.200999999</v>
          </cell>
          <cell r="J69">
            <v>9751000.569000002</v>
          </cell>
          <cell r="K69"/>
          <cell r="L69">
            <v>284097.02</v>
          </cell>
          <cell r="M69">
            <v>1820699.0599999998</v>
          </cell>
          <cell r="N69">
            <v>0.9891815750096612</v>
          </cell>
          <cell r="P69" t="str">
            <v>0111</v>
          </cell>
          <cell r="Q69">
            <v>3366511</v>
          </cell>
          <cell r="R69">
            <v>2273111</v>
          </cell>
          <cell r="S69"/>
          <cell r="T69"/>
          <cell r="U69">
            <v>507402</v>
          </cell>
          <cell r="V69">
            <v>1</v>
          </cell>
          <cell r="X69" t="str">
            <v>0101</v>
          </cell>
          <cell r="Y69">
            <v>34970342</v>
          </cell>
          <cell r="Z69">
            <v>13522750</v>
          </cell>
          <cell r="AD69">
            <v>1</v>
          </cell>
        </row>
        <row r="70">
          <cell r="H70" t="str">
            <v>0111</v>
          </cell>
          <cell r="I70">
            <v>3016979</v>
          </cell>
          <cell r="J70">
            <v>2078942</v>
          </cell>
          <cell r="K70"/>
          <cell r="L70"/>
          <cell r="M70">
            <v>499025</v>
          </cell>
          <cell r="N70">
            <v>1</v>
          </cell>
          <cell r="P70" t="str">
            <v>0114</v>
          </cell>
          <cell r="Q70">
            <v>9154250</v>
          </cell>
          <cell r="R70">
            <v>4175337</v>
          </cell>
          <cell r="S70"/>
          <cell r="T70"/>
          <cell r="U70">
            <v>1182278</v>
          </cell>
          <cell r="V70">
            <v>1</v>
          </cell>
          <cell r="X70" t="str">
            <v>0103</v>
          </cell>
          <cell r="Y70">
            <v>11896509.369999999</v>
          </cell>
          <cell r="Z70">
            <v>5634146.7300000004</v>
          </cell>
          <cell r="AC70">
            <v>9000</v>
          </cell>
          <cell r="AD70">
            <v>1</v>
          </cell>
        </row>
        <row r="71">
          <cell r="H71" t="str">
            <v>0114</v>
          </cell>
          <cell r="I71">
            <v>8451916</v>
          </cell>
          <cell r="J71">
            <v>4344096</v>
          </cell>
          <cell r="K71"/>
          <cell r="L71"/>
          <cell r="M71">
            <v>1221899</v>
          </cell>
          <cell r="N71">
            <v>1</v>
          </cell>
          <cell r="P71" t="str">
            <v>0117</v>
          </cell>
          <cell r="Q71">
            <v>2927213.6064214502</v>
          </cell>
          <cell r="R71">
            <v>1436897.4179867061</v>
          </cell>
          <cell r="S71"/>
          <cell r="T71"/>
          <cell r="U71"/>
          <cell r="V71">
            <v>1</v>
          </cell>
          <cell r="X71" t="str">
            <v>0105</v>
          </cell>
          <cell r="Y71">
            <v>7987950</v>
          </cell>
          <cell r="Z71">
            <v>2821592</v>
          </cell>
          <cell r="AC71">
            <v>1136603</v>
          </cell>
          <cell r="AD71">
            <v>1</v>
          </cell>
        </row>
        <row r="72">
          <cell r="H72" t="str">
            <v>0117</v>
          </cell>
          <cell r="I72">
            <v>2836850.0175999999</v>
          </cell>
          <cell r="J72">
            <v>1234008.9224</v>
          </cell>
          <cell r="K72"/>
          <cell r="L72"/>
          <cell r="M72">
            <v>487649.51999999996</v>
          </cell>
          <cell r="N72">
            <v>1</v>
          </cell>
          <cell r="P72" t="str">
            <v>0118</v>
          </cell>
          <cell r="Q72">
            <v>3691850</v>
          </cell>
          <cell r="R72">
            <v>983313</v>
          </cell>
          <cell r="S72"/>
          <cell r="T72"/>
          <cell r="U72">
            <v>70614.86</v>
          </cell>
          <cell r="V72">
            <v>1</v>
          </cell>
          <cell r="X72" t="str">
            <v>0107</v>
          </cell>
          <cell r="Y72">
            <v>18323316</v>
          </cell>
          <cell r="Z72">
            <v>10898382</v>
          </cell>
          <cell r="AA72">
            <v>338646</v>
          </cell>
          <cell r="AD72">
            <v>1</v>
          </cell>
        </row>
        <row r="73">
          <cell r="H73" t="str">
            <v>0118</v>
          </cell>
          <cell r="I73">
            <v>3244213.8999999994</v>
          </cell>
          <cell r="J73">
            <v>940151.97000000009</v>
          </cell>
          <cell r="K73"/>
          <cell r="L73"/>
          <cell r="M73">
            <v>349978.55000000005</v>
          </cell>
          <cell r="N73">
            <v>1</v>
          </cell>
          <cell r="P73" t="str">
            <v>0122</v>
          </cell>
          <cell r="Q73">
            <v>17948943</v>
          </cell>
          <cell r="R73">
            <v>6799424</v>
          </cell>
          <cell r="S73"/>
          <cell r="T73"/>
          <cell r="U73"/>
          <cell r="V73">
            <v>1</v>
          </cell>
          <cell r="X73" t="str">
            <v>0110</v>
          </cell>
          <cell r="Y73">
            <v>18101587.620000001</v>
          </cell>
          <cell r="Z73">
            <v>10211849</v>
          </cell>
          <cell r="AD73">
            <v>1</v>
          </cell>
        </row>
        <row r="74">
          <cell r="H74" t="str">
            <v>0121</v>
          </cell>
          <cell r="I74">
            <v>367766.42999999993</v>
          </cell>
          <cell r="J74">
            <v>149446.21</v>
          </cell>
          <cell r="K74"/>
          <cell r="L74"/>
          <cell r="M74">
            <v>89266.5</v>
          </cell>
          <cell r="N74">
            <v>1</v>
          </cell>
          <cell r="P74" t="str">
            <v>0125</v>
          </cell>
          <cell r="Q74">
            <v>7552783</v>
          </cell>
          <cell r="R74">
            <v>2529214</v>
          </cell>
          <cell r="S74"/>
          <cell r="T74"/>
          <cell r="U74">
            <v>522159</v>
          </cell>
          <cell r="V74">
            <v>1</v>
          </cell>
          <cell r="X74" t="str">
            <v>0111</v>
          </cell>
          <cell r="AC74">
            <v>6186977</v>
          </cell>
          <cell r="AD74">
            <v>1</v>
          </cell>
        </row>
        <row r="75">
          <cell r="H75" t="str">
            <v>0122</v>
          </cell>
          <cell r="I75">
            <v>17173478.530000005</v>
          </cell>
          <cell r="J75">
            <v>6017689.1399999997</v>
          </cell>
          <cell r="K75"/>
          <cell r="L75"/>
          <cell r="M75">
            <v>1801831.82</v>
          </cell>
          <cell r="N75">
            <v>1</v>
          </cell>
          <cell r="P75" t="str">
            <v>0127</v>
          </cell>
          <cell r="Q75">
            <v>3062990</v>
          </cell>
          <cell r="R75">
            <v>1073620</v>
          </cell>
          <cell r="S75"/>
          <cell r="T75"/>
          <cell r="U75"/>
          <cell r="V75">
            <v>1</v>
          </cell>
          <cell r="X75" t="str">
            <v>0114</v>
          </cell>
          <cell r="Y75">
            <v>9627946</v>
          </cell>
          <cell r="Z75">
            <v>4060625</v>
          </cell>
          <cell r="AB75">
            <v>284872</v>
          </cell>
          <cell r="AD75">
            <v>0.97961332793929168</v>
          </cell>
        </row>
        <row r="76">
          <cell r="H76" t="str">
            <v>0125</v>
          </cell>
          <cell r="I76">
            <v>8004191.1899999985</v>
          </cell>
          <cell r="J76">
            <v>2489066.790000001</v>
          </cell>
          <cell r="K76"/>
          <cell r="L76"/>
          <cell r="M76">
            <v>909091.19</v>
          </cell>
          <cell r="N76">
            <v>1</v>
          </cell>
          <cell r="P76" t="str">
            <v>0128</v>
          </cell>
          <cell r="Q76">
            <v>43038452.590000004</v>
          </cell>
          <cell r="R76">
            <v>24555130.550000001</v>
          </cell>
          <cell r="S76"/>
          <cell r="T76"/>
          <cell r="U76"/>
          <cell r="V76">
            <v>1</v>
          </cell>
          <cell r="X76" t="str">
            <v>0117</v>
          </cell>
          <cell r="Y76">
            <v>3118545.75</v>
          </cell>
          <cell r="Z76">
            <v>1484541.03</v>
          </cell>
          <cell r="AD76">
            <v>1</v>
          </cell>
        </row>
        <row r="77">
          <cell r="H77" t="str">
            <v>0127</v>
          </cell>
          <cell r="I77">
            <v>2411445</v>
          </cell>
          <cell r="J77">
            <v>853435</v>
          </cell>
          <cell r="K77"/>
          <cell r="L77"/>
          <cell r="M77">
            <v>374279</v>
          </cell>
          <cell r="N77">
            <v>1</v>
          </cell>
          <cell r="P77" t="str">
            <v>0131</v>
          </cell>
          <cell r="Q77">
            <v>33415122</v>
          </cell>
          <cell r="R77">
            <v>9744719</v>
          </cell>
          <cell r="S77"/>
          <cell r="T77"/>
          <cell r="U77"/>
          <cell r="V77">
            <v>1</v>
          </cell>
          <cell r="X77" t="str">
            <v>0118</v>
          </cell>
          <cell r="Y77">
            <v>3581256.4099999997</v>
          </cell>
          <cell r="Z77">
            <v>976632.04</v>
          </cell>
          <cell r="AC77">
            <v>66413.61</v>
          </cell>
          <cell r="AD77">
            <v>1</v>
          </cell>
        </row>
        <row r="78">
          <cell r="H78" t="str">
            <v>0128</v>
          </cell>
          <cell r="I78">
            <v>37968063.200000003</v>
          </cell>
          <cell r="J78">
            <v>21320443.250000004</v>
          </cell>
          <cell r="K78"/>
          <cell r="L78"/>
          <cell r="M78">
            <v>5007039.71</v>
          </cell>
          <cell r="N78">
            <v>1</v>
          </cell>
          <cell r="P78" t="str">
            <v>0133</v>
          </cell>
          <cell r="Q78">
            <v>6096887</v>
          </cell>
          <cell r="R78">
            <v>3106795</v>
          </cell>
          <cell r="S78"/>
          <cell r="T78"/>
          <cell r="U78">
            <v>890324</v>
          </cell>
          <cell r="V78">
            <v>1</v>
          </cell>
          <cell r="X78" t="str">
            <v>0121</v>
          </cell>
          <cell r="Y78">
            <v>481042</v>
          </cell>
          <cell r="Z78">
            <v>165830</v>
          </cell>
          <cell r="AD78">
            <v>1</v>
          </cell>
        </row>
        <row r="79">
          <cell r="H79" t="str">
            <v>0131</v>
          </cell>
          <cell r="I79">
            <v>28821421</v>
          </cell>
          <cell r="J79">
            <v>10025631</v>
          </cell>
          <cell r="K79"/>
          <cell r="L79"/>
          <cell r="M79">
            <v>3101206</v>
          </cell>
          <cell r="N79">
            <v>1</v>
          </cell>
          <cell r="P79" t="str">
            <v>0135</v>
          </cell>
          <cell r="Q79">
            <v>996802</v>
          </cell>
          <cell r="R79">
            <v>508242</v>
          </cell>
          <cell r="S79"/>
          <cell r="T79"/>
          <cell r="U79">
            <v>337867</v>
          </cell>
          <cell r="V79">
            <v>1</v>
          </cell>
          <cell r="X79" t="str">
            <v>0122</v>
          </cell>
          <cell r="Y79">
            <v>17817580</v>
          </cell>
          <cell r="Z79">
            <v>6497352</v>
          </cell>
          <cell r="AD79">
            <v>1</v>
          </cell>
        </row>
        <row r="80">
          <cell r="H80" t="str">
            <v>0133</v>
          </cell>
          <cell r="I80">
            <v>5945841.7299999995</v>
          </cell>
          <cell r="J80">
            <v>2876009.0500000003</v>
          </cell>
          <cell r="K80"/>
          <cell r="L80"/>
          <cell r="M80">
            <v>736906.6</v>
          </cell>
          <cell r="N80">
            <v>1</v>
          </cell>
          <cell r="P80" t="str">
            <v>0136</v>
          </cell>
          <cell r="Q80">
            <v>18569581</v>
          </cell>
          <cell r="R80">
            <v>8623394</v>
          </cell>
          <cell r="S80"/>
          <cell r="T80"/>
          <cell r="U80"/>
          <cell r="V80">
            <v>1</v>
          </cell>
          <cell r="X80" t="str">
            <v>0125</v>
          </cell>
          <cell r="Y80">
            <v>7471339</v>
          </cell>
          <cell r="Z80">
            <v>2472041.09</v>
          </cell>
          <cell r="AC80">
            <v>449064.01</v>
          </cell>
          <cell r="AD80">
            <v>1</v>
          </cell>
        </row>
        <row r="81">
          <cell r="H81" t="str">
            <v>0135</v>
          </cell>
          <cell r="I81">
            <v>1108865</v>
          </cell>
          <cell r="J81">
            <v>464512</v>
          </cell>
          <cell r="K81"/>
          <cell r="L81"/>
          <cell r="M81">
            <v>181331</v>
          </cell>
          <cell r="N81">
            <v>1</v>
          </cell>
          <cell r="P81" t="str">
            <v>0137</v>
          </cell>
          <cell r="Q81">
            <v>21215910</v>
          </cell>
          <cell r="R81">
            <v>20553898</v>
          </cell>
          <cell r="S81">
            <v>2407478</v>
          </cell>
          <cell r="T81"/>
          <cell r="U81"/>
          <cell r="V81">
            <v>1</v>
          </cell>
          <cell r="X81" t="str">
            <v>0127</v>
          </cell>
          <cell r="Y81">
            <v>3244035</v>
          </cell>
          <cell r="Z81">
            <v>526848</v>
          </cell>
          <cell r="AD81">
            <v>1</v>
          </cell>
        </row>
        <row r="82">
          <cell r="H82" t="str">
            <v>0136</v>
          </cell>
          <cell r="I82">
            <v>17230575.710000001</v>
          </cell>
          <cell r="J82">
            <v>8544929.4699999988</v>
          </cell>
          <cell r="K82"/>
          <cell r="L82"/>
          <cell r="M82">
            <v>1852192.82</v>
          </cell>
          <cell r="N82">
            <v>1</v>
          </cell>
          <cell r="P82" t="str">
            <v>0138</v>
          </cell>
          <cell r="Q82">
            <v>5839878</v>
          </cell>
          <cell r="R82">
            <v>3464965</v>
          </cell>
          <cell r="S82"/>
          <cell r="T82"/>
          <cell r="U82">
            <v>738657</v>
          </cell>
          <cell r="V82">
            <v>1</v>
          </cell>
          <cell r="X82" t="str">
            <v>0128</v>
          </cell>
          <cell r="Y82">
            <v>41376716</v>
          </cell>
          <cell r="Z82">
            <v>23733424</v>
          </cell>
          <cell r="AD82">
            <v>1</v>
          </cell>
        </row>
        <row r="83">
          <cell r="H83" t="str">
            <v>0137</v>
          </cell>
          <cell r="I83">
            <v>23030142.789999995</v>
          </cell>
          <cell r="J83">
            <v>15791027.99</v>
          </cell>
          <cell r="K83">
            <v>890017.77</v>
          </cell>
          <cell r="L83"/>
          <cell r="M83">
            <v>4086879.53</v>
          </cell>
          <cell r="N83">
            <v>1</v>
          </cell>
          <cell r="P83" t="str">
            <v>0139</v>
          </cell>
          <cell r="Q83">
            <v>26550322</v>
          </cell>
          <cell r="R83">
            <v>9368076</v>
          </cell>
          <cell r="S83"/>
          <cell r="T83"/>
          <cell r="U83">
            <v>2080685</v>
          </cell>
          <cell r="V83">
            <v>1</v>
          </cell>
          <cell r="X83" t="str">
            <v>0131</v>
          </cell>
          <cell r="Y83">
            <v>32191850</v>
          </cell>
          <cell r="Z83">
            <v>9335357</v>
          </cell>
          <cell r="AD83">
            <v>1</v>
          </cell>
        </row>
        <row r="84">
          <cell r="H84" t="str">
            <v>0138</v>
          </cell>
          <cell r="I84">
            <v>5955096.3099999996</v>
          </cell>
          <cell r="J84">
            <v>3370544</v>
          </cell>
          <cell r="K84"/>
          <cell r="L84"/>
          <cell r="M84">
            <v>755119</v>
          </cell>
          <cell r="N84">
            <v>1</v>
          </cell>
          <cell r="P84" t="str">
            <v>0141</v>
          </cell>
          <cell r="Q84">
            <v>19825143.41</v>
          </cell>
          <cell r="R84">
            <v>8913751.3500000015</v>
          </cell>
          <cell r="S84"/>
          <cell r="T84"/>
          <cell r="U84"/>
          <cell r="V84">
            <v>1</v>
          </cell>
          <cell r="X84" t="str">
            <v>0133</v>
          </cell>
          <cell r="Y84">
            <v>5648305</v>
          </cell>
          <cell r="Z84">
            <v>3000762</v>
          </cell>
          <cell r="AC84">
            <v>866202</v>
          </cell>
          <cell r="AD84">
            <v>1</v>
          </cell>
        </row>
        <row r="85">
          <cell r="H85" t="str">
            <v>0139</v>
          </cell>
          <cell r="I85">
            <v>26287581.800000004</v>
          </cell>
          <cell r="J85">
            <v>7805256.5700000003</v>
          </cell>
          <cell r="K85"/>
          <cell r="L85"/>
          <cell r="M85">
            <v>2193750.98</v>
          </cell>
          <cell r="N85">
            <v>1</v>
          </cell>
          <cell r="P85" t="str">
            <v>0142</v>
          </cell>
          <cell r="Q85">
            <v>7358815</v>
          </cell>
          <cell r="R85">
            <v>3088333</v>
          </cell>
          <cell r="S85"/>
          <cell r="T85"/>
          <cell r="U85">
            <v>50000</v>
          </cell>
          <cell r="V85">
            <v>1</v>
          </cell>
          <cell r="X85" t="str">
            <v>0135</v>
          </cell>
          <cell r="Y85">
            <v>1095592</v>
          </cell>
          <cell r="Z85">
            <v>500595</v>
          </cell>
          <cell r="AC85">
            <v>242049</v>
          </cell>
          <cell r="AD85">
            <v>1</v>
          </cell>
        </row>
        <row r="86">
          <cell r="H86" t="str">
            <v>0141</v>
          </cell>
          <cell r="I86">
            <v>18486161.329999991</v>
          </cell>
          <cell r="J86">
            <v>8162610.5399999991</v>
          </cell>
          <cell r="K86"/>
          <cell r="L86">
            <v>88362.1</v>
          </cell>
          <cell r="M86">
            <v>2301725.42</v>
          </cell>
          <cell r="N86">
            <v>0.99669515438344491</v>
          </cell>
          <cell r="P86" t="str">
            <v>0144</v>
          </cell>
          <cell r="Q86">
            <v>14725158</v>
          </cell>
          <cell r="R86">
            <v>5122311</v>
          </cell>
          <cell r="S86"/>
          <cell r="T86"/>
          <cell r="U86"/>
          <cell r="V86">
            <v>1</v>
          </cell>
          <cell r="X86" t="str">
            <v>0136</v>
          </cell>
          <cell r="Y86">
            <v>18639135</v>
          </cell>
          <cell r="Z86">
            <v>8560013</v>
          </cell>
          <cell r="AD86">
            <v>1</v>
          </cell>
        </row>
        <row r="87">
          <cell r="H87" t="str">
            <v>0142</v>
          </cell>
          <cell r="I87">
            <v>6082432.29</v>
          </cell>
          <cell r="J87">
            <v>3075841</v>
          </cell>
          <cell r="K87"/>
          <cell r="L87"/>
          <cell r="M87">
            <v>997413</v>
          </cell>
          <cell r="N87">
            <v>1</v>
          </cell>
          <cell r="P87" t="str">
            <v>0145</v>
          </cell>
          <cell r="Q87">
            <v>6401351</v>
          </cell>
          <cell r="R87">
            <v>1984588</v>
          </cell>
          <cell r="S87"/>
          <cell r="T87"/>
          <cell r="U87"/>
          <cell r="V87">
            <v>1</v>
          </cell>
          <cell r="X87" t="str">
            <v>0137</v>
          </cell>
          <cell r="Y87">
            <v>22956937</v>
          </cell>
          <cell r="Z87">
            <v>19013955</v>
          </cell>
          <cell r="AA87">
            <v>2082571</v>
          </cell>
          <cell r="AD87">
            <v>1</v>
          </cell>
        </row>
        <row r="88">
          <cell r="H88" t="str">
            <v>0144</v>
          </cell>
          <cell r="I88">
            <v>12122135.25</v>
          </cell>
          <cell r="J88">
            <v>4938852.04</v>
          </cell>
          <cell r="K88"/>
          <cell r="L88"/>
          <cell r="M88">
            <v>1534510</v>
          </cell>
          <cell r="N88">
            <v>1</v>
          </cell>
          <cell r="P88" t="str">
            <v>0149</v>
          </cell>
          <cell r="Q88">
            <v>73265699</v>
          </cell>
          <cell r="R88">
            <v>26764930</v>
          </cell>
          <cell r="S88"/>
          <cell r="T88"/>
          <cell r="U88">
            <v>21450959</v>
          </cell>
          <cell r="V88">
            <v>1</v>
          </cell>
          <cell r="X88" t="str">
            <v>0138</v>
          </cell>
          <cell r="Y88">
            <v>6035959</v>
          </cell>
          <cell r="Z88">
            <v>3459141</v>
          </cell>
          <cell r="AC88">
            <v>765704</v>
          </cell>
          <cell r="AD88">
            <v>1</v>
          </cell>
        </row>
        <row r="89">
          <cell r="H89" t="str">
            <v>0145</v>
          </cell>
          <cell r="I89">
            <v>5528139.0489999996</v>
          </cell>
          <cell r="J89">
            <v>1861970.5</v>
          </cell>
          <cell r="K89"/>
          <cell r="L89"/>
          <cell r="M89">
            <v>774287.78000000014</v>
          </cell>
          <cell r="N89">
            <v>1</v>
          </cell>
          <cell r="P89" t="str">
            <v>0150</v>
          </cell>
          <cell r="Q89">
            <v>5227036.62</v>
          </cell>
          <cell r="R89">
            <v>1990930</v>
          </cell>
          <cell r="S89"/>
          <cell r="T89"/>
          <cell r="U89">
            <v>11907</v>
          </cell>
          <cell r="V89">
            <v>1</v>
          </cell>
          <cell r="X89" t="str">
            <v>0139</v>
          </cell>
          <cell r="Y89">
            <v>24883461</v>
          </cell>
          <cell r="Z89">
            <v>8340626</v>
          </cell>
          <cell r="AC89">
            <v>1963237</v>
          </cell>
          <cell r="AD89">
            <v>1</v>
          </cell>
        </row>
        <row r="90">
          <cell r="H90" t="str">
            <v>0149</v>
          </cell>
          <cell r="I90">
            <v>74627398</v>
          </cell>
          <cell r="J90">
            <v>25220179</v>
          </cell>
          <cell r="K90"/>
          <cell r="L90">
            <v>182</v>
          </cell>
          <cell r="M90">
            <v>15687995</v>
          </cell>
          <cell r="N90">
            <v>0.99999817722498907</v>
          </cell>
          <cell r="P90" t="str">
            <v>0151</v>
          </cell>
          <cell r="Q90">
            <v>7832446.7800000003</v>
          </cell>
          <cell r="R90">
            <v>3788611.79</v>
          </cell>
          <cell r="S90"/>
          <cell r="T90"/>
          <cell r="U90"/>
          <cell r="V90">
            <v>1</v>
          </cell>
          <cell r="X90" t="str">
            <v>0141</v>
          </cell>
          <cell r="Y90">
            <v>17817983.579999998</v>
          </cell>
          <cell r="Z90">
            <v>8646568.8200000003</v>
          </cell>
          <cell r="AC90">
            <v>2079243.34</v>
          </cell>
          <cell r="AD90">
            <v>1</v>
          </cell>
        </row>
        <row r="91">
          <cell r="H91" t="str">
            <v>0150</v>
          </cell>
          <cell r="I91">
            <v>4390979.330000001</v>
          </cell>
          <cell r="J91">
            <v>2006532.79</v>
          </cell>
          <cell r="K91"/>
          <cell r="L91"/>
          <cell r="M91">
            <v>652695.06999999995</v>
          </cell>
          <cell r="N91">
            <v>1</v>
          </cell>
          <cell r="P91" t="str">
            <v>0152</v>
          </cell>
          <cell r="Q91">
            <v>5413030</v>
          </cell>
          <cell r="R91">
            <v>1704285</v>
          </cell>
          <cell r="S91"/>
          <cell r="T91"/>
          <cell r="U91">
            <v>624832</v>
          </cell>
          <cell r="V91">
            <v>1</v>
          </cell>
          <cell r="X91" t="str">
            <v>0142</v>
          </cell>
          <cell r="Y91">
            <v>7425475</v>
          </cell>
          <cell r="Z91">
            <v>2517113</v>
          </cell>
          <cell r="AC91">
            <v>123200</v>
          </cell>
          <cell r="AD91">
            <v>1</v>
          </cell>
        </row>
        <row r="92">
          <cell r="H92" t="str">
            <v>0151</v>
          </cell>
          <cell r="I92">
            <v>7470204.8829999994</v>
          </cell>
          <cell r="J92">
            <v>3662842.2700000005</v>
          </cell>
          <cell r="K92"/>
          <cell r="L92"/>
          <cell r="M92">
            <v>907491.98</v>
          </cell>
          <cell r="N92">
            <v>1</v>
          </cell>
          <cell r="P92" t="str">
            <v>0153</v>
          </cell>
          <cell r="Q92">
            <v>28989953</v>
          </cell>
          <cell r="R92">
            <v>14413993</v>
          </cell>
          <cell r="S92">
            <v>3765519</v>
          </cell>
          <cell r="T92"/>
          <cell r="U92"/>
          <cell r="V92">
            <v>1</v>
          </cell>
          <cell r="X92" t="str">
            <v>0144</v>
          </cell>
          <cell r="Y92">
            <v>14204390</v>
          </cell>
          <cell r="Z92">
            <v>5065335</v>
          </cell>
          <cell r="AD92">
            <v>1</v>
          </cell>
        </row>
        <row r="93">
          <cell r="H93" t="str">
            <v>0152</v>
          </cell>
          <cell r="I93">
            <v>5135348</v>
          </cell>
          <cell r="J93">
            <v>1693140</v>
          </cell>
          <cell r="K93"/>
          <cell r="L93"/>
          <cell r="M93">
            <v>624860</v>
          </cell>
          <cell r="N93">
            <v>1</v>
          </cell>
          <cell r="P93" t="str">
            <v>0154</v>
          </cell>
          <cell r="Q93">
            <v>1000855</v>
          </cell>
          <cell r="R93">
            <v>485784</v>
          </cell>
          <cell r="S93"/>
          <cell r="T93"/>
          <cell r="U93">
            <v>170901</v>
          </cell>
          <cell r="V93">
            <v>1</v>
          </cell>
          <cell r="X93" t="str">
            <v>0145</v>
          </cell>
          <cell r="Y93">
            <v>6240361.120000001</v>
          </cell>
          <cell r="Z93">
            <v>1912633.27</v>
          </cell>
          <cell r="AD93">
            <v>1</v>
          </cell>
        </row>
        <row r="94">
          <cell r="H94" t="str">
            <v>0153</v>
          </cell>
          <cell r="I94">
            <v>24977008</v>
          </cell>
          <cell r="J94">
            <v>14663604</v>
          </cell>
          <cell r="K94">
            <v>3528091</v>
          </cell>
          <cell r="L94"/>
          <cell r="M94">
            <v>3629253</v>
          </cell>
          <cell r="N94">
            <v>1</v>
          </cell>
          <cell r="P94" t="str">
            <v>0155</v>
          </cell>
          <cell r="Q94">
            <v>59661451</v>
          </cell>
          <cell r="R94">
            <v>29018123</v>
          </cell>
          <cell r="S94"/>
          <cell r="T94"/>
          <cell r="U94">
            <v>9165719</v>
          </cell>
          <cell r="V94">
            <v>1</v>
          </cell>
          <cell r="X94" t="str">
            <v>0149</v>
          </cell>
          <cell r="Y94">
            <v>71603164</v>
          </cell>
          <cell r="Z94">
            <v>24395277</v>
          </cell>
          <cell r="AC94">
            <v>23069041</v>
          </cell>
          <cell r="AD94">
            <v>1</v>
          </cell>
        </row>
        <row r="95">
          <cell r="H95" t="str">
            <v>0154</v>
          </cell>
          <cell r="I95">
            <v>772496</v>
          </cell>
          <cell r="J95">
            <v>451940</v>
          </cell>
          <cell r="K95"/>
          <cell r="L95">
            <v>1932</v>
          </cell>
          <cell r="M95">
            <v>220078</v>
          </cell>
          <cell r="N95">
            <v>0.99842461642834779</v>
          </cell>
          <cell r="P95" t="str">
            <v>0157</v>
          </cell>
          <cell r="Q95">
            <v>5846713</v>
          </cell>
          <cell r="R95">
            <v>2029514</v>
          </cell>
          <cell r="S95"/>
          <cell r="T95"/>
          <cell r="U95">
            <v>879968</v>
          </cell>
          <cell r="V95">
            <v>1</v>
          </cell>
          <cell r="X95" t="str">
            <v>0150</v>
          </cell>
          <cell r="Y95">
            <v>4587517</v>
          </cell>
          <cell r="Z95">
            <v>2118446</v>
          </cell>
          <cell r="AA95">
            <v>80000</v>
          </cell>
          <cell r="AC95">
            <v>13286</v>
          </cell>
          <cell r="AD95">
            <v>1</v>
          </cell>
        </row>
        <row r="96">
          <cell r="H96" t="str">
            <v>0155</v>
          </cell>
          <cell r="I96">
            <v>58501431</v>
          </cell>
          <cell r="J96">
            <v>27151609</v>
          </cell>
          <cell r="K96"/>
          <cell r="L96"/>
          <cell r="M96">
            <v>7454215</v>
          </cell>
          <cell r="N96">
            <v>1</v>
          </cell>
          <cell r="P96" t="str">
            <v>0158</v>
          </cell>
          <cell r="Q96">
            <v>10758410</v>
          </cell>
          <cell r="R96">
            <v>3989008</v>
          </cell>
          <cell r="S96"/>
          <cell r="T96"/>
          <cell r="U96"/>
          <cell r="V96">
            <v>1</v>
          </cell>
          <cell r="X96" t="str">
            <v>0151</v>
          </cell>
          <cell r="Y96">
            <v>8254335.6699999999</v>
          </cell>
          <cell r="Z96">
            <v>3585961.71</v>
          </cell>
          <cell r="AD96">
            <v>1</v>
          </cell>
        </row>
        <row r="97">
          <cell r="H97" t="str">
            <v>0157</v>
          </cell>
          <cell r="I97">
            <v>5716319</v>
          </cell>
          <cell r="J97">
            <v>1916369</v>
          </cell>
          <cell r="K97"/>
          <cell r="L97"/>
          <cell r="M97">
            <v>591740</v>
          </cell>
          <cell r="N97">
            <v>1</v>
          </cell>
          <cell r="P97" t="str">
            <v>0159</v>
          </cell>
          <cell r="Q97">
            <v>20693366.41</v>
          </cell>
          <cell r="R97">
            <v>7742983.96</v>
          </cell>
          <cell r="S97">
            <v>226884</v>
          </cell>
          <cell r="T97"/>
          <cell r="U97"/>
          <cell r="V97">
            <v>1</v>
          </cell>
          <cell r="X97" t="str">
            <v>0152</v>
          </cell>
          <cell r="Y97">
            <v>5455100.1100000003</v>
          </cell>
          <cell r="Z97">
            <v>1352006.89</v>
          </cell>
          <cell r="AC97">
            <v>667737</v>
          </cell>
          <cell r="AD97">
            <v>1</v>
          </cell>
        </row>
        <row r="98">
          <cell r="H98" t="str">
            <v>0158</v>
          </cell>
          <cell r="I98">
            <v>9674076</v>
          </cell>
          <cell r="J98">
            <v>3781574</v>
          </cell>
          <cell r="K98"/>
          <cell r="L98"/>
          <cell r="M98">
            <v>1289273</v>
          </cell>
          <cell r="N98">
            <v>1</v>
          </cell>
          <cell r="P98" t="str">
            <v>0160</v>
          </cell>
          <cell r="Q98">
            <v>87311123</v>
          </cell>
          <cell r="R98">
            <v>30929239</v>
          </cell>
          <cell r="S98"/>
          <cell r="T98"/>
          <cell r="U98">
            <v>19045117</v>
          </cell>
          <cell r="V98">
            <v>1</v>
          </cell>
          <cell r="X98" t="str">
            <v>0153</v>
          </cell>
          <cell r="Y98">
            <v>28492583</v>
          </cell>
          <cell r="Z98">
            <v>13895633</v>
          </cell>
          <cell r="AA98">
            <v>5063629</v>
          </cell>
          <cell r="AD98">
            <v>1</v>
          </cell>
        </row>
        <row r="99">
          <cell r="H99" t="str">
            <v>0159</v>
          </cell>
          <cell r="I99">
            <v>17968453.579999998</v>
          </cell>
          <cell r="J99">
            <v>7106486.7800000003</v>
          </cell>
          <cell r="K99"/>
          <cell r="L99"/>
          <cell r="M99">
            <v>2009315.9899999998</v>
          </cell>
          <cell r="N99">
            <v>1</v>
          </cell>
          <cell r="P99" t="str">
            <v>0161</v>
          </cell>
          <cell r="Q99">
            <v>15410494</v>
          </cell>
          <cell r="R99">
            <v>9270373</v>
          </cell>
          <cell r="S99"/>
          <cell r="T99"/>
          <cell r="U99"/>
          <cell r="V99">
            <v>1</v>
          </cell>
          <cell r="X99" t="str">
            <v>0154</v>
          </cell>
          <cell r="Y99">
            <v>1179383</v>
          </cell>
          <cell r="Z99">
            <v>444131</v>
          </cell>
          <cell r="AD99">
            <v>1</v>
          </cell>
        </row>
        <row r="100">
          <cell r="H100" t="str">
            <v>0160</v>
          </cell>
          <cell r="I100">
            <v>83026694.219999984</v>
          </cell>
          <cell r="J100">
            <v>35474273.150000006</v>
          </cell>
          <cell r="K100"/>
          <cell r="L100"/>
          <cell r="M100">
            <v>9558279.0700000022</v>
          </cell>
          <cell r="N100">
            <v>1</v>
          </cell>
          <cell r="P100" t="str">
            <v>0162</v>
          </cell>
          <cell r="Q100">
            <v>9497178</v>
          </cell>
          <cell r="R100">
            <v>3997515</v>
          </cell>
          <cell r="S100"/>
          <cell r="T100"/>
          <cell r="U100"/>
          <cell r="V100">
            <v>1</v>
          </cell>
          <cell r="X100" t="str">
            <v>0155</v>
          </cell>
          <cell r="Y100">
            <v>57458283</v>
          </cell>
          <cell r="Z100">
            <v>28178524</v>
          </cell>
          <cell r="AC100">
            <v>9103407</v>
          </cell>
          <cell r="AD100">
            <v>1</v>
          </cell>
        </row>
        <row r="101">
          <cell r="H101" t="str">
            <v>0161</v>
          </cell>
          <cell r="I101">
            <v>13308894.289999999</v>
          </cell>
          <cell r="J101">
            <v>8892139.910000002</v>
          </cell>
          <cell r="K101"/>
          <cell r="L101"/>
          <cell r="M101">
            <v>1952386.7799999998</v>
          </cell>
          <cell r="N101">
            <v>1</v>
          </cell>
          <cell r="P101" t="str">
            <v>0164</v>
          </cell>
          <cell r="Q101">
            <v>14807023</v>
          </cell>
          <cell r="R101">
            <v>5641207</v>
          </cell>
          <cell r="S101"/>
          <cell r="T101"/>
          <cell r="U101">
            <v>2541695</v>
          </cell>
          <cell r="V101">
            <v>1</v>
          </cell>
          <cell r="X101" t="str">
            <v>0157</v>
          </cell>
          <cell r="Y101">
            <v>5817255</v>
          </cell>
          <cell r="Z101">
            <v>1882345</v>
          </cell>
          <cell r="AC101">
            <v>867397</v>
          </cell>
          <cell r="AD101">
            <v>1</v>
          </cell>
        </row>
        <row r="102">
          <cell r="H102" t="str">
            <v>0162</v>
          </cell>
          <cell r="I102">
            <v>8222987.4600000009</v>
          </cell>
          <cell r="J102">
            <v>3770946.2099999995</v>
          </cell>
          <cell r="K102"/>
          <cell r="L102"/>
          <cell r="M102">
            <v>865475.87</v>
          </cell>
          <cell r="N102">
            <v>1</v>
          </cell>
          <cell r="P102" t="str">
            <v>0165</v>
          </cell>
          <cell r="Q102">
            <v>37978680.000000015</v>
          </cell>
          <cell r="R102">
            <v>18066046.170000002</v>
          </cell>
          <cell r="S102"/>
          <cell r="T102"/>
          <cell r="U102"/>
          <cell r="V102">
            <v>1</v>
          </cell>
          <cell r="X102" t="str">
            <v>0158</v>
          </cell>
          <cell r="Y102">
            <v>9762868</v>
          </cell>
          <cell r="Z102">
            <v>3928668</v>
          </cell>
          <cell r="AD102">
            <v>1</v>
          </cell>
        </row>
        <row r="103">
          <cell r="H103" t="str">
            <v>0163</v>
          </cell>
          <cell r="I103">
            <v>75503722</v>
          </cell>
          <cell r="J103">
            <v>29580042</v>
          </cell>
          <cell r="K103">
            <v>7877853</v>
          </cell>
          <cell r="L103"/>
          <cell r="M103">
            <v>8859784</v>
          </cell>
          <cell r="N103">
            <v>1</v>
          </cell>
          <cell r="P103" t="str">
            <v>0167</v>
          </cell>
          <cell r="Q103">
            <v>26908426.809999999</v>
          </cell>
          <cell r="R103">
            <v>12441048.700000001</v>
          </cell>
          <cell r="S103"/>
          <cell r="T103"/>
          <cell r="U103"/>
          <cell r="V103">
            <v>1</v>
          </cell>
          <cell r="X103" t="str">
            <v>0159</v>
          </cell>
          <cell r="Y103">
            <v>20220298.140000001</v>
          </cell>
          <cell r="Z103">
            <v>7486648.3700000001</v>
          </cell>
          <cell r="AA103">
            <v>203586</v>
          </cell>
          <cell r="AD103">
            <v>1</v>
          </cell>
        </row>
        <row r="104">
          <cell r="H104" t="str">
            <v>0164</v>
          </cell>
          <cell r="I104">
            <v>14226750</v>
          </cell>
          <cell r="J104">
            <v>5665985</v>
          </cell>
          <cell r="K104"/>
          <cell r="L104"/>
          <cell r="M104">
            <v>1557292</v>
          </cell>
          <cell r="N104">
            <v>1</v>
          </cell>
          <cell r="P104" t="str">
            <v>0168</v>
          </cell>
          <cell r="Q104">
            <v>23751937</v>
          </cell>
          <cell r="R104">
            <v>9062931</v>
          </cell>
          <cell r="S104"/>
          <cell r="T104"/>
          <cell r="U104"/>
          <cell r="V104">
            <v>1</v>
          </cell>
          <cell r="X104" t="str">
            <v>0160</v>
          </cell>
          <cell r="Y104">
            <v>79912568</v>
          </cell>
          <cell r="Z104">
            <v>30230403</v>
          </cell>
          <cell r="AC104">
            <v>15760493</v>
          </cell>
          <cell r="AD104">
            <v>1</v>
          </cell>
        </row>
        <row r="105">
          <cell r="H105" t="str">
            <v>0165</v>
          </cell>
          <cell r="I105">
            <v>32142062.969999999</v>
          </cell>
          <cell r="J105">
            <v>18139640.110000003</v>
          </cell>
          <cell r="K105"/>
          <cell r="L105"/>
          <cell r="M105">
            <v>4032272.7</v>
          </cell>
          <cell r="N105">
            <v>1</v>
          </cell>
          <cell r="P105" t="str">
            <v>0169</v>
          </cell>
          <cell r="Q105">
            <v>3334154</v>
          </cell>
          <cell r="R105">
            <v>1524709</v>
          </cell>
          <cell r="S105"/>
          <cell r="T105"/>
          <cell r="U105"/>
          <cell r="V105">
            <v>1</v>
          </cell>
          <cell r="X105" t="str">
            <v>0161</v>
          </cell>
          <cell r="Y105">
            <v>15256903</v>
          </cell>
          <cell r="Z105">
            <v>8986006</v>
          </cell>
          <cell r="AD105">
            <v>1</v>
          </cell>
        </row>
        <row r="106">
          <cell r="H106" t="str">
            <v>0167</v>
          </cell>
          <cell r="I106">
            <v>23697207.989999998</v>
          </cell>
          <cell r="J106">
            <v>11591413.760000002</v>
          </cell>
          <cell r="K106"/>
          <cell r="L106"/>
          <cell r="M106">
            <v>2478710.4499999997</v>
          </cell>
          <cell r="N106">
            <v>1</v>
          </cell>
          <cell r="P106" t="str">
            <v>0170</v>
          </cell>
          <cell r="Q106">
            <v>32303150</v>
          </cell>
          <cell r="R106">
            <v>17324958</v>
          </cell>
          <cell r="S106"/>
          <cell r="T106"/>
          <cell r="U106">
            <v>2464766</v>
          </cell>
          <cell r="V106">
            <v>1</v>
          </cell>
          <cell r="X106" t="str">
            <v>0162</v>
          </cell>
          <cell r="Y106">
            <v>9511555</v>
          </cell>
          <cell r="Z106">
            <v>3441666</v>
          </cell>
          <cell r="AD106">
            <v>1</v>
          </cell>
        </row>
        <row r="107">
          <cell r="H107" t="str">
            <v>0168</v>
          </cell>
          <cell r="I107">
            <v>19593530</v>
          </cell>
          <cell r="J107">
            <v>9022404</v>
          </cell>
          <cell r="K107"/>
          <cell r="L107"/>
          <cell r="M107">
            <v>2197174</v>
          </cell>
          <cell r="N107">
            <v>1</v>
          </cell>
          <cell r="P107" t="str">
            <v>0171</v>
          </cell>
          <cell r="Q107">
            <v>30578305</v>
          </cell>
          <cell r="R107">
            <v>9813358</v>
          </cell>
          <cell r="S107"/>
          <cell r="T107"/>
          <cell r="U107"/>
          <cell r="V107">
            <v>1</v>
          </cell>
          <cell r="X107" t="str">
            <v>0163</v>
          </cell>
          <cell r="Y107">
            <v>91357751</v>
          </cell>
          <cell r="Z107">
            <v>24974625</v>
          </cell>
          <cell r="AA107">
            <v>11487486</v>
          </cell>
          <cell r="AD107">
            <v>1</v>
          </cell>
        </row>
        <row r="108">
          <cell r="H108" t="str">
            <v>0169</v>
          </cell>
          <cell r="I108">
            <v>2797077</v>
          </cell>
          <cell r="J108">
            <v>1321181</v>
          </cell>
          <cell r="K108"/>
          <cell r="L108"/>
          <cell r="M108">
            <v>427101</v>
          </cell>
          <cell r="N108">
            <v>1</v>
          </cell>
          <cell r="P108" t="str">
            <v>0172</v>
          </cell>
          <cell r="Q108">
            <v>13245423</v>
          </cell>
          <cell r="R108">
            <v>4245853</v>
          </cell>
          <cell r="S108"/>
          <cell r="T108"/>
          <cell r="U108"/>
          <cell r="V108">
            <v>1</v>
          </cell>
          <cell r="X108" t="str">
            <v>0164</v>
          </cell>
          <cell r="Y108">
            <v>14383567</v>
          </cell>
          <cell r="Z108">
            <v>5362094</v>
          </cell>
          <cell r="AC108">
            <v>2498644</v>
          </cell>
          <cell r="AD108">
            <v>1</v>
          </cell>
        </row>
        <row r="109">
          <cell r="H109" t="str">
            <v>0170</v>
          </cell>
          <cell r="I109">
            <v>29700383.939999994</v>
          </cell>
          <cell r="J109">
            <v>16235416.489999996</v>
          </cell>
          <cell r="K109"/>
          <cell r="L109"/>
          <cell r="M109">
            <v>3013119.6999999997</v>
          </cell>
          <cell r="N109">
            <v>1</v>
          </cell>
          <cell r="P109" t="str">
            <v>0173</v>
          </cell>
          <cell r="Q109">
            <v>3516742</v>
          </cell>
          <cell r="R109">
            <v>1795301</v>
          </cell>
          <cell r="S109"/>
          <cell r="T109"/>
          <cell r="U109"/>
          <cell r="V109">
            <v>1</v>
          </cell>
          <cell r="X109" t="str">
            <v>0165</v>
          </cell>
          <cell r="Y109">
            <v>37711611.579999998</v>
          </cell>
          <cell r="Z109">
            <v>18636902.109999999</v>
          </cell>
          <cell r="AD109">
            <v>1</v>
          </cell>
        </row>
        <row r="110">
          <cell r="H110" t="str">
            <v>0171</v>
          </cell>
          <cell r="I110">
            <v>25274244.77</v>
          </cell>
          <cell r="J110">
            <v>10202755.610000001</v>
          </cell>
          <cell r="K110"/>
          <cell r="L110"/>
          <cell r="M110">
            <v>2839589.19</v>
          </cell>
          <cell r="N110">
            <v>1</v>
          </cell>
          <cell r="P110" t="str">
            <v>0174</v>
          </cell>
          <cell r="Q110">
            <v>10183114.640000001</v>
          </cell>
          <cell r="R110">
            <v>4421586.63</v>
          </cell>
          <cell r="S110"/>
          <cell r="T110"/>
          <cell r="U110"/>
          <cell r="V110">
            <v>1</v>
          </cell>
          <cell r="X110" t="str">
            <v>0167</v>
          </cell>
          <cell r="Y110">
            <v>26989855</v>
          </cell>
          <cell r="Z110">
            <v>11781088.26</v>
          </cell>
          <cell r="AD110">
            <v>1</v>
          </cell>
        </row>
        <row r="111">
          <cell r="H111" t="str">
            <v>0172</v>
          </cell>
          <cell r="I111">
            <v>10930245</v>
          </cell>
          <cell r="J111">
            <v>3823219</v>
          </cell>
          <cell r="K111"/>
          <cell r="L111"/>
          <cell r="M111">
            <v>1473476</v>
          </cell>
          <cell r="N111">
            <v>1</v>
          </cell>
          <cell r="P111" t="str">
            <v>0175</v>
          </cell>
          <cell r="Q111">
            <v>19569923</v>
          </cell>
          <cell r="R111">
            <v>5374458</v>
          </cell>
          <cell r="S111"/>
          <cell r="T111"/>
          <cell r="U111">
            <v>2766917</v>
          </cell>
          <cell r="V111">
            <v>1</v>
          </cell>
          <cell r="X111" t="str">
            <v>0168</v>
          </cell>
          <cell r="Y111">
            <v>24119803</v>
          </cell>
          <cell r="Z111">
            <v>7859391</v>
          </cell>
          <cell r="AB111">
            <v>151981</v>
          </cell>
          <cell r="AD111">
            <v>0.9952699831238665</v>
          </cell>
        </row>
        <row r="112">
          <cell r="H112" t="str">
            <v>0173</v>
          </cell>
          <cell r="I112">
            <v>2895325</v>
          </cell>
          <cell r="J112">
            <v>1665656</v>
          </cell>
          <cell r="K112"/>
          <cell r="L112"/>
          <cell r="M112">
            <v>506843</v>
          </cell>
          <cell r="N112">
            <v>1</v>
          </cell>
          <cell r="P112" t="str">
            <v>0176</v>
          </cell>
          <cell r="Q112">
            <v>28300829</v>
          </cell>
          <cell r="R112">
            <v>12721667</v>
          </cell>
          <cell r="S112">
            <v>2629906</v>
          </cell>
          <cell r="T112"/>
          <cell r="U112">
            <v>3227862</v>
          </cell>
          <cell r="V112">
            <v>1</v>
          </cell>
          <cell r="X112" t="str">
            <v>0169</v>
          </cell>
          <cell r="Y112">
            <v>3268437.32</v>
          </cell>
          <cell r="Z112">
            <v>1397713.59</v>
          </cell>
          <cell r="AD112">
            <v>1</v>
          </cell>
        </row>
        <row r="113">
          <cell r="H113" t="str">
            <v>0174</v>
          </cell>
          <cell r="I113">
            <v>8353674.4399999985</v>
          </cell>
          <cell r="J113">
            <v>4339248.66</v>
          </cell>
          <cell r="K113"/>
          <cell r="L113">
            <v>25850</v>
          </cell>
          <cell r="M113">
            <v>1033892.7699999999</v>
          </cell>
          <cell r="N113">
            <v>0.99796757125889757</v>
          </cell>
          <cell r="P113" t="str">
            <v>0177</v>
          </cell>
          <cell r="Q113">
            <v>13661270</v>
          </cell>
          <cell r="R113">
            <v>5038196</v>
          </cell>
          <cell r="S113"/>
          <cell r="T113"/>
          <cell r="U113">
            <v>2582065</v>
          </cell>
          <cell r="V113">
            <v>1</v>
          </cell>
          <cell r="X113" t="str">
            <v>0170</v>
          </cell>
          <cell r="Y113">
            <v>30809111</v>
          </cell>
          <cell r="Z113">
            <v>16615629</v>
          </cell>
          <cell r="AC113">
            <v>2296458</v>
          </cell>
          <cell r="AD113">
            <v>1</v>
          </cell>
        </row>
        <row r="114">
          <cell r="H114" t="str">
            <v>0175</v>
          </cell>
          <cell r="I114">
            <v>20220454.039999999</v>
          </cell>
          <cell r="J114">
            <v>4884493.7</v>
          </cell>
          <cell r="K114"/>
          <cell r="L114"/>
          <cell r="M114">
            <v>2184817</v>
          </cell>
          <cell r="N114">
            <v>1</v>
          </cell>
          <cell r="P114" t="str">
            <v>0178</v>
          </cell>
          <cell r="Q114">
            <v>24686173</v>
          </cell>
          <cell r="R114">
            <v>5945927</v>
          </cell>
          <cell r="S114"/>
          <cell r="T114"/>
          <cell r="U114"/>
          <cell r="V114">
            <v>1</v>
          </cell>
          <cell r="X114" t="str">
            <v>0171</v>
          </cell>
          <cell r="Y114">
            <v>15917558</v>
          </cell>
          <cell r="Z114">
            <v>21793520</v>
          </cell>
          <cell r="AD114">
            <v>1</v>
          </cell>
        </row>
        <row r="115">
          <cell r="H115" t="str">
            <v>0176</v>
          </cell>
          <cell r="I115">
            <v>27248893</v>
          </cell>
          <cell r="J115">
            <v>13790234</v>
          </cell>
          <cell r="K115">
            <v>3290804</v>
          </cell>
          <cell r="L115"/>
          <cell r="M115">
            <v>3256466</v>
          </cell>
          <cell r="N115">
            <v>1</v>
          </cell>
          <cell r="P115" t="str">
            <v>0181</v>
          </cell>
          <cell r="Q115">
            <v>39189163</v>
          </cell>
          <cell r="R115">
            <v>12657558</v>
          </cell>
          <cell r="S115">
            <v>357059</v>
          </cell>
          <cell r="T115"/>
          <cell r="U115"/>
          <cell r="V115">
            <v>1</v>
          </cell>
          <cell r="X115" t="str">
            <v>0172</v>
          </cell>
          <cell r="Y115">
            <v>12854770</v>
          </cell>
          <cell r="Z115">
            <v>3916193</v>
          </cell>
          <cell r="AD115">
            <v>1</v>
          </cell>
        </row>
        <row r="116">
          <cell r="H116" t="str">
            <v>0177</v>
          </cell>
          <cell r="I116">
            <v>14108599.099999998</v>
          </cell>
          <cell r="J116">
            <v>4719412.3900000015</v>
          </cell>
          <cell r="K116"/>
          <cell r="L116"/>
          <cell r="M116">
            <v>1396349.85</v>
          </cell>
          <cell r="N116">
            <v>1</v>
          </cell>
          <cell r="P116" t="str">
            <v>0182</v>
          </cell>
          <cell r="Q116">
            <v>19326671</v>
          </cell>
          <cell r="R116">
            <v>6914654</v>
          </cell>
          <cell r="S116"/>
          <cell r="T116"/>
          <cell r="U116"/>
          <cell r="V116">
            <v>1</v>
          </cell>
          <cell r="X116" t="str">
            <v>0173</v>
          </cell>
          <cell r="Y116">
            <v>3459269.04</v>
          </cell>
          <cell r="Z116">
            <v>1688143.54</v>
          </cell>
          <cell r="AD116">
            <v>1</v>
          </cell>
        </row>
        <row r="117">
          <cell r="H117" t="str">
            <v>0178</v>
          </cell>
          <cell r="I117">
            <v>17173261.166000001</v>
          </cell>
          <cell r="J117">
            <v>7698837.567999999</v>
          </cell>
          <cell r="K117"/>
          <cell r="L117"/>
          <cell r="M117">
            <v>1997749.4900000002</v>
          </cell>
          <cell r="N117">
            <v>1</v>
          </cell>
          <cell r="P117" t="str">
            <v>0184</v>
          </cell>
          <cell r="Q117">
            <v>5613026</v>
          </cell>
          <cell r="R117">
            <v>2715070</v>
          </cell>
          <cell r="S117"/>
          <cell r="T117"/>
          <cell r="U117"/>
          <cell r="V117">
            <v>1</v>
          </cell>
          <cell r="X117" t="str">
            <v>0174</v>
          </cell>
          <cell r="Y117">
            <v>10220049.160000002</v>
          </cell>
          <cell r="Z117">
            <v>3618001.6799999997</v>
          </cell>
          <cell r="AD117">
            <v>1</v>
          </cell>
        </row>
        <row r="118">
          <cell r="H118" t="str">
            <v>0181</v>
          </cell>
          <cell r="I118">
            <v>36038059.939999998</v>
          </cell>
          <cell r="J118">
            <v>12376146.949999999</v>
          </cell>
          <cell r="K118">
            <v>353620</v>
          </cell>
          <cell r="L118"/>
          <cell r="M118">
            <v>3264237.07</v>
          </cell>
          <cell r="N118">
            <v>1</v>
          </cell>
          <cell r="P118" t="str">
            <v>0185</v>
          </cell>
          <cell r="Q118">
            <v>29542710</v>
          </cell>
          <cell r="R118">
            <v>10793300</v>
          </cell>
          <cell r="S118"/>
          <cell r="T118"/>
          <cell r="U118"/>
          <cell r="V118">
            <v>1</v>
          </cell>
          <cell r="X118" t="str">
            <v>0175</v>
          </cell>
          <cell r="Y118">
            <v>19429316</v>
          </cell>
          <cell r="Z118">
            <v>5251918</v>
          </cell>
          <cell r="AC118">
            <v>2623931</v>
          </cell>
          <cell r="AD118">
            <v>1</v>
          </cell>
        </row>
        <row r="119">
          <cell r="H119" t="str">
            <v>0182</v>
          </cell>
          <cell r="I119">
            <v>16460082.1</v>
          </cell>
          <cell r="J119">
            <v>6727331.1700000009</v>
          </cell>
          <cell r="K119"/>
          <cell r="L119"/>
          <cell r="M119">
            <v>1877425.8000000003</v>
          </cell>
          <cell r="N119">
            <v>1</v>
          </cell>
          <cell r="P119" t="str">
            <v>0186</v>
          </cell>
          <cell r="Q119">
            <v>10812104</v>
          </cell>
          <cell r="R119">
            <v>3880362</v>
          </cell>
          <cell r="S119"/>
          <cell r="T119"/>
          <cell r="U119">
            <v>1324799</v>
          </cell>
          <cell r="V119">
            <v>1</v>
          </cell>
          <cell r="X119" t="str">
            <v>0176</v>
          </cell>
          <cell r="Y119">
            <v>31983254</v>
          </cell>
          <cell r="Z119">
            <v>12246696</v>
          </cell>
          <cell r="AA119">
            <v>2583451</v>
          </cell>
          <cell r="AB119">
            <v>400000</v>
          </cell>
          <cell r="AD119">
            <v>0.99152782914325532</v>
          </cell>
        </row>
        <row r="120">
          <cell r="H120" t="str">
            <v>0184</v>
          </cell>
          <cell r="I120">
            <v>5047430</v>
          </cell>
          <cell r="J120">
            <v>2559821</v>
          </cell>
          <cell r="K120"/>
          <cell r="L120"/>
          <cell r="M120">
            <v>535525</v>
          </cell>
          <cell r="N120">
            <v>1</v>
          </cell>
          <cell r="P120" t="str">
            <v>0187</v>
          </cell>
          <cell r="Q120">
            <v>8509079</v>
          </cell>
          <cell r="R120">
            <v>2752345</v>
          </cell>
          <cell r="S120"/>
          <cell r="T120"/>
          <cell r="U120">
            <v>1261282.6000000001</v>
          </cell>
          <cell r="V120">
            <v>1</v>
          </cell>
          <cell r="X120" t="str">
            <v>0177</v>
          </cell>
          <cell r="Y120">
            <v>13396599</v>
          </cell>
          <cell r="Z120">
            <v>4982509</v>
          </cell>
          <cell r="AC120">
            <v>2495463</v>
          </cell>
          <cell r="AD120">
            <v>1</v>
          </cell>
        </row>
        <row r="121">
          <cell r="H121" t="str">
            <v>0185</v>
          </cell>
          <cell r="I121">
            <v>25759865.210000001</v>
          </cell>
          <cell r="J121">
            <v>10240819.379999999</v>
          </cell>
          <cell r="K121"/>
          <cell r="L121"/>
          <cell r="M121">
            <v>2556943.79</v>
          </cell>
          <cell r="N121">
            <v>1</v>
          </cell>
          <cell r="P121" t="str">
            <v>0189</v>
          </cell>
          <cell r="Q121">
            <v>30139300</v>
          </cell>
          <cell r="R121">
            <v>9872400</v>
          </cell>
          <cell r="S121"/>
          <cell r="T121"/>
          <cell r="U121"/>
          <cell r="V121">
            <v>1</v>
          </cell>
          <cell r="X121" t="str">
            <v>0178</v>
          </cell>
          <cell r="Y121">
            <v>20528240</v>
          </cell>
          <cell r="Z121">
            <v>7812172</v>
          </cell>
          <cell r="AC121">
            <v>20935</v>
          </cell>
          <cell r="AD121">
            <v>1</v>
          </cell>
        </row>
        <row r="122">
          <cell r="H122" t="str">
            <v>0186</v>
          </cell>
          <cell r="I122">
            <v>10463717</v>
          </cell>
          <cell r="J122">
            <v>4243451</v>
          </cell>
          <cell r="K122"/>
          <cell r="L122"/>
          <cell r="M122">
            <v>1085519</v>
          </cell>
          <cell r="N122">
            <v>1</v>
          </cell>
          <cell r="P122" t="str">
            <v>0191</v>
          </cell>
          <cell r="Q122">
            <v>5546378</v>
          </cell>
          <cell r="R122">
            <v>2293991</v>
          </cell>
          <cell r="S122"/>
          <cell r="T122"/>
          <cell r="U122"/>
          <cell r="V122">
            <v>1</v>
          </cell>
          <cell r="X122" t="str">
            <v>0181</v>
          </cell>
          <cell r="Y122">
            <v>41007236</v>
          </cell>
          <cell r="Z122">
            <v>12893691</v>
          </cell>
          <cell r="AA122">
            <v>411390</v>
          </cell>
          <cell r="AD122">
            <v>1</v>
          </cell>
        </row>
        <row r="123">
          <cell r="H123" t="str">
            <v>0187</v>
          </cell>
          <cell r="I123">
            <v>8280074.8499999978</v>
          </cell>
          <cell r="J123">
            <v>2453231.52</v>
          </cell>
          <cell r="K123"/>
          <cell r="L123"/>
          <cell r="M123">
            <v>1148558.1499999999</v>
          </cell>
          <cell r="N123">
            <v>1</v>
          </cell>
          <cell r="P123" t="str">
            <v>0197</v>
          </cell>
          <cell r="Q123">
            <v>14985375</v>
          </cell>
          <cell r="R123">
            <v>5631116</v>
          </cell>
          <cell r="S123"/>
          <cell r="T123"/>
          <cell r="U123">
            <v>2066996</v>
          </cell>
          <cell r="V123">
            <v>1</v>
          </cell>
          <cell r="X123" t="str">
            <v>0182</v>
          </cell>
          <cell r="Y123">
            <v>18456818</v>
          </cell>
          <cell r="Z123">
            <v>7141805</v>
          </cell>
          <cell r="AD123">
            <v>1</v>
          </cell>
        </row>
        <row r="124">
          <cell r="H124" t="str">
            <v>0189</v>
          </cell>
          <cell r="I124">
            <v>27080435</v>
          </cell>
          <cell r="J124">
            <v>9308311.129999999</v>
          </cell>
          <cell r="K124"/>
          <cell r="L124"/>
          <cell r="M124">
            <v>2324643.92</v>
          </cell>
          <cell r="N124">
            <v>1</v>
          </cell>
          <cell r="P124" t="str">
            <v>0198</v>
          </cell>
          <cell r="Q124">
            <v>43001842</v>
          </cell>
          <cell r="R124">
            <v>11792410</v>
          </cell>
          <cell r="S124"/>
          <cell r="T124"/>
          <cell r="U124">
            <v>395000</v>
          </cell>
          <cell r="V124">
            <v>1</v>
          </cell>
          <cell r="X124" t="str">
            <v>0184</v>
          </cell>
          <cell r="Y124">
            <v>5523819</v>
          </cell>
          <cell r="Z124">
            <v>2498882</v>
          </cell>
          <cell r="AD124">
            <v>1</v>
          </cell>
        </row>
        <row r="125">
          <cell r="H125" t="str">
            <v>0191</v>
          </cell>
          <cell r="I125">
            <v>5004883</v>
          </cell>
          <cell r="J125">
            <v>2634458</v>
          </cell>
          <cell r="K125"/>
          <cell r="L125"/>
          <cell r="M125">
            <v>783012</v>
          </cell>
          <cell r="N125">
            <v>1</v>
          </cell>
          <cell r="P125" t="str">
            <v>0199</v>
          </cell>
          <cell r="Q125">
            <v>44756379.953732103</v>
          </cell>
          <cell r="R125">
            <v>16807480.376267873</v>
          </cell>
          <cell r="S125"/>
          <cell r="T125"/>
          <cell r="U125">
            <v>6007216.9000000004</v>
          </cell>
          <cell r="V125">
            <v>1</v>
          </cell>
          <cell r="X125" t="str">
            <v>0185</v>
          </cell>
          <cell r="Y125">
            <v>28128852</v>
          </cell>
          <cell r="Z125">
            <v>10905994</v>
          </cell>
          <cell r="AD125">
            <v>1</v>
          </cell>
        </row>
        <row r="126">
          <cell r="H126" t="str">
            <v>0197</v>
          </cell>
          <cell r="I126">
            <v>13963535</v>
          </cell>
          <cell r="J126">
            <v>5164793</v>
          </cell>
          <cell r="K126"/>
          <cell r="L126"/>
          <cell r="M126">
            <v>2064331</v>
          </cell>
          <cell r="N126">
            <v>1</v>
          </cell>
          <cell r="P126" t="str">
            <v>0201</v>
          </cell>
          <cell r="Q126">
            <v>101514282</v>
          </cell>
          <cell r="R126">
            <v>10530889</v>
          </cell>
          <cell r="S126"/>
          <cell r="T126"/>
          <cell r="U126"/>
          <cell r="V126">
            <v>1</v>
          </cell>
          <cell r="X126" t="str">
            <v>0186</v>
          </cell>
          <cell r="Y126">
            <v>10468185</v>
          </cell>
          <cell r="Z126">
            <v>4151792</v>
          </cell>
          <cell r="AC126">
            <v>1481723</v>
          </cell>
          <cell r="AD126">
            <v>1</v>
          </cell>
        </row>
        <row r="127">
          <cell r="H127" t="str">
            <v>0198</v>
          </cell>
          <cell r="I127">
            <v>36524595.109999999</v>
          </cell>
          <cell r="J127">
            <v>11486414.100000001</v>
          </cell>
          <cell r="K127"/>
          <cell r="L127"/>
          <cell r="M127">
            <v>4047736.9199999995</v>
          </cell>
          <cell r="N127">
            <v>1</v>
          </cell>
          <cell r="P127" t="str">
            <v>0204</v>
          </cell>
          <cell r="Q127">
            <v>15280732</v>
          </cell>
          <cell r="R127">
            <v>6198242</v>
          </cell>
          <cell r="S127"/>
          <cell r="T127"/>
          <cell r="U127">
            <v>1770756</v>
          </cell>
          <cell r="V127">
            <v>1</v>
          </cell>
          <cell r="X127" t="str">
            <v>0187</v>
          </cell>
          <cell r="Y127">
            <v>9509724</v>
          </cell>
          <cell r="Z127">
            <v>2536160</v>
          </cell>
          <cell r="AC127">
            <v>1195</v>
          </cell>
          <cell r="AD127">
            <v>1</v>
          </cell>
        </row>
        <row r="128">
          <cell r="H128" t="str">
            <v>0199</v>
          </cell>
          <cell r="I128">
            <v>41239802.431229517</v>
          </cell>
          <cell r="J128">
            <v>15241620.237049228</v>
          </cell>
          <cell r="K128"/>
          <cell r="L128"/>
          <cell r="M128">
            <v>5361643.96</v>
          </cell>
          <cell r="N128">
            <v>1</v>
          </cell>
          <cell r="P128" t="str">
            <v>0207</v>
          </cell>
          <cell r="Q128">
            <v>98779627</v>
          </cell>
          <cell r="R128">
            <v>51950738</v>
          </cell>
          <cell r="S128">
            <v>1414826</v>
          </cell>
          <cell r="T128"/>
          <cell r="U128">
            <v>12466829</v>
          </cell>
          <cell r="V128">
            <v>1</v>
          </cell>
          <cell r="X128" t="str">
            <v>0189</v>
          </cell>
          <cell r="Y128">
            <v>29709000</v>
          </cell>
          <cell r="Z128">
            <v>9143250</v>
          </cell>
          <cell r="AD128">
            <v>1</v>
          </cell>
        </row>
        <row r="129">
          <cell r="H129" t="str">
            <v>0201</v>
          </cell>
          <cell r="I129">
            <v>65429421</v>
          </cell>
          <cell r="J129">
            <v>33706437</v>
          </cell>
          <cell r="K129"/>
          <cell r="L129"/>
          <cell r="M129">
            <v>7215824</v>
          </cell>
          <cell r="N129">
            <v>1</v>
          </cell>
          <cell r="P129" t="str">
            <v>0208</v>
          </cell>
          <cell r="Q129">
            <v>6442099</v>
          </cell>
          <cell r="R129">
            <v>3434739</v>
          </cell>
          <cell r="S129"/>
          <cell r="T129"/>
          <cell r="U129">
            <v>730902</v>
          </cell>
          <cell r="V129">
            <v>1</v>
          </cell>
          <cell r="X129" t="str">
            <v>0191</v>
          </cell>
          <cell r="Y129">
            <v>5494859</v>
          </cell>
          <cell r="Z129">
            <v>2269284</v>
          </cell>
          <cell r="AD129">
            <v>1</v>
          </cell>
        </row>
        <row r="130">
          <cell r="H130" t="str">
            <v>0204</v>
          </cell>
          <cell r="I130">
            <v>14179110.889999995</v>
          </cell>
          <cell r="J130">
            <v>5774239.7999999998</v>
          </cell>
          <cell r="K130"/>
          <cell r="L130"/>
          <cell r="M130">
            <v>1855298.03</v>
          </cell>
          <cell r="N130">
            <v>1</v>
          </cell>
          <cell r="P130" t="str">
            <v>0209</v>
          </cell>
          <cell r="Q130">
            <v>8990870</v>
          </cell>
          <cell r="R130">
            <v>3507730</v>
          </cell>
          <cell r="S130"/>
          <cell r="T130"/>
          <cell r="U130"/>
          <cell r="V130">
            <v>1</v>
          </cell>
          <cell r="X130" t="str">
            <v>0196</v>
          </cell>
          <cell r="Y130">
            <v>902520</v>
          </cell>
          <cell r="Z130">
            <v>351433</v>
          </cell>
          <cell r="AD130">
            <v>1</v>
          </cell>
        </row>
        <row r="131">
          <cell r="H131" t="str">
            <v>0207</v>
          </cell>
          <cell r="I131">
            <v>93813223</v>
          </cell>
          <cell r="J131">
            <v>50139186</v>
          </cell>
          <cell r="K131">
            <v>1360862</v>
          </cell>
          <cell r="L131"/>
          <cell r="M131">
            <v>11744036</v>
          </cell>
          <cell r="N131">
            <v>1</v>
          </cell>
          <cell r="P131" t="str">
            <v>0210</v>
          </cell>
          <cell r="Q131">
            <v>17317068</v>
          </cell>
          <cell r="R131">
            <v>6860910</v>
          </cell>
          <cell r="S131"/>
          <cell r="T131"/>
          <cell r="U131"/>
          <cell r="V131">
            <v>1</v>
          </cell>
          <cell r="X131" t="str">
            <v>0197</v>
          </cell>
          <cell r="Y131">
            <v>14008832</v>
          </cell>
          <cell r="Z131">
            <v>5343811</v>
          </cell>
          <cell r="AC131">
            <v>2177760</v>
          </cell>
          <cell r="AD131">
            <v>1</v>
          </cell>
        </row>
        <row r="132">
          <cell r="H132" t="str">
            <v>0208</v>
          </cell>
          <cell r="I132">
            <v>5933224</v>
          </cell>
          <cell r="J132">
            <v>3338564</v>
          </cell>
          <cell r="K132"/>
          <cell r="L132"/>
          <cell r="M132">
            <v>736308</v>
          </cell>
          <cell r="N132">
            <v>1</v>
          </cell>
          <cell r="P132" t="str">
            <v>0211</v>
          </cell>
          <cell r="Q132">
            <v>27840741.710000001</v>
          </cell>
          <cell r="R132">
            <v>11932530.619999999</v>
          </cell>
          <cell r="S132"/>
          <cell r="T132"/>
          <cell r="U132">
            <v>202598.61</v>
          </cell>
          <cell r="V132">
            <v>1</v>
          </cell>
          <cell r="X132" t="str">
            <v>0198</v>
          </cell>
          <cell r="Y132">
            <v>38474503</v>
          </cell>
          <cell r="Z132">
            <v>11435857</v>
          </cell>
          <cell r="AD132">
            <v>1</v>
          </cell>
        </row>
        <row r="133">
          <cell r="H133" t="str">
            <v>0209</v>
          </cell>
          <cell r="I133">
            <v>7733795.4800000004</v>
          </cell>
          <cell r="J133">
            <v>3752075</v>
          </cell>
          <cell r="K133"/>
          <cell r="L133"/>
          <cell r="M133">
            <v>1091291</v>
          </cell>
          <cell r="N133">
            <v>1</v>
          </cell>
          <cell r="P133" t="str">
            <v>0212</v>
          </cell>
          <cell r="Q133">
            <v>25168998.66</v>
          </cell>
          <cell r="R133">
            <v>10253072</v>
          </cell>
          <cell r="S133"/>
          <cell r="T133"/>
          <cell r="U133"/>
          <cell r="V133">
            <v>1</v>
          </cell>
          <cell r="X133" t="str">
            <v>0199</v>
          </cell>
          <cell r="Y133">
            <v>41618614</v>
          </cell>
          <cell r="Z133">
            <v>15136565</v>
          </cell>
          <cell r="AC133">
            <v>5804437</v>
          </cell>
          <cell r="AD133">
            <v>1</v>
          </cell>
        </row>
        <row r="134">
          <cell r="H134" t="str">
            <v>0210</v>
          </cell>
          <cell r="I134">
            <v>14331285</v>
          </cell>
          <cell r="J134">
            <v>7124576</v>
          </cell>
          <cell r="K134"/>
          <cell r="L134"/>
          <cell r="M134">
            <v>1894794</v>
          </cell>
          <cell r="N134">
            <v>1</v>
          </cell>
          <cell r="P134" t="str">
            <v>0213</v>
          </cell>
          <cell r="Q134">
            <v>11425847</v>
          </cell>
          <cell r="R134">
            <v>6359055</v>
          </cell>
          <cell r="S134">
            <v>1591660</v>
          </cell>
          <cell r="T134"/>
          <cell r="U134"/>
          <cell r="V134">
            <v>1</v>
          </cell>
          <cell r="X134" t="str">
            <v>0201</v>
          </cell>
          <cell r="Y134">
            <v>72862944</v>
          </cell>
          <cell r="Z134">
            <v>33808514</v>
          </cell>
          <cell r="AD134">
            <v>1</v>
          </cell>
        </row>
        <row r="135">
          <cell r="H135" t="str">
            <v>0211</v>
          </cell>
          <cell r="I135">
            <v>24153037.57</v>
          </cell>
          <cell r="J135">
            <v>11481385.58</v>
          </cell>
          <cell r="K135"/>
          <cell r="L135">
            <v>120320.5</v>
          </cell>
          <cell r="M135">
            <v>2444562.6800000002</v>
          </cell>
          <cell r="N135">
            <v>0.99663483813007281</v>
          </cell>
          <cell r="P135" t="str">
            <v>0214</v>
          </cell>
          <cell r="Q135">
            <v>11921927</v>
          </cell>
          <cell r="R135">
            <v>5717742</v>
          </cell>
          <cell r="S135"/>
          <cell r="T135"/>
          <cell r="U135"/>
          <cell r="V135">
            <v>1</v>
          </cell>
          <cell r="X135" t="str">
            <v>0204</v>
          </cell>
          <cell r="Y135">
            <v>11614399</v>
          </cell>
          <cell r="Z135">
            <v>8828698</v>
          </cell>
          <cell r="AD135">
            <v>1</v>
          </cell>
        </row>
        <row r="136">
          <cell r="H136" t="str">
            <v>0212</v>
          </cell>
          <cell r="I136">
            <v>21010538.429999996</v>
          </cell>
          <cell r="J136">
            <v>10011318.899999999</v>
          </cell>
          <cell r="K136"/>
          <cell r="L136"/>
          <cell r="M136">
            <v>2099538.4999999995</v>
          </cell>
          <cell r="N136">
            <v>1</v>
          </cell>
          <cell r="P136" t="str">
            <v>0215</v>
          </cell>
          <cell r="Q136">
            <v>2426322.34</v>
          </cell>
          <cell r="R136">
            <v>1799125</v>
          </cell>
          <cell r="S136"/>
          <cell r="T136"/>
          <cell r="U136"/>
          <cell r="V136">
            <v>1</v>
          </cell>
          <cell r="X136" t="str">
            <v>0207</v>
          </cell>
          <cell r="Y136">
            <v>94447266</v>
          </cell>
          <cell r="Z136">
            <v>49365361</v>
          </cell>
          <cell r="AA136">
            <v>1305670</v>
          </cell>
          <cell r="AC136">
            <v>12055645</v>
          </cell>
          <cell r="AD136">
            <v>1</v>
          </cell>
        </row>
        <row r="137">
          <cell r="H137" t="str">
            <v>0213</v>
          </cell>
          <cell r="I137">
            <v>11569603.709999999</v>
          </cell>
          <cell r="J137">
            <v>5783638.9600000018</v>
          </cell>
          <cell r="K137"/>
          <cell r="L137"/>
          <cell r="M137">
            <v>1580009.4100000004</v>
          </cell>
          <cell r="N137">
            <v>1</v>
          </cell>
          <cell r="P137" t="str">
            <v>0217</v>
          </cell>
          <cell r="Q137">
            <v>16248198</v>
          </cell>
          <cell r="R137">
            <v>7131825</v>
          </cell>
          <cell r="S137"/>
          <cell r="T137"/>
          <cell r="U137">
            <v>1641661</v>
          </cell>
          <cell r="V137">
            <v>1</v>
          </cell>
          <cell r="X137" t="str">
            <v>0208</v>
          </cell>
          <cell r="Y137">
            <v>6106003</v>
          </cell>
          <cell r="Z137">
            <v>3268338</v>
          </cell>
          <cell r="AC137">
            <v>879655</v>
          </cell>
          <cell r="AD137">
            <v>1</v>
          </cell>
        </row>
        <row r="138">
          <cell r="H138" t="str">
            <v>0214</v>
          </cell>
          <cell r="I138">
            <v>10877745.07</v>
          </cell>
          <cell r="J138">
            <v>5436675</v>
          </cell>
          <cell r="K138"/>
          <cell r="L138"/>
          <cell r="M138">
            <v>1299774</v>
          </cell>
          <cell r="N138">
            <v>1</v>
          </cell>
          <cell r="P138" t="str">
            <v>0218</v>
          </cell>
          <cell r="Q138">
            <v>14895481</v>
          </cell>
          <cell r="R138">
            <v>7421290</v>
          </cell>
          <cell r="S138"/>
          <cell r="T138"/>
          <cell r="U138"/>
          <cell r="V138">
            <v>1</v>
          </cell>
          <cell r="X138" t="str">
            <v>0209</v>
          </cell>
          <cell r="Y138">
            <v>9243868</v>
          </cell>
          <cell r="Z138">
            <v>2712632</v>
          </cell>
          <cell r="AD138">
            <v>1</v>
          </cell>
        </row>
        <row r="139">
          <cell r="H139" t="str">
            <v>0215</v>
          </cell>
          <cell r="I139">
            <v>2327003.09</v>
          </cell>
          <cell r="J139">
            <v>1497202.3</v>
          </cell>
          <cell r="K139"/>
          <cell r="L139"/>
          <cell r="M139">
            <v>361025.07999999996</v>
          </cell>
          <cell r="N139">
            <v>1</v>
          </cell>
          <cell r="P139" t="str">
            <v>0219</v>
          </cell>
          <cell r="Q139">
            <v>17856561</v>
          </cell>
          <cell r="R139">
            <v>3645694</v>
          </cell>
          <cell r="S139"/>
          <cell r="T139"/>
          <cell r="U139"/>
          <cell r="V139">
            <v>1</v>
          </cell>
          <cell r="X139" t="str">
            <v>0210</v>
          </cell>
          <cell r="Y139">
            <v>16289158</v>
          </cell>
          <cell r="Z139">
            <v>6505526</v>
          </cell>
          <cell r="AC139">
            <v>104821</v>
          </cell>
          <cell r="AD139">
            <v>1</v>
          </cell>
        </row>
        <row r="140">
          <cell r="H140" t="str">
            <v>0217</v>
          </cell>
          <cell r="I140">
            <v>15467532.050000001</v>
          </cell>
          <cell r="J140">
            <v>6797686.5800000001</v>
          </cell>
          <cell r="K140"/>
          <cell r="L140"/>
          <cell r="M140">
            <v>1563808.44</v>
          </cell>
          <cell r="N140">
            <v>1</v>
          </cell>
          <cell r="P140" t="str">
            <v>0220</v>
          </cell>
          <cell r="Q140">
            <v>27725564.5</v>
          </cell>
          <cell r="R140">
            <v>9989772</v>
          </cell>
          <cell r="S140"/>
          <cell r="T140"/>
          <cell r="U140"/>
          <cell r="V140">
            <v>1</v>
          </cell>
          <cell r="X140" t="str">
            <v>0211</v>
          </cell>
          <cell r="Y140">
            <v>26446010.16</v>
          </cell>
          <cell r="Z140">
            <v>10992747.300000001</v>
          </cell>
          <cell r="AC140">
            <v>199161.56</v>
          </cell>
          <cell r="AD140">
            <v>1</v>
          </cell>
        </row>
        <row r="141">
          <cell r="H141" t="str">
            <v>0218</v>
          </cell>
          <cell r="I141">
            <v>13353583</v>
          </cell>
          <cell r="J141">
            <v>6144186.3300000001</v>
          </cell>
          <cell r="K141"/>
          <cell r="L141"/>
          <cell r="M141">
            <v>1456460</v>
          </cell>
          <cell r="N141">
            <v>1</v>
          </cell>
          <cell r="P141" t="str">
            <v>0223</v>
          </cell>
          <cell r="Q141">
            <v>2190651</v>
          </cell>
          <cell r="R141">
            <v>1622594</v>
          </cell>
          <cell r="S141"/>
          <cell r="T141"/>
          <cell r="U141">
            <v>491865</v>
          </cell>
          <cell r="V141">
            <v>1</v>
          </cell>
          <cell r="X141" t="str">
            <v>0212</v>
          </cell>
          <cell r="Y141">
            <v>25234653.539999999</v>
          </cell>
          <cell r="Z141">
            <v>9891181</v>
          </cell>
          <cell r="AD141">
            <v>1</v>
          </cell>
        </row>
        <row r="142">
          <cell r="H142" t="str">
            <v>0219</v>
          </cell>
          <cell r="I142">
            <v>15613700.279999996</v>
          </cell>
          <cell r="J142">
            <v>3625799.16</v>
          </cell>
          <cell r="K142"/>
          <cell r="L142"/>
          <cell r="M142">
            <v>1696163.7599999998</v>
          </cell>
          <cell r="N142">
            <v>1</v>
          </cell>
          <cell r="P142" t="str">
            <v>0224</v>
          </cell>
          <cell r="Q142">
            <v>2155524</v>
          </cell>
          <cell r="R142">
            <v>797209</v>
          </cell>
          <cell r="S142"/>
          <cell r="T142"/>
          <cell r="U142">
            <v>343262</v>
          </cell>
          <cell r="V142">
            <v>1</v>
          </cell>
          <cell r="X142" t="str">
            <v>0213</v>
          </cell>
          <cell r="Y142">
            <v>11267429</v>
          </cell>
          <cell r="Z142">
            <v>6204748</v>
          </cell>
          <cell r="AC142">
            <v>1691830</v>
          </cell>
          <cell r="AD142">
            <v>1</v>
          </cell>
        </row>
        <row r="143">
          <cell r="H143" t="str">
            <v>0220</v>
          </cell>
          <cell r="I143">
            <v>23571763.300000008</v>
          </cell>
          <cell r="J143">
            <v>8737115.7499999981</v>
          </cell>
          <cell r="K143"/>
          <cell r="L143"/>
          <cell r="M143">
            <v>2318687.42</v>
          </cell>
          <cell r="N143">
            <v>1</v>
          </cell>
          <cell r="P143" t="str">
            <v>0226</v>
          </cell>
          <cell r="Q143">
            <v>7785170</v>
          </cell>
          <cell r="R143">
            <v>3668808</v>
          </cell>
          <cell r="S143"/>
          <cell r="T143"/>
          <cell r="U143">
            <v>1398450</v>
          </cell>
          <cell r="V143">
            <v>1</v>
          </cell>
          <cell r="X143" t="str">
            <v>0214</v>
          </cell>
          <cell r="Y143">
            <v>11392688</v>
          </cell>
          <cell r="Z143">
            <v>5513295</v>
          </cell>
          <cell r="AD143">
            <v>1</v>
          </cell>
        </row>
        <row r="144">
          <cell r="H144" t="str">
            <v>0223</v>
          </cell>
          <cell r="I144">
            <v>1974124</v>
          </cell>
          <cell r="J144">
            <v>2158110</v>
          </cell>
          <cell r="K144"/>
          <cell r="L144"/>
          <cell r="M144">
            <v>325870</v>
          </cell>
          <cell r="N144">
            <v>1</v>
          </cell>
          <cell r="P144" t="str">
            <v>0227</v>
          </cell>
          <cell r="Q144">
            <v>7812892</v>
          </cell>
          <cell r="R144">
            <v>4575851</v>
          </cell>
          <cell r="S144"/>
          <cell r="T144"/>
          <cell r="U144"/>
          <cell r="V144">
            <v>1</v>
          </cell>
          <cell r="X144" t="str">
            <v>0215</v>
          </cell>
          <cell r="Y144">
            <v>2627201.04</v>
          </cell>
          <cell r="Z144">
            <v>1444475.56</v>
          </cell>
          <cell r="AD144">
            <v>1</v>
          </cell>
        </row>
        <row r="145">
          <cell r="H145" t="str">
            <v>0224</v>
          </cell>
          <cell r="I145">
            <v>2012469</v>
          </cell>
          <cell r="J145">
            <v>835868.56</v>
          </cell>
          <cell r="K145"/>
          <cell r="L145"/>
          <cell r="M145">
            <v>310054</v>
          </cell>
          <cell r="N145">
            <v>1</v>
          </cell>
          <cell r="P145" t="str">
            <v>0229</v>
          </cell>
          <cell r="Q145">
            <v>35313232</v>
          </cell>
          <cell r="R145">
            <v>13156892</v>
          </cell>
          <cell r="S145">
            <v>1025941</v>
          </cell>
          <cell r="T145"/>
          <cell r="U145">
            <v>714694</v>
          </cell>
          <cell r="V145">
            <v>1</v>
          </cell>
          <cell r="X145" t="str">
            <v>0217</v>
          </cell>
          <cell r="Y145">
            <v>15716252</v>
          </cell>
          <cell r="Z145">
            <v>6872357</v>
          </cell>
          <cell r="AC145">
            <v>1581053</v>
          </cell>
          <cell r="AD145">
            <v>1</v>
          </cell>
        </row>
        <row r="146">
          <cell r="H146" t="str">
            <v>0226</v>
          </cell>
          <cell r="I146">
            <v>8185717.4699999988</v>
          </cell>
          <cell r="J146">
            <v>3686482.1300000004</v>
          </cell>
          <cell r="K146"/>
          <cell r="L146"/>
          <cell r="M146">
            <v>1084448.3499999999</v>
          </cell>
          <cell r="N146">
            <v>1</v>
          </cell>
          <cell r="P146" t="str">
            <v>0230</v>
          </cell>
          <cell r="Q146">
            <v>811052</v>
          </cell>
          <cell r="R146">
            <v>305376</v>
          </cell>
          <cell r="S146"/>
          <cell r="T146"/>
          <cell r="U146">
            <v>22384</v>
          </cell>
          <cell r="V146">
            <v>1</v>
          </cell>
          <cell r="X146" t="str">
            <v>0218</v>
          </cell>
          <cell r="Y146">
            <v>14349334</v>
          </cell>
          <cell r="Z146">
            <v>6929926</v>
          </cell>
          <cell r="AD146">
            <v>1</v>
          </cell>
        </row>
        <row r="147">
          <cell r="H147" t="str">
            <v>0227</v>
          </cell>
          <cell r="I147">
            <v>7193588.3399999999</v>
          </cell>
          <cell r="J147">
            <v>3386591.7000000007</v>
          </cell>
          <cell r="K147"/>
          <cell r="L147"/>
          <cell r="M147">
            <v>829940.23</v>
          </cell>
          <cell r="N147">
            <v>1</v>
          </cell>
          <cell r="P147" t="str">
            <v>0231</v>
          </cell>
          <cell r="Q147">
            <v>18370026.989999998</v>
          </cell>
          <cell r="R147">
            <v>4534637.0699999994</v>
          </cell>
          <cell r="S147">
            <v>1394493.41</v>
          </cell>
          <cell r="T147"/>
          <cell r="U147"/>
          <cell r="V147">
            <v>1</v>
          </cell>
          <cell r="X147" t="str">
            <v>0219</v>
          </cell>
          <cell r="Y147">
            <v>17663226</v>
          </cell>
          <cell r="Z147">
            <v>3673996</v>
          </cell>
          <cell r="AD147">
            <v>1</v>
          </cell>
        </row>
        <row r="148">
          <cell r="H148" t="str">
            <v>0229</v>
          </cell>
          <cell r="I148">
            <v>31669128.759999998</v>
          </cell>
          <cell r="J148">
            <v>15591901.780000001</v>
          </cell>
          <cell r="K148">
            <v>515837.47</v>
          </cell>
          <cell r="L148"/>
          <cell r="M148">
            <v>2677739.3969999999</v>
          </cell>
          <cell r="N148">
            <v>1</v>
          </cell>
          <cell r="P148" t="str">
            <v>0234</v>
          </cell>
          <cell r="Q148">
            <v>695851</v>
          </cell>
          <cell r="R148">
            <v>317864</v>
          </cell>
          <cell r="S148"/>
          <cell r="T148"/>
          <cell r="U148">
            <v>190878</v>
          </cell>
          <cell r="V148">
            <v>1</v>
          </cell>
          <cell r="X148" t="str">
            <v>0220</v>
          </cell>
          <cell r="Y148">
            <v>27649570</v>
          </cell>
          <cell r="Z148">
            <v>7493723</v>
          </cell>
          <cell r="AD148">
            <v>1</v>
          </cell>
        </row>
        <row r="149">
          <cell r="H149" t="str">
            <v>0230</v>
          </cell>
          <cell r="I149">
            <v>559916</v>
          </cell>
          <cell r="J149">
            <v>289249</v>
          </cell>
          <cell r="K149"/>
          <cell r="L149"/>
          <cell r="M149">
            <v>165870</v>
          </cell>
          <cell r="N149">
            <v>1</v>
          </cell>
          <cell r="P149" t="str">
            <v>0236</v>
          </cell>
          <cell r="Q149">
            <v>33104944</v>
          </cell>
          <cell r="R149">
            <v>11782794</v>
          </cell>
          <cell r="S149">
            <v>4184095</v>
          </cell>
          <cell r="T149"/>
          <cell r="U149"/>
          <cell r="V149">
            <v>1</v>
          </cell>
          <cell r="X149" t="str">
            <v>0221</v>
          </cell>
          <cell r="Y149">
            <v>4485132.62</v>
          </cell>
          <cell r="Z149">
            <v>1753054</v>
          </cell>
          <cell r="AC149">
            <v>665224</v>
          </cell>
          <cell r="AD149">
            <v>1</v>
          </cell>
        </row>
        <row r="150">
          <cell r="H150" t="str">
            <v>0231</v>
          </cell>
          <cell r="I150">
            <v>16989485.57</v>
          </cell>
          <cell r="J150">
            <v>4212012.5699999994</v>
          </cell>
          <cell r="K150">
            <v>165185</v>
          </cell>
          <cell r="L150"/>
          <cell r="M150">
            <v>1951229.1600000004</v>
          </cell>
          <cell r="N150">
            <v>1</v>
          </cell>
          <cell r="P150" t="str">
            <v>0238</v>
          </cell>
          <cell r="Q150">
            <v>3711043</v>
          </cell>
          <cell r="R150">
            <v>1506372</v>
          </cell>
          <cell r="S150"/>
          <cell r="T150"/>
          <cell r="U150"/>
          <cell r="V150">
            <v>1</v>
          </cell>
          <cell r="X150" t="str">
            <v>0223</v>
          </cell>
          <cell r="Y150">
            <v>2223397</v>
          </cell>
          <cell r="Z150">
            <v>2096777</v>
          </cell>
          <cell r="AC150">
            <v>407919</v>
          </cell>
          <cell r="AD150">
            <v>1</v>
          </cell>
        </row>
        <row r="151">
          <cell r="H151" t="str">
            <v>0234</v>
          </cell>
          <cell r="I151">
            <v>452314</v>
          </cell>
          <cell r="J151">
            <v>191269</v>
          </cell>
          <cell r="K151"/>
          <cell r="L151"/>
          <cell r="M151">
            <v>146779</v>
          </cell>
          <cell r="N151">
            <v>1</v>
          </cell>
          <cell r="P151" t="str">
            <v>0239</v>
          </cell>
          <cell r="Q151">
            <v>49517008</v>
          </cell>
          <cell r="R151">
            <v>17987873</v>
          </cell>
          <cell r="S151">
            <v>5165902</v>
          </cell>
          <cell r="T151"/>
          <cell r="U151">
            <v>1215536</v>
          </cell>
          <cell r="V151">
            <v>1</v>
          </cell>
          <cell r="X151" t="str">
            <v>0224</v>
          </cell>
          <cell r="Y151">
            <v>1994232</v>
          </cell>
          <cell r="Z151">
            <v>793194</v>
          </cell>
          <cell r="AC151">
            <v>341498</v>
          </cell>
          <cell r="AD151">
            <v>1</v>
          </cell>
        </row>
        <row r="152">
          <cell r="H152" t="str">
            <v>0236</v>
          </cell>
          <cell r="I152">
            <v>31268295</v>
          </cell>
          <cell r="J152">
            <v>11656656</v>
          </cell>
          <cell r="K152">
            <v>2667236</v>
          </cell>
          <cell r="L152"/>
          <cell r="M152">
            <v>3446119</v>
          </cell>
          <cell r="N152">
            <v>1</v>
          </cell>
          <cell r="P152" t="str">
            <v>0240</v>
          </cell>
          <cell r="Q152">
            <v>1821955</v>
          </cell>
          <cell r="R152">
            <v>535641</v>
          </cell>
          <cell r="S152"/>
          <cell r="T152"/>
          <cell r="U152">
            <v>15524</v>
          </cell>
          <cell r="V152">
            <v>1</v>
          </cell>
          <cell r="X152" t="str">
            <v>0226</v>
          </cell>
          <cell r="Y152">
            <v>7765461</v>
          </cell>
          <cell r="Z152">
            <v>3662677</v>
          </cell>
          <cell r="AC152">
            <v>1109013</v>
          </cell>
          <cell r="AD152">
            <v>1</v>
          </cell>
        </row>
        <row r="153">
          <cell r="H153" t="str">
            <v>0238</v>
          </cell>
          <cell r="I153">
            <v>4021215</v>
          </cell>
          <cell r="J153">
            <v>2163120</v>
          </cell>
          <cell r="K153"/>
          <cell r="L153"/>
          <cell r="M153">
            <v>440335</v>
          </cell>
          <cell r="N153">
            <v>1</v>
          </cell>
          <cell r="P153" t="str">
            <v>0242</v>
          </cell>
          <cell r="Q153">
            <v>2272064.37</v>
          </cell>
          <cell r="R153">
            <v>426458.6</v>
          </cell>
          <cell r="S153"/>
          <cell r="T153"/>
          <cell r="U153">
            <v>11500</v>
          </cell>
          <cell r="V153">
            <v>1</v>
          </cell>
          <cell r="X153" t="str">
            <v>0227</v>
          </cell>
          <cell r="Y153">
            <v>8640157</v>
          </cell>
          <cell r="Z153">
            <v>3618597</v>
          </cell>
          <cell r="AD153">
            <v>1</v>
          </cell>
        </row>
        <row r="154">
          <cell r="H154" t="str">
            <v>0239</v>
          </cell>
          <cell r="I154">
            <v>42471292</v>
          </cell>
          <cell r="J154">
            <v>17153417</v>
          </cell>
          <cell r="K154">
            <v>4947553</v>
          </cell>
          <cell r="L154"/>
          <cell r="M154">
            <v>6215044</v>
          </cell>
          <cell r="N154">
            <v>1</v>
          </cell>
          <cell r="P154" t="str">
            <v>0243</v>
          </cell>
          <cell r="Q154">
            <v>65673502</v>
          </cell>
          <cell r="R154">
            <v>10745124</v>
          </cell>
          <cell r="S154">
            <v>1841084</v>
          </cell>
          <cell r="T154"/>
          <cell r="U154"/>
          <cell r="V154">
            <v>1</v>
          </cell>
          <cell r="X154" t="str">
            <v>0229</v>
          </cell>
          <cell r="Y154">
            <v>29557058</v>
          </cell>
          <cell r="Z154">
            <v>17608436.920000002</v>
          </cell>
          <cell r="AA154">
            <v>666130</v>
          </cell>
          <cell r="AD154">
            <v>1</v>
          </cell>
        </row>
        <row r="155">
          <cell r="H155" t="str">
            <v>0240</v>
          </cell>
          <cell r="I155">
            <v>1655147.0299999998</v>
          </cell>
          <cell r="J155">
            <v>442783.59</v>
          </cell>
          <cell r="K155"/>
          <cell r="L155"/>
          <cell r="M155">
            <v>277335.12</v>
          </cell>
          <cell r="N155">
            <v>1</v>
          </cell>
          <cell r="P155" t="str">
            <v>0244</v>
          </cell>
          <cell r="Q155"/>
          <cell r="R155"/>
          <cell r="S155"/>
          <cell r="T155"/>
          <cell r="U155">
            <v>29659428</v>
          </cell>
          <cell r="V155">
            <v>1</v>
          </cell>
          <cell r="X155" t="str">
            <v>0230</v>
          </cell>
          <cell r="Y155">
            <v>769231</v>
          </cell>
          <cell r="Z155">
            <v>279078</v>
          </cell>
          <cell r="AC155">
            <v>20245</v>
          </cell>
          <cell r="AD155">
            <v>1</v>
          </cell>
        </row>
        <row r="156">
          <cell r="H156" t="str">
            <v>0242</v>
          </cell>
          <cell r="I156">
            <v>2295323.9400000004</v>
          </cell>
          <cell r="J156">
            <v>516255.19999999995</v>
          </cell>
          <cell r="K156"/>
          <cell r="L156"/>
          <cell r="M156">
            <v>274127</v>
          </cell>
          <cell r="N156">
            <v>1</v>
          </cell>
          <cell r="P156" t="str">
            <v>0246</v>
          </cell>
          <cell r="Q156">
            <v>27300907.489999998</v>
          </cell>
          <cell r="R156">
            <v>10657950.369999999</v>
          </cell>
          <cell r="S156"/>
          <cell r="T156"/>
          <cell r="U156">
            <v>8450</v>
          </cell>
          <cell r="V156">
            <v>1</v>
          </cell>
          <cell r="X156" t="str">
            <v>0231</v>
          </cell>
          <cell r="Y156">
            <v>19113856</v>
          </cell>
          <cell r="Z156">
            <v>4242236</v>
          </cell>
          <cell r="AA156">
            <v>86383</v>
          </cell>
          <cell r="AD156">
            <v>1</v>
          </cell>
        </row>
        <row r="157">
          <cell r="H157" t="str">
            <v>0243</v>
          </cell>
          <cell r="I157">
            <v>56972962.240000002</v>
          </cell>
          <cell r="J157">
            <v>15489876.789999999</v>
          </cell>
          <cell r="K157">
            <v>3924733.48</v>
          </cell>
          <cell r="L157"/>
          <cell r="M157">
            <v>5716262.9199999999</v>
          </cell>
          <cell r="N157">
            <v>1</v>
          </cell>
          <cell r="P157" t="str">
            <v>0248</v>
          </cell>
          <cell r="Q157">
            <v>54232610</v>
          </cell>
          <cell r="R157">
            <v>10399727</v>
          </cell>
          <cell r="S157"/>
          <cell r="T157"/>
          <cell r="U157"/>
          <cell r="V157">
            <v>1</v>
          </cell>
          <cell r="X157" t="str">
            <v>0234</v>
          </cell>
          <cell r="Y157">
            <v>666588</v>
          </cell>
          <cell r="Z157">
            <v>162391</v>
          </cell>
          <cell r="AD157">
            <v>1</v>
          </cell>
        </row>
        <row r="158">
          <cell r="H158" t="str">
            <v>0244</v>
          </cell>
          <cell r="I158">
            <v>19182042</v>
          </cell>
          <cell r="J158">
            <v>9083513</v>
          </cell>
          <cell r="K158"/>
          <cell r="L158"/>
          <cell r="M158">
            <v>2399768</v>
          </cell>
          <cell r="N158">
            <v>1</v>
          </cell>
          <cell r="P158" t="str">
            <v>0249</v>
          </cell>
          <cell r="Q158">
            <v>1723776</v>
          </cell>
          <cell r="R158">
            <v>518575</v>
          </cell>
          <cell r="S158"/>
          <cell r="T158"/>
          <cell r="U158"/>
          <cell r="V158">
            <v>1</v>
          </cell>
          <cell r="X158" t="str">
            <v>0236</v>
          </cell>
          <cell r="Y158">
            <v>33794613</v>
          </cell>
          <cell r="Z158">
            <v>11846267</v>
          </cell>
          <cell r="AA158">
            <v>3837232</v>
          </cell>
          <cell r="AD158">
            <v>1</v>
          </cell>
        </row>
        <row r="159">
          <cell r="H159" t="str">
            <v>0246</v>
          </cell>
          <cell r="I159">
            <v>24357519.049999997</v>
          </cell>
          <cell r="J159">
            <v>9764514.3900000025</v>
          </cell>
          <cell r="K159"/>
          <cell r="L159"/>
          <cell r="M159">
            <v>2666624.96</v>
          </cell>
          <cell r="N159">
            <v>1</v>
          </cell>
          <cell r="P159" t="str">
            <v>0250</v>
          </cell>
          <cell r="Q159">
            <v>3376857</v>
          </cell>
          <cell r="R159">
            <v>1642168</v>
          </cell>
          <cell r="S159"/>
          <cell r="T159"/>
          <cell r="U159"/>
          <cell r="V159">
            <v>1</v>
          </cell>
          <cell r="X159" t="str">
            <v>0238</v>
          </cell>
          <cell r="Y159">
            <v>4619420</v>
          </cell>
          <cell r="Z159">
            <v>2166668</v>
          </cell>
          <cell r="AD159">
            <v>1</v>
          </cell>
        </row>
        <row r="160">
          <cell r="H160" t="str">
            <v>0248</v>
          </cell>
          <cell r="I160">
            <v>42009972.150000006</v>
          </cell>
          <cell r="J160">
            <v>11652801.550000001</v>
          </cell>
          <cell r="K160"/>
          <cell r="L160"/>
          <cell r="M160">
            <v>4908670.2399999993</v>
          </cell>
          <cell r="N160">
            <v>1</v>
          </cell>
          <cell r="P160" t="str">
            <v>0251</v>
          </cell>
          <cell r="Q160">
            <v>13347221</v>
          </cell>
          <cell r="R160">
            <v>5435516</v>
          </cell>
          <cell r="S160"/>
          <cell r="T160"/>
          <cell r="U160">
            <v>37573</v>
          </cell>
          <cell r="V160">
            <v>1</v>
          </cell>
          <cell r="X160" t="str">
            <v>0239</v>
          </cell>
          <cell r="Y160">
            <v>47897822</v>
          </cell>
          <cell r="Z160">
            <v>16665294</v>
          </cell>
          <cell r="AA160">
            <v>5101934</v>
          </cell>
          <cell r="AC160">
            <v>1133100</v>
          </cell>
          <cell r="AD160">
            <v>1</v>
          </cell>
        </row>
        <row r="161">
          <cell r="H161" t="str">
            <v>0249</v>
          </cell>
          <cell r="I161">
            <v>1041589.2199999999</v>
          </cell>
          <cell r="J161">
            <v>380586.42</v>
          </cell>
          <cell r="K161"/>
          <cell r="L161"/>
          <cell r="M161">
            <v>151556.20000000001</v>
          </cell>
          <cell r="N161">
            <v>1</v>
          </cell>
          <cell r="P161" t="str">
            <v>0252</v>
          </cell>
          <cell r="Q161">
            <v>5989840</v>
          </cell>
          <cell r="R161">
            <v>2861114</v>
          </cell>
          <cell r="S161"/>
          <cell r="T161"/>
          <cell r="U161"/>
          <cell r="V161">
            <v>1</v>
          </cell>
          <cell r="X161" t="str">
            <v>0240</v>
          </cell>
          <cell r="Y161">
            <v>1873819.58</v>
          </cell>
          <cell r="Z161">
            <v>437702.06</v>
          </cell>
          <cell r="AC161">
            <v>15371</v>
          </cell>
          <cell r="AD161">
            <v>1</v>
          </cell>
        </row>
        <row r="162">
          <cell r="H162" t="str">
            <v>0250</v>
          </cell>
          <cell r="I162">
            <v>2819915</v>
          </cell>
          <cell r="J162">
            <v>1559945</v>
          </cell>
          <cell r="K162"/>
          <cell r="L162"/>
          <cell r="M162">
            <v>436760</v>
          </cell>
          <cell r="N162">
            <v>1</v>
          </cell>
          <cell r="P162" t="str">
            <v>0253</v>
          </cell>
          <cell r="Q162">
            <v>491641</v>
          </cell>
          <cell r="R162">
            <v>135902</v>
          </cell>
          <cell r="S162"/>
          <cell r="T162"/>
          <cell r="U162"/>
          <cell r="V162">
            <v>1</v>
          </cell>
          <cell r="X162" t="str">
            <v>0242</v>
          </cell>
          <cell r="Y162">
            <v>2574940</v>
          </cell>
          <cell r="AC162">
            <v>70242.28</v>
          </cell>
          <cell r="AD162">
            <v>1</v>
          </cell>
        </row>
        <row r="163">
          <cell r="H163" t="str">
            <v>0251</v>
          </cell>
          <cell r="I163">
            <v>12515892.100000001</v>
          </cell>
          <cell r="J163">
            <v>5146168</v>
          </cell>
          <cell r="K163"/>
          <cell r="L163"/>
          <cell r="M163">
            <v>1545628</v>
          </cell>
          <cell r="N163">
            <v>1</v>
          </cell>
          <cell r="P163" t="str">
            <v>0258</v>
          </cell>
          <cell r="Q163">
            <v>30866591.09</v>
          </cell>
          <cell r="R163">
            <v>14510069.68</v>
          </cell>
          <cell r="S163">
            <v>574416.71</v>
          </cell>
          <cell r="T163"/>
          <cell r="U163"/>
          <cell r="V163">
            <v>1</v>
          </cell>
          <cell r="X163" t="str">
            <v>0243</v>
          </cell>
          <cell r="Y163">
            <v>64303547</v>
          </cell>
          <cell r="Z163">
            <v>10297119</v>
          </cell>
          <cell r="AA163">
            <v>1830542</v>
          </cell>
          <cell r="AD163">
            <v>1</v>
          </cell>
        </row>
        <row r="164">
          <cell r="H164" t="str">
            <v>0252</v>
          </cell>
          <cell r="I164">
            <v>4382333</v>
          </cell>
          <cell r="J164">
            <v>2749866</v>
          </cell>
          <cell r="K164"/>
          <cell r="L164"/>
          <cell r="M164">
            <v>860437</v>
          </cell>
          <cell r="N164">
            <v>1</v>
          </cell>
          <cell r="P164" t="str">
            <v>0261</v>
          </cell>
          <cell r="Q164">
            <v>17788018</v>
          </cell>
          <cell r="R164">
            <v>6553507</v>
          </cell>
          <cell r="S164"/>
          <cell r="T164"/>
          <cell r="U164"/>
          <cell r="V164">
            <v>1</v>
          </cell>
          <cell r="X164" t="str">
            <v>0244</v>
          </cell>
          <cell r="Y164">
            <v>23676950</v>
          </cell>
          <cell r="Z164">
            <v>7072336</v>
          </cell>
          <cell r="AC164">
            <v>282677</v>
          </cell>
          <cell r="AD164">
            <v>1</v>
          </cell>
        </row>
        <row r="165">
          <cell r="H165" t="str">
            <v>0253</v>
          </cell>
          <cell r="I165">
            <v>432749.55</v>
          </cell>
          <cell r="J165">
            <v>191297.66</v>
          </cell>
          <cell r="K165"/>
          <cell r="L165"/>
          <cell r="M165">
            <v>141808.88999999998</v>
          </cell>
          <cell r="N165">
            <v>1</v>
          </cell>
          <cell r="P165" t="str">
            <v>0262</v>
          </cell>
          <cell r="Q165">
            <v>14382275</v>
          </cell>
          <cell r="R165">
            <v>7142458</v>
          </cell>
          <cell r="S165"/>
          <cell r="T165"/>
          <cell r="U165">
            <v>2060641</v>
          </cell>
          <cell r="V165">
            <v>1</v>
          </cell>
          <cell r="X165" t="str">
            <v>0246</v>
          </cell>
          <cell r="Y165">
            <v>26706653.030000001</v>
          </cell>
          <cell r="Z165">
            <v>10045739.59</v>
          </cell>
          <cell r="AC165">
            <v>7500</v>
          </cell>
          <cell r="AD165">
            <v>1</v>
          </cell>
        </row>
        <row r="166">
          <cell r="H166" t="str">
            <v>0258</v>
          </cell>
          <cell r="I166">
            <v>24256922.279999997</v>
          </cell>
          <cell r="J166">
            <v>14867717.810000002</v>
          </cell>
          <cell r="K166">
            <v>627574.92000000004</v>
          </cell>
          <cell r="L166">
            <v>206114</v>
          </cell>
          <cell r="M166">
            <v>3317880.25</v>
          </cell>
          <cell r="N166">
            <v>0.99484177629278703</v>
          </cell>
          <cell r="P166" t="str">
            <v>0263</v>
          </cell>
          <cell r="Q166">
            <v>249627.51999999999</v>
          </cell>
          <cell r="R166">
            <v>98887</v>
          </cell>
          <cell r="S166"/>
          <cell r="T166"/>
          <cell r="U166"/>
          <cell r="V166">
            <v>1</v>
          </cell>
          <cell r="X166" t="str">
            <v>0248</v>
          </cell>
          <cell r="Y166">
            <v>50057030</v>
          </cell>
          <cell r="Z166">
            <v>11694408</v>
          </cell>
          <cell r="AD166">
            <v>1</v>
          </cell>
        </row>
        <row r="167">
          <cell r="H167" t="str">
            <v>0261</v>
          </cell>
          <cell r="I167">
            <v>15329200</v>
          </cell>
          <cell r="J167">
            <v>6117582</v>
          </cell>
          <cell r="K167"/>
          <cell r="L167"/>
          <cell r="M167">
            <v>1702420</v>
          </cell>
          <cell r="N167">
            <v>1</v>
          </cell>
          <cell r="P167" t="str">
            <v>0264</v>
          </cell>
          <cell r="Q167">
            <v>25085119</v>
          </cell>
          <cell r="R167">
            <v>5589000</v>
          </cell>
          <cell r="S167"/>
          <cell r="T167"/>
          <cell r="U167"/>
          <cell r="V167">
            <v>1</v>
          </cell>
          <cell r="X167" t="str">
            <v>0249</v>
          </cell>
          <cell r="Y167">
            <v>1498881</v>
          </cell>
          <cell r="Z167">
            <v>386929</v>
          </cell>
          <cell r="AD167">
            <v>1</v>
          </cell>
        </row>
        <row r="168">
          <cell r="H168" t="str">
            <v>0262</v>
          </cell>
          <cell r="I168">
            <v>14296210.329999998</v>
          </cell>
          <cell r="J168">
            <v>6950005.1300000008</v>
          </cell>
          <cell r="K168"/>
          <cell r="L168"/>
          <cell r="M168">
            <v>1632236.4700000002</v>
          </cell>
          <cell r="N168">
            <v>1</v>
          </cell>
          <cell r="P168" t="str">
            <v>0265</v>
          </cell>
          <cell r="Q168">
            <v>13678516</v>
          </cell>
          <cell r="R168">
            <v>7132847</v>
          </cell>
          <cell r="S168"/>
          <cell r="T168"/>
          <cell r="U168"/>
          <cell r="V168">
            <v>1</v>
          </cell>
          <cell r="X168" t="str">
            <v>0250</v>
          </cell>
          <cell r="Y168">
            <v>3255258.46</v>
          </cell>
          <cell r="Z168">
            <v>1618285.17</v>
          </cell>
          <cell r="AD168">
            <v>1</v>
          </cell>
        </row>
        <row r="169">
          <cell r="H169" t="str">
            <v>0263</v>
          </cell>
          <cell r="I169">
            <v>146247.15</v>
          </cell>
          <cell r="J169">
            <v>119412.14</v>
          </cell>
          <cell r="K169"/>
          <cell r="L169"/>
          <cell r="M169">
            <v>62827.17</v>
          </cell>
          <cell r="N169">
            <v>1</v>
          </cell>
          <cell r="P169" t="str">
            <v>0266</v>
          </cell>
          <cell r="Q169">
            <v>24622074.010000002</v>
          </cell>
          <cell r="R169">
            <v>8556401.3599999994</v>
          </cell>
          <cell r="S169"/>
          <cell r="T169"/>
          <cell r="U169">
            <v>2655551.7799999998</v>
          </cell>
          <cell r="V169">
            <v>1</v>
          </cell>
          <cell r="X169" t="str">
            <v>0251</v>
          </cell>
          <cell r="Y169">
            <v>13937818</v>
          </cell>
          <cell r="Z169">
            <v>4977225</v>
          </cell>
          <cell r="AD169">
            <v>1</v>
          </cell>
        </row>
        <row r="170">
          <cell r="H170" t="str">
            <v>0264</v>
          </cell>
          <cell r="I170">
            <v>20909297.07</v>
          </cell>
          <cell r="J170">
            <v>6794688.3899999997</v>
          </cell>
          <cell r="K170"/>
          <cell r="L170"/>
          <cell r="M170">
            <v>2378853.98</v>
          </cell>
          <cell r="N170">
            <v>1</v>
          </cell>
          <cell r="P170" t="str">
            <v>0269</v>
          </cell>
          <cell r="Q170">
            <v>3114408</v>
          </cell>
          <cell r="R170">
            <v>1364095</v>
          </cell>
          <cell r="S170"/>
          <cell r="T170"/>
          <cell r="U170">
            <v>594776</v>
          </cell>
          <cell r="V170">
            <v>1</v>
          </cell>
          <cell r="X170" t="str">
            <v>0252</v>
          </cell>
          <cell r="Y170">
            <v>5404331</v>
          </cell>
          <cell r="Z170">
            <v>2762245</v>
          </cell>
          <cell r="AD170">
            <v>1</v>
          </cell>
        </row>
        <row r="171">
          <cell r="H171" t="str">
            <v>0265</v>
          </cell>
          <cell r="I171">
            <v>12853423.330000002</v>
          </cell>
          <cell r="J171">
            <v>5575480.0300000012</v>
          </cell>
          <cell r="K171"/>
          <cell r="L171"/>
          <cell r="M171">
            <v>1636499.3900000001</v>
          </cell>
          <cell r="N171">
            <v>1</v>
          </cell>
          <cell r="P171" t="str">
            <v>0271</v>
          </cell>
          <cell r="Q171">
            <v>38520688</v>
          </cell>
          <cell r="R171">
            <v>16407182</v>
          </cell>
          <cell r="S171"/>
          <cell r="T171"/>
          <cell r="U171"/>
          <cell r="V171">
            <v>1</v>
          </cell>
          <cell r="X171" t="str">
            <v>0253</v>
          </cell>
          <cell r="Y171">
            <v>739915</v>
          </cell>
          <cell r="Z171">
            <v>112063</v>
          </cell>
          <cell r="AD171">
            <v>1</v>
          </cell>
        </row>
        <row r="172">
          <cell r="H172" t="str">
            <v>0266</v>
          </cell>
          <cell r="I172">
            <v>24686364.599999998</v>
          </cell>
          <cell r="J172">
            <v>8935122.0700000003</v>
          </cell>
          <cell r="K172"/>
          <cell r="L172"/>
          <cell r="M172">
            <v>2312315.7200000002</v>
          </cell>
          <cell r="N172">
            <v>1</v>
          </cell>
          <cell r="P172" t="str">
            <v>0272</v>
          </cell>
          <cell r="Q172">
            <v>1073350</v>
          </cell>
          <cell r="R172">
            <v>610814</v>
          </cell>
          <cell r="S172"/>
          <cell r="T172"/>
          <cell r="U172">
            <v>176196</v>
          </cell>
          <cell r="V172">
            <v>1</v>
          </cell>
          <cell r="X172" t="str">
            <v>0258</v>
          </cell>
          <cell r="Y172">
            <v>28576809</v>
          </cell>
          <cell r="Z172">
            <v>14387312</v>
          </cell>
          <cell r="AA172">
            <v>577697</v>
          </cell>
          <cell r="AD172">
            <v>1</v>
          </cell>
        </row>
        <row r="173">
          <cell r="H173" t="str">
            <v>0269</v>
          </cell>
          <cell r="I173">
            <v>3198004</v>
          </cell>
          <cell r="J173">
            <v>1337680</v>
          </cell>
          <cell r="K173"/>
          <cell r="L173"/>
          <cell r="M173">
            <v>452105</v>
          </cell>
          <cell r="N173">
            <v>1</v>
          </cell>
          <cell r="P173" t="str">
            <v>0273</v>
          </cell>
          <cell r="Q173">
            <v>11499581</v>
          </cell>
          <cell r="R173">
            <v>3583108</v>
          </cell>
          <cell r="S173"/>
          <cell r="T173"/>
          <cell r="U173"/>
          <cell r="V173">
            <v>1</v>
          </cell>
          <cell r="X173" t="str">
            <v>0261</v>
          </cell>
          <cell r="Y173">
            <v>17515183</v>
          </cell>
          <cell r="Z173">
            <v>6086913</v>
          </cell>
          <cell r="AD173">
            <v>1</v>
          </cell>
        </row>
        <row r="174">
          <cell r="H174" t="str">
            <v>0271</v>
          </cell>
          <cell r="I174">
            <v>34793646</v>
          </cell>
          <cell r="J174">
            <v>15512188.49</v>
          </cell>
          <cell r="K174"/>
          <cell r="L174"/>
          <cell r="M174">
            <v>3405415</v>
          </cell>
          <cell r="N174">
            <v>1</v>
          </cell>
          <cell r="P174" t="str">
            <v>0274</v>
          </cell>
          <cell r="Q174">
            <v>37938858</v>
          </cell>
          <cell r="R174">
            <v>12624190.43</v>
          </cell>
          <cell r="S174">
            <v>2101113</v>
          </cell>
          <cell r="T174">
            <v>68759.34</v>
          </cell>
          <cell r="U174">
            <v>6627756.0099999998</v>
          </cell>
          <cell r="V174">
            <v>0.99869608322474868</v>
          </cell>
          <cell r="X174" t="str">
            <v>0262</v>
          </cell>
          <cell r="Y174">
            <v>14063693</v>
          </cell>
          <cell r="Z174">
            <v>6703022</v>
          </cell>
          <cell r="AC174">
            <v>2667299</v>
          </cell>
          <cell r="AD174">
            <v>1</v>
          </cell>
        </row>
        <row r="175">
          <cell r="H175" t="str">
            <v>0272</v>
          </cell>
          <cell r="I175">
            <v>962224</v>
          </cell>
          <cell r="J175">
            <v>488448</v>
          </cell>
          <cell r="K175"/>
          <cell r="L175">
            <v>1911</v>
          </cell>
          <cell r="M175">
            <v>240936</v>
          </cell>
          <cell r="N175">
            <v>0.99868441252582474</v>
          </cell>
          <cell r="P175" t="str">
            <v>0275</v>
          </cell>
          <cell r="Q175">
            <v>2677672</v>
          </cell>
          <cell r="R175">
            <v>1163356</v>
          </cell>
          <cell r="S175"/>
          <cell r="T175"/>
          <cell r="U175">
            <v>17310</v>
          </cell>
          <cell r="V175">
            <v>1</v>
          </cell>
          <cell r="X175" t="str">
            <v>0263</v>
          </cell>
          <cell r="Y175">
            <v>240047</v>
          </cell>
          <cell r="Z175">
            <v>100522</v>
          </cell>
          <cell r="AD175">
            <v>1</v>
          </cell>
        </row>
        <row r="176">
          <cell r="H176" t="str">
            <v>0273</v>
          </cell>
          <cell r="I176">
            <v>9043999.3000000007</v>
          </cell>
          <cell r="J176">
            <v>4626304</v>
          </cell>
          <cell r="K176"/>
          <cell r="L176"/>
          <cell r="M176">
            <v>1108216</v>
          </cell>
          <cell r="N176">
            <v>1</v>
          </cell>
          <cell r="P176" t="str">
            <v>0276</v>
          </cell>
          <cell r="Q176">
            <v>10118545</v>
          </cell>
          <cell r="R176">
            <v>4874368</v>
          </cell>
          <cell r="S176"/>
          <cell r="T176"/>
          <cell r="U176">
            <v>1293274</v>
          </cell>
          <cell r="V176">
            <v>1</v>
          </cell>
          <cell r="X176" t="str">
            <v>0264</v>
          </cell>
          <cell r="Y176">
            <v>23025430</v>
          </cell>
          <cell r="Z176">
            <v>7275495</v>
          </cell>
          <cell r="AD176">
            <v>1</v>
          </cell>
        </row>
        <row r="177">
          <cell r="H177" t="str">
            <v>0274</v>
          </cell>
          <cell r="I177">
            <v>33329281.27</v>
          </cell>
          <cell r="J177">
            <v>11602980.120000001</v>
          </cell>
          <cell r="K177">
            <v>4015755.39</v>
          </cell>
          <cell r="L177">
            <v>642999.31999999995</v>
          </cell>
          <cell r="M177">
            <v>6414722.0300000003</v>
          </cell>
          <cell r="N177">
            <v>0.98703395553131246</v>
          </cell>
          <cell r="P177" t="str">
            <v>0277</v>
          </cell>
          <cell r="Q177">
            <v>12582812</v>
          </cell>
          <cell r="R177">
            <v>5950566</v>
          </cell>
          <cell r="S177"/>
          <cell r="T177"/>
          <cell r="U177"/>
          <cell r="V177">
            <v>1</v>
          </cell>
          <cell r="X177" t="str">
            <v>0265</v>
          </cell>
          <cell r="Y177">
            <v>14641644</v>
          </cell>
          <cell r="Z177">
            <v>5039779</v>
          </cell>
          <cell r="AC177">
            <v>3600</v>
          </cell>
          <cell r="AD177">
            <v>1</v>
          </cell>
        </row>
        <row r="178">
          <cell r="H178" t="str">
            <v>0275</v>
          </cell>
          <cell r="I178">
            <v>2310551.65</v>
          </cell>
          <cell r="J178">
            <v>1103840.25</v>
          </cell>
          <cell r="K178"/>
          <cell r="L178"/>
          <cell r="M178">
            <v>273501.37</v>
          </cell>
          <cell r="N178">
            <v>1</v>
          </cell>
          <cell r="P178" t="str">
            <v>0278</v>
          </cell>
          <cell r="Q178">
            <v>8489116</v>
          </cell>
          <cell r="R178">
            <v>5490826</v>
          </cell>
          <cell r="S178">
            <v>540000</v>
          </cell>
          <cell r="T178"/>
          <cell r="U178">
            <v>1177800.1000000001</v>
          </cell>
          <cell r="V178">
            <v>1</v>
          </cell>
          <cell r="X178" t="str">
            <v>0266</v>
          </cell>
          <cell r="Y178">
            <v>23938137</v>
          </cell>
          <cell r="Z178">
            <v>8369066</v>
          </cell>
          <cell r="AC178">
            <v>2652267</v>
          </cell>
          <cell r="AD178">
            <v>1</v>
          </cell>
        </row>
        <row r="179">
          <cell r="H179" t="str">
            <v>0276</v>
          </cell>
          <cell r="I179">
            <v>9706047.3100000042</v>
          </cell>
          <cell r="J179">
            <v>5066017.629999999</v>
          </cell>
          <cell r="K179"/>
          <cell r="L179"/>
          <cell r="M179">
            <v>1305034.6100000001</v>
          </cell>
          <cell r="N179">
            <v>1</v>
          </cell>
          <cell r="P179" t="str">
            <v>0281</v>
          </cell>
          <cell r="Q179">
            <v>185639224.84999999</v>
          </cell>
          <cell r="R179">
            <v>51156114.509999998</v>
          </cell>
          <cell r="S179">
            <v>11556814.66</v>
          </cell>
          <cell r="T179"/>
          <cell r="U179"/>
          <cell r="V179">
            <v>1</v>
          </cell>
          <cell r="X179" t="str">
            <v>0269</v>
          </cell>
          <cell r="Y179">
            <v>3066834</v>
          </cell>
          <cell r="Z179">
            <v>1324424</v>
          </cell>
          <cell r="AC179">
            <v>573766</v>
          </cell>
          <cell r="AD179">
            <v>1</v>
          </cell>
        </row>
        <row r="180">
          <cell r="H180" t="str">
            <v>0277</v>
          </cell>
          <cell r="I180">
            <v>11139475.747</v>
          </cell>
          <cell r="J180">
            <v>6026857.2000000002</v>
          </cell>
          <cell r="K180"/>
          <cell r="L180"/>
          <cell r="M180">
            <v>1723464.0899999999</v>
          </cell>
          <cell r="N180">
            <v>1</v>
          </cell>
          <cell r="P180" t="str">
            <v>0284</v>
          </cell>
          <cell r="Q180">
            <v>14109023</v>
          </cell>
          <cell r="R180">
            <v>7252768</v>
          </cell>
          <cell r="S180"/>
          <cell r="T180"/>
          <cell r="U180">
            <v>1936657</v>
          </cell>
          <cell r="V180">
            <v>1</v>
          </cell>
          <cell r="X180" t="str">
            <v>0271</v>
          </cell>
          <cell r="Y180">
            <v>39120711</v>
          </cell>
          <cell r="Z180">
            <v>16027962</v>
          </cell>
          <cell r="AD180">
            <v>1</v>
          </cell>
        </row>
        <row r="181">
          <cell r="H181" t="str">
            <v>0278</v>
          </cell>
          <cell r="I181">
            <v>8995448</v>
          </cell>
          <cell r="J181">
            <v>5242155.4800000004</v>
          </cell>
          <cell r="K181">
            <v>460629</v>
          </cell>
          <cell r="L181"/>
          <cell r="M181">
            <v>1093466</v>
          </cell>
          <cell r="N181">
            <v>1</v>
          </cell>
          <cell r="P181" t="str">
            <v>0285</v>
          </cell>
          <cell r="Q181">
            <v>29971379</v>
          </cell>
          <cell r="R181">
            <v>8404151</v>
          </cell>
          <cell r="S181"/>
          <cell r="T181"/>
          <cell r="U181"/>
          <cell r="V181">
            <v>1</v>
          </cell>
          <cell r="X181" t="str">
            <v>0272</v>
          </cell>
          <cell r="Y181">
            <v>886076</v>
          </cell>
          <cell r="Z181">
            <v>565081</v>
          </cell>
          <cell r="AC181">
            <v>289530</v>
          </cell>
          <cell r="AD181">
            <v>1</v>
          </cell>
        </row>
        <row r="182">
          <cell r="H182" t="str">
            <v>0281</v>
          </cell>
          <cell r="I182">
            <v>130932700.05999999</v>
          </cell>
          <cell r="J182">
            <v>62856014.719999999</v>
          </cell>
          <cell r="K182">
            <v>8690385.7300000004</v>
          </cell>
          <cell r="L182"/>
          <cell r="M182">
            <v>19969765.760000002</v>
          </cell>
          <cell r="N182">
            <v>1</v>
          </cell>
          <cell r="P182" t="str">
            <v>0287</v>
          </cell>
          <cell r="Q182">
            <v>5229001</v>
          </cell>
          <cell r="R182">
            <v>1883718</v>
          </cell>
          <cell r="S182"/>
          <cell r="T182"/>
          <cell r="U182">
            <v>1107369</v>
          </cell>
          <cell r="V182">
            <v>1</v>
          </cell>
          <cell r="X182" t="str">
            <v>0273</v>
          </cell>
          <cell r="Y182">
            <v>11192556</v>
          </cell>
          <cell r="Z182">
            <v>3536737</v>
          </cell>
          <cell r="AB182">
            <v>276132</v>
          </cell>
          <cell r="AD182">
            <v>0.98159785544228173</v>
          </cell>
        </row>
        <row r="183">
          <cell r="H183" t="str">
            <v>0284</v>
          </cell>
          <cell r="I183">
            <v>14947872.811503908</v>
          </cell>
          <cell r="J183">
            <v>7239991.919999999</v>
          </cell>
          <cell r="K183"/>
          <cell r="L183"/>
          <cell r="M183">
            <v>1757125.3399999999</v>
          </cell>
          <cell r="N183">
            <v>1</v>
          </cell>
          <cell r="P183" t="str">
            <v>0288</v>
          </cell>
          <cell r="Q183">
            <v>22315825</v>
          </cell>
          <cell r="R183">
            <v>9031362</v>
          </cell>
          <cell r="S183"/>
          <cell r="T183"/>
          <cell r="U183"/>
          <cell r="V183">
            <v>1</v>
          </cell>
          <cell r="X183" t="str">
            <v>0274</v>
          </cell>
          <cell r="Y183">
            <v>34400757.549999997</v>
          </cell>
          <cell r="Z183">
            <v>12043425</v>
          </cell>
          <cell r="AA183">
            <v>3753915</v>
          </cell>
          <cell r="AB183">
            <v>66774</v>
          </cell>
          <cell r="AC183">
            <v>6627531</v>
          </cell>
          <cell r="AD183">
            <v>0.99867155733336399</v>
          </cell>
        </row>
        <row r="184">
          <cell r="H184" t="str">
            <v>0285</v>
          </cell>
          <cell r="I184">
            <v>27164785.620999999</v>
          </cell>
          <cell r="J184">
            <v>7222226.4299999997</v>
          </cell>
          <cell r="K184"/>
          <cell r="L184"/>
          <cell r="M184">
            <v>2339068.3199999998</v>
          </cell>
          <cell r="N184">
            <v>1</v>
          </cell>
          <cell r="P184" t="str">
            <v>0289</v>
          </cell>
          <cell r="Q184">
            <v>1756108</v>
          </cell>
          <cell r="R184">
            <v>602888</v>
          </cell>
          <cell r="S184"/>
          <cell r="T184"/>
          <cell r="U184"/>
          <cell r="V184">
            <v>1</v>
          </cell>
          <cell r="X184" t="str">
            <v>0275</v>
          </cell>
          <cell r="Y184">
            <v>2581764</v>
          </cell>
          <cell r="Z184">
            <v>1065439</v>
          </cell>
          <cell r="AC184">
            <v>18275</v>
          </cell>
          <cell r="AD184">
            <v>1</v>
          </cell>
        </row>
        <row r="185">
          <cell r="H185" t="str">
            <v>0287</v>
          </cell>
          <cell r="I185">
            <v>5251781</v>
          </cell>
          <cell r="J185">
            <v>1975193</v>
          </cell>
          <cell r="K185"/>
          <cell r="L185"/>
          <cell r="M185">
            <v>633758</v>
          </cell>
          <cell r="N185">
            <v>1</v>
          </cell>
          <cell r="P185" t="str">
            <v>0290</v>
          </cell>
          <cell r="Q185">
            <v>8456518</v>
          </cell>
          <cell r="R185">
            <v>3976268</v>
          </cell>
          <cell r="S185"/>
          <cell r="T185"/>
          <cell r="U185"/>
          <cell r="V185">
            <v>1</v>
          </cell>
          <cell r="X185" t="str">
            <v>0276</v>
          </cell>
          <cell r="Y185">
            <v>9901929.6500000004</v>
          </cell>
          <cell r="Z185">
            <v>5038320.93</v>
          </cell>
          <cell r="AC185">
            <v>1358736.18</v>
          </cell>
          <cell r="AD185">
            <v>1</v>
          </cell>
        </row>
        <row r="186">
          <cell r="H186" t="str">
            <v>0288</v>
          </cell>
          <cell r="I186">
            <v>19577560</v>
          </cell>
          <cell r="J186">
            <v>10377305</v>
          </cell>
          <cell r="K186"/>
          <cell r="L186"/>
          <cell r="M186">
            <v>2162195</v>
          </cell>
          <cell r="N186">
            <v>1</v>
          </cell>
          <cell r="P186" t="str">
            <v>0291</v>
          </cell>
          <cell r="Q186">
            <v>13521850</v>
          </cell>
          <cell r="R186">
            <v>6550840</v>
          </cell>
          <cell r="S186"/>
          <cell r="T186">
            <v>612870</v>
          </cell>
          <cell r="U186">
            <v>1840924</v>
          </cell>
          <cell r="V186">
            <v>0.97037208564815258</v>
          </cell>
          <cell r="X186" t="str">
            <v>0277</v>
          </cell>
          <cell r="Y186">
            <v>11847000</v>
          </cell>
          <cell r="Z186">
            <v>5280000</v>
          </cell>
          <cell r="AC186">
            <v>626085.84</v>
          </cell>
          <cell r="AD186">
            <v>1</v>
          </cell>
        </row>
        <row r="187">
          <cell r="H187" t="str">
            <v>0289</v>
          </cell>
          <cell r="I187">
            <v>1557547.8500000003</v>
          </cell>
          <cell r="J187">
            <v>699089.12</v>
          </cell>
          <cell r="K187"/>
          <cell r="L187"/>
          <cell r="M187">
            <v>203271.28999999998</v>
          </cell>
          <cell r="N187">
            <v>1</v>
          </cell>
          <cell r="P187" t="str">
            <v>0292</v>
          </cell>
          <cell r="Q187">
            <v>12772462</v>
          </cell>
          <cell r="R187">
            <v>3423915</v>
          </cell>
          <cell r="S187"/>
          <cell r="T187"/>
          <cell r="U187"/>
          <cell r="V187">
            <v>1</v>
          </cell>
          <cell r="X187" t="str">
            <v>0278</v>
          </cell>
          <cell r="Y187">
            <v>8685437.0036652181</v>
          </cell>
          <cell r="Z187">
            <v>5081621.043814783</v>
          </cell>
          <cell r="AA187">
            <v>523710</v>
          </cell>
          <cell r="AC187">
            <v>1168647.6625174622</v>
          </cell>
          <cell r="AD187">
            <v>1</v>
          </cell>
        </row>
        <row r="188">
          <cell r="H188" t="str">
            <v>0290</v>
          </cell>
          <cell r="I188">
            <v>7694691.4300000016</v>
          </cell>
          <cell r="J188">
            <v>3639913.8500000006</v>
          </cell>
          <cell r="K188"/>
          <cell r="L188"/>
          <cell r="M188">
            <v>1085085.6500000001</v>
          </cell>
          <cell r="N188">
            <v>1</v>
          </cell>
          <cell r="P188" t="str">
            <v>0293</v>
          </cell>
          <cell r="Q188">
            <v>40665314</v>
          </cell>
          <cell r="R188">
            <v>18683322</v>
          </cell>
          <cell r="S188">
            <v>2263409</v>
          </cell>
          <cell r="T188"/>
          <cell r="U188"/>
          <cell r="V188">
            <v>1</v>
          </cell>
          <cell r="X188" t="str">
            <v>0281</v>
          </cell>
          <cell r="Y188">
            <v>171754805.53999999</v>
          </cell>
          <cell r="Z188">
            <v>49836196.660000004</v>
          </cell>
          <cell r="AA188">
            <v>11051573.83</v>
          </cell>
          <cell r="AD188">
            <v>1</v>
          </cell>
        </row>
        <row r="189">
          <cell r="H189" t="str">
            <v>0291</v>
          </cell>
          <cell r="I189">
            <v>13328149</v>
          </cell>
          <cell r="J189">
            <v>6275236</v>
          </cell>
          <cell r="K189"/>
          <cell r="L189">
            <v>550043</v>
          </cell>
          <cell r="M189">
            <v>1478780</v>
          </cell>
          <cell r="N189">
            <v>0.9727072238033152</v>
          </cell>
          <cell r="P189" t="str">
            <v>0295</v>
          </cell>
          <cell r="Q189">
            <v>23840250.899999999</v>
          </cell>
          <cell r="R189">
            <v>10394110.770000001</v>
          </cell>
          <cell r="S189"/>
          <cell r="T189"/>
          <cell r="U189"/>
          <cell r="V189">
            <v>1</v>
          </cell>
          <cell r="X189" t="str">
            <v>0284</v>
          </cell>
          <cell r="Y189">
            <v>17760381</v>
          </cell>
          <cell r="Z189">
            <v>6424414</v>
          </cell>
          <cell r="AD189">
            <v>1</v>
          </cell>
        </row>
        <row r="190">
          <cell r="H190" t="str">
            <v>0292</v>
          </cell>
          <cell r="I190">
            <v>11016492.940000001</v>
          </cell>
          <cell r="J190">
            <v>3104688.51</v>
          </cell>
          <cell r="K190"/>
          <cell r="L190"/>
          <cell r="M190">
            <v>1345973.3699999996</v>
          </cell>
          <cell r="N190">
            <v>1</v>
          </cell>
          <cell r="P190" t="str">
            <v>0298</v>
          </cell>
          <cell r="Q190">
            <v>4700683</v>
          </cell>
          <cell r="R190">
            <v>2425011</v>
          </cell>
          <cell r="S190"/>
          <cell r="T190"/>
          <cell r="U190"/>
          <cell r="V190">
            <v>1</v>
          </cell>
          <cell r="X190" t="str">
            <v>0285</v>
          </cell>
          <cell r="Y190">
            <v>28841493</v>
          </cell>
          <cell r="Z190">
            <v>7637805</v>
          </cell>
          <cell r="AD190">
            <v>1</v>
          </cell>
        </row>
        <row r="191">
          <cell r="H191" t="str">
            <v>0293</v>
          </cell>
          <cell r="I191">
            <v>39737487.869999997</v>
          </cell>
          <cell r="J191">
            <v>15627886.310000001</v>
          </cell>
          <cell r="K191">
            <v>2443086</v>
          </cell>
          <cell r="L191"/>
          <cell r="M191">
            <v>4020956</v>
          </cell>
          <cell r="N191">
            <v>1</v>
          </cell>
          <cell r="P191" t="str">
            <v>0300</v>
          </cell>
          <cell r="Q191">
            <v>1645680.43</v>
          </cell>
          <cell r="R191">
            <v>895506.01</v>
          </cell>
          <cell r="S191"/>
          <cell r="T191"/>
          <cell r="U191"/>
          <cell r="V191">
            <v>1</v>
          </cell>
          <cell r="X191" t="str">
            <v>0287</v>
          </cell>
          <cell r="Y191">
            <v>5047481</v>
          </cell>
          <cell r="Z191">
            <v>2020064</v>
          </cell>
          <cell r="AC191">
            <v>1074971</v>
          </cell>
          <cell r="AD191">
            <v>1</v>
          </cell>
        </row>
        <row r="192">
          <cell r="H192" t="str">
            <v>0295</v>
          </cell>
          <cell r="I192">
            <v>21247626.376714218</v>
          </cell>
          <cell r="J192">
            <v>8954061.9534881916</v>
          </cell>
          <cell r="K192"/>
          <cell r="L192"/>
          <cell r="M192">
            <v>1962516.4100000001</v>
          </cell>
          <cell r="N192">
            <v>1</v>
          </cell>
          <cell r="P192" t="str">
            <v>0301</v>
          </cell>
          <cell r="Q192">
            <v>10258957</v>
          </cell>
          <cell r="R192">
            <v>4307589</v>
          </cell>
          <cell r="S192"/>
          <cell r="T192"/>
          <cell r="U192"/>
          <cell r="V192">
            <v>1</v>
          </cell>
          <cell r="X192" t="str">
            <v>0288</v>
          </cell>
          <cell r="Y192">
            <v>21733347</v>
          </cell>
          <cell r="Z192">
            <v>8967856</v>
          </cell>
          <cell r="AD192">
            <v>1</v>
          </cell>
        </row>
        <row r="193">
          <cell r="H193" t="str">
            <v>0298</v>
          </cell>
          <cell r="I193">
            <v>4502403</v>
          </cell>
          <cell r="J193">
            <v>2200909</v>
          </cell>
          <cell r="K193"/>
          <cell r="L193"/>
          <cell r="M193">
            <v>484106</v>
          </cell>
          <cell r="N193">
            <v>1</v>
          </cell>
          <cell r="P193" t="str">
            <v>0304</v>
          </cell>
          <cell r="Q193">
            <v>10635165</v>
          </cell>
          <cell r="R193">
            <v>4733490</v>
          </cell>
          <cell r="S193"/>
          <cell r="T193"/>
          <cell r="U193"/>
          <cell r="V193">
            <v>1</v>
          </cell>
          <cell r="X193" t="str">
            <v>0289</v>
          </cell>
          <cell r="Y193">
            <v>1759282</v>
          </cell>
          <cell r="Z193">
            <v>632686</v>
          </cell>
          <cell r="AD193">
            <v>1</v>
          </cell>
        </row>
        <row r="194">
          <cell r="H194" t="str">
            <v>0300</v>
          </cell>
          <cell r="I194">
            <v>1240542.1000000001</v>
          </cell>
          <cell r="J194">
            <v>913220.89999999991</v>
          </cell>
          <cell r="K194"/>
          <cell r="L194"/>
          <cell r="M194">
            <v>268805.83999999997</v>
          </cell>
          <cell r="N194">
            <v>1</v>
          </cell>
          <cell r="P194" t="str">
            <v>0305</v>
          </cell>
          <cell r="Q194">
            <v>24704808</v>
          </cell>
          <cell r="R194">
            <v>8880345</v>
          </cell>
          <cell r="S194"/>
          <cell r="T194"/>
          <cell r="U194">
            <v>15000</v>
          </cell>
          <cell r="V194">
            <v>1</v>
          </cell>
          <cell r="X194" t="str">
            <v>0290</v>
          </cell>
          <cell r="Y194">
            <v>8334835</v>
          </cell>
          <cell r="Z194">
            <v>3873796.93</v>
          </cell>
          <cell r="AD194">
            <v>1</v>
          </cell>
        </row>
        <row r="195">
          <cell r="H195" t="str">
            <v>0301</v>
          </cell>
          <cell r="I195">
            <v>8948128</v>
          </cell>
          <cell r="J195">
            <v>4436156</v>
          </cell>
          <cell r="K195"/>
          <cell r="L195"/>
          <cell r="M195">
            <v>923168</v>
          </cell>
          <cell r="N195">
            <v>1</v>
          </cell>
          <cell r="P195" t="str">
            <v>0306</v>
          </cell>
          <cell r="Q195">
            <v>664992</v>
          </cell>
          <cell r="R195">
            <v>321874</v>
          </cell>
          <cell r="S195"/>
          <cell r="T195"/>
          <cell r="U195">
            <v>195123</v>
          </cell>
          <cell r="V195">
            <v>1</v>
          </cell>
          <cell r="X195" t="str">
            <v>0291</v>
          </cell>
          <cell r="Y195">
            <v>14353672</v>
          </cell>
          <cell r="Z195">
            <v>5808812</v>
          </cell>
          <cell r="AC195">
            <v>1393409</v>
          </cell>
          <cell r="AD195">
            <v>1</v>
          </cell>
        </row>
        <row r="196">
          <cell r="H196" t="str">
            <v>0304</v>
          </cell>
          <cell r="I196">
            <v>8720232.0100000016</v>
          </cell>
          <cell r="J196">
            <v>4755676.99</v>
          </cell>
          <cell r="K196"/>
          <cell r="L196"/>
          <cell r="M196">
            <v>1137875</v>
          </cell>
          <cell r="N196">
            <v>1</v>
          </cell>
          <cell r="P196" t="str">
            <v>0307</v>
          </cell>
          <cell r="Q196">
            <v>26423572</v>
          </cell>
          <cell r="R196">
            <v>8820425</v>
          </cell>
          <cell r="S196"/>
          <cell r="T196"/>
          <cell r="U196">
            <v>2725575</v>
          </cell>
          <cell r="V196">
            <v>1</v>
          </cell>
          <cell r="X196" t="str">
            <v>0292</v>
          </cell>
          <cell r="Y196">
            <v>12576349</v>
          </cell>
          <cell r="Z196">
            <v>3104207</v>
          </cell>
          <cell r="AD196">
            <v>1</v>
          </cell>
        </row>
        <row r="197">
          <cell r="H197" t="str">
            <v>0305</v>
          </cell>
          <cell r="I197">
            <v>20989354</v>
          </cell>
          <cell r="J197">
            <v>7848968.5999999996</v>
          </cell>
          <cell r="K197"/>
          <cell r="L197"/>
          <cell r="M197">
            <v>2349095.7800000003</v>
          </cell>
          <cell r="N197">
            <v>1</v>
          </cell>
          <cell r="P197" t="str">
            <v>0308</v>
          </cell>
          <cell r="Q197">
            <v>46463048</v>
          </cell>
          <cell r="R197">
            <v>16213188</v>
          </cell>
          <cell r="S197">
            <v>1317845</v>
          </cell>
          <cell r="T197"/>
          <cell r="U197">
            <v>4716690</v>
          </cell>
          <cell r="V197">
            <v>1</v>
          </cell>
          <cell r="X197" t="str">
            <v>0293</v>
          </cell>
          <cell r="Y197">
            <v>39312815</v>
          </cell>
          <cell r="Z197">
            <v>18346428</v>
          </cell>
          <cell r="AC197">
            <v>4551330</v>
          </cell>
          <cell r="AD197">
            <v>1</v>
          </cell>
        </row>
        <row r="198">
          <cell r="H198" t="str">
            <v>0306</v>
          </cell>
          <cell r="I198">
            <v>769402</v>
          </cell>
          <cell r="J198">
            <v>253088</v>
          </cell>
          <cell r="K198"/>
          <cell r="L198"/>
          <cell r="M198">
            <v>120661</v>
          </cell>
          <cell r="N198">
            <v>1</v>
          </cell>
          <cell r="P198" t="str">
            <v>0309</v>
          </cell>
          <cell r="Q198">
            <v>5651892</v>
          </cell>
          <cell r="R198">
            <v>3487612</v>
          </cell>
          <cell r="S198"/>
          <cell r="T198"/>
          <cell r="U198">
            <v>772236</v>
          </cell>
          <cell r="V198">
            <v>1</v>
          </cell>
          <cell r="X198" t="str">
            <v>0295</v>
          </cell>
          <cell r="Y198">
            <v>23953199.470000003</v>
          </cell>
          <cell r="Z198">
            <v>9054035.6899999995</v>
          </cell>
          <cell r="AD198">
            <v>1</v>
          </cell>
        </row>
        <row r="199">
          <cell r="H199" t="str">
            <v>0307</v>
          </cell>
          <cell r="I199">
            <v>25655221.110000007</v>
          </cell>
          <cell r="J199">
            <v>8747034</v>
          </cell>
          <cell r="K199"/>
          <cell r="L199"/>
          <cell r="M199">
            <v>2591332.48</v>
          </cell>
          <cell r="N199">
            <v>1</v>
          </cell>
          <cell r="P199" t="str">
            <v>0310</v>
          </cell>
          <cell r="Q199">
            <v>14575244</v>
          </cell>
          <cell r="R199">
            <v>7089642</v>
          </cell>
          <cell r="S199">
            <v>65000</v>
          </cell>
          <cell r="T199"/>
          <cell r="U199"/>
          <cell r="V199">
            <v>1</v>
          </cell>
          <cell r="X199" t="str">
            <v>0296</v>
          </cell>
          <cell r="Y199">
            <v>3829769.45</v>
          </cell>
          <cell r="Z199">
            <v>1431785.12</v>
          </cell>
          <cell r="AC199">
            <v>553141.92000000004</v>
          </cell>
          <cell r="AD199">
            <v>1</v>
          </cell>
        </row>
        <row r="200">
          <cell r="H200" t="str">
            <v>0308</v>
          </cell>
          <cell r="I200">
            <v>44421353</v>
          </cell>
          <cell r="J200">
            <v>15425145</v>
          </cell>
          <cell r="K200">
            <v>1272535</v>
          </cell>
          <cell r="L200"/>
          <cell r="M200">
            <v>4531996</v>
          </cell>
          <cell r="N200">
            <v>1</v>
          </cell>
          <cell r="P200" t="str">
            <v>0314</v>
          </cell>
          <cell r="Q200">
            <v>22786375</v>
          </cell>
          <cell r="R200">
            <v>12668553</v>
          </cell>
          <cell r="S200"/>
          <cell r="T200"/>
          <cell r="U200">
            <v>1693803</v>
          </cell>
          <cell r="V200">
            <v>1</v>
          </cell>
          <cell r="X200" t="str">
            <v>0298</v>
          </cell>
          <cell r="Y200">
            <v>4694979</v>
          </cell>
          <cell r="Z200">
            <v>2178776</v>
          </cell>
          <cell r="AD200">
            <v>1</v>
          </cell>
        </row>
        <row r="201">
          <cell r="H201" t="str">
            <v>0309</v>
          </cell>
          <cell r="I201">
            <v>5634241</v>
          </cell>
          <cell r="J201">
            <v>3495410</v>
          </cell>
          <cell r="K201"/>
          <cell r="L201">
            <v>26100</v>
          </cell>
          <cell r="M201">
            <v>781043</v>
          </cell>
          <cell r="N201">
            <v>0.99714933269810413</v>
          </cell>
          <cell r="P201" t="str">
            <v>0315</v>
          </cell>
          <cell r="Q201">
            <v>24217551</v>
          </cell>
          <cell r="R201">
            <v>7493375</v>
          </cell>
          <cell r="S201"/>
          <cell r="T201"/>
          <cell r="U201">
            <v>2297999</v>
          </cell>
          <cell r="V201">
            <v>1</v>
          </cell>
          <cell r="X201" t="str">
            <v>0300</v>
          </cell>
          <cell r="Y201">
            <v>1623995.73</v>
          </cell>
          <cell r="Z201">
            <v>920677.7</v>
          </cell>
          <cell r="AD201">
            <v>1</v>
          </cell>
        </row>
        <row r="202">
          <cell r="H202" t="str">
            <v>0310</v>
          </cell>
          <cell r="I202">
            <v>12607770.23</v>
          </cell>
          <cell r="J202">
            <v>7322991.3900000006</v>
          </cell>
          <cell r="K202"/>
          <cell r="L202">
            <v>184986.53</v>
          </cell>
          <cell r="M202">
            <v>1721790.9800000004</v>
          </cell>
          <cell r="N202">
            <v>0.99080389510643174</v>
          </cell>
          <cell r="P202" t="str">
            <v>0316</v>
          </cell>
          <cell r="Q202">
            <v>10673414</v>
          </cell>
          <cell r="R202">
            <v>5134628</v>
          </cell>
          <cell r="S202">
            <v>87451</v>
          </cell>
          <cell r="T202"/>
          <cell r="U202">
            <v>360010</v>
          </cell>
          <cell r="V202">
            <v>1</v>
          </cell>
          <cell r="X202" t="str">
            <v>0301</v>
          </cell>
          <cell r="Y202">
            <v>10161522</v>
          </cell>
          <cell r="Z202">
            <v>4114321</v>
          </cell>
          <cell r="AD202">
            <v>1</v>
          </cell>
        </row>
        <row r="203">
          <cell r="H203" t="str">
            <v>0314</v>
          </cell>
          <cell r="I203">
            <v>21499016</v>
          </cell>
          <cell r="J203">
            <v>11627096</v>
          </cell>
          <cell r="K203"/>
          <cell r="L203"/>
          <cell r="M203">
            <v>2284427</v>
          </cell>
          <cell r="N203">
            <v>1</v>
          </cell>
          <cell r="P203" t="str">
            <v>0317</v>
          </cell>
          <cell r="Q203">
            <v>45690828</v>
          </cell>
          <cell r="R203">
            <v>18629183</v>
          </cell>
          <cell r="S203"/>
          <cell r="T203"/>
          <cell r="U203">
            <v>4701920</v>
          </cell>
          <cell r="V203">
            <v>1</v>
          </cell>
          <cell r="X203" t="str">
            <v>0304</v>
          </cell>
          <cell r="Y203">
            <v>8734399</v>
          </cell>
          <cell r="Z203">
            <v>4404543</v>
          </cell>
          <cell r="AC203">
            <v>1991650</v>
          </cell>
          <cell r="AD203">
            <v>1</v>
          </cell>
        </row>
        <row r="204">
          <cell r="H204" t="str">
            <v>0315</v>
          </cell>
          <cell r="I204">
            <v>23159311.162999999</v>
          </cell>
          <cell r="J204">
            <v>7627898.3479999984</v>
          </cell>
          <cell r="K204"/>
          <cell r="L204"/>
          <cell r="M204">
            <v>2231444.8199999998</v>
          </cell>
          <cell r="N204">
            <v>1</v>
          </cell>
          <cell r="P204" t="str">
            <v>0318</v>
          </cell>
          <cell r="Q204">
            <v>1100613</v>
          </cell>
          <cell r="R204">
            <v>439881</v>
          </cell>
          <cell r="S204"/>
          <cell r="T204"/>
          <cell r="U204">
            <v>246143</v>
          </cell>
          <cell r="V204">
            <v>1</v>
          </cell>
          <cell r="X204" t="str">
            <v>0305</v>
          </cell>
          <cell r="Y204">
            <v>23948961</v>
          </cell>
          <cell r="Z204">
            <v>7785012</v>
          </cell>
          <cell r="AC204">
            <v>10000</v>
          </cell>
          <cell r="AD204">
            <v>1</v>
          </cell>
        </row>
        <row r="205">
          <cell r="H205" t="str">
            <v>0316</v>
          </cell>
          <cell r="I205">
            <v>9404947</v>
          </cell>
          <cell r="J205">
            <v>4773488</v>
          </cell>
          <cell r="K205">
            <v>84570</v>
          </cell>
          <cell r="L205"/>
          <cell r="M205">
            <v>1348417</v>
          </cell>
          <cell r="N205">
            <v>1</v>
          </cell>
          <cell r="P205" t="str">
            <v>0321</v>
          </cell>
          <cell r="Q205">
            <v>28345776</v>
          </cell>
          <cell r="R205">
            <v>14172309</v>
          </cell>
          <cell r="S205"/>
          <cell r="T205"/>
          <cell r="U205"/>
          <cell r="V205">
            <v>1</v>
          </cell>
          <cell r="X205" t="str">
            <v>0306</v>
          </cell>
          <cell r="Y205">
            <v>772184</v>
          </cell>
          <cell r="Z205">
            <v>261956</v>
          </cell>
          <cell r="AC205">
            <v>191109</v>
          </cell>
          <cell r="AD205">
            <v>1</v>
          </cell>
        </row>
        <row r="206">
          <cell r="H206" t="str">
            <v>0317</v>
          </cell>
          <cell r="I206">
            <v>43814037.809999987</v>
          </cell>
          <cell r="J206">
            <v>17313359.900000002</v>
          </cell>
          <cell r="K206"/>
          <cell r="L206"/>
          <cell r="M206">
            <v>4085641.07</v>
          </cell>
          <cell r="N206">
            <v>1</v>
          </cell>
          <cell r="P206" t="str">
            <v>0322</v>
          </cell>
          <cell r="Q206">
            <v>6799695</v>
          </cell>
          <cell r="R206">
            <v>2516425</v>
          </cell>
          <cell r="S206"/>
          <cell r="T206"/>
          <cell r="U206"/>
          <cell r="V206">
            <v>1</v>
          </cell>
          <cell r="X206" t="str">
            <v>0307</v>
          </cell>
          <cell r="Y206">
            <v>26569001</v>
          </cell>
          <cell r="Z206">
            <v>8215453</v>
          </cell>
          <cell r="AC206">
            <v>2744600</v>
          </cell>
          <cell r="AD206">
            <v>1</v>
          </cell>
        </row>
        <row r="207">
          <cell r="H207" t="str">
            <v>0318</v>
          </cell>
          <cell r="I207">
            <v>1018659</v>
          </cell>
          <cell r="J207">
            <v>692771</v>
          </cell>
          <cell r="K207"/>
          <cell r="L207"/>
          <cell r="M207">
            <v>265366</v>
          </cell>
          <cell r="N207">
            <v>1</v>
          </cell>
          <cell r="P207" t="str">
            <v>0323</v>
          </cell>
          <cell r="Q207">
            <v>6701077</v>
          </cell>
          <cell r="R207">
            <v>2127232</v>
          </cell>
          <cell r="S207"/>
          <cell r="T207"/>
          <cell r="U207"/>
          <cell r="V207">
            <v>1</v>
          </cell>
          <cell r="X207" t="str">
            <v>0308</v>
          </cell>
          <cell r="Y207">
            <v>45123689</v>
          </cell>
          <cell r="Z207">
            <v>15403016</v>
          </cell>
          <cell r="AA207">
            <v>1338511</v>
          </cell>
          <cell r="AC207">
            <v>4706492</v>
          </cell>
          <cell r="AD207">
            <v>1</v>
          </cell>
        </row>
        <row r="208">
          <cell r="H208" t="str">
            <v>0321</v>
          </cell>
          <cell r="I208">
            <v>27105605.330000006</v>
          </cell>
          <cell r="J208">
            <v>11824547.180000002</v>
          </cell>
          <cell r="K208"/>
          <cell r="L208"/>
          <cell r="M208">
            <v>2689074.03</v>
          </cell>
          <cell r="N208">
            <v>1</v>
          </cell>
          <cell r="P208" t="str">
            <v>0325</v>
          </cell>
          <cell r="Q208">
            <v>26102671</v>
          </cell>
          <cell r="R208">
            <v>14748757</v>
          </cell>
          <cell r="S208">
            <v>4954950</v>
          </cell>
          <cell r="T208"/>
          <cell r="U208"/>
          <cell r="V208">
            <v>1</v>
          </cell>
          <cell r="X208" t="str">
            <v>0309</v>
          </cell>
          <cell r="Y208">
            <v>6652027</v>
          </cell>
          <cell r="Z208">
            <v>3269929</v>
          </cell>
          <cell r="AD208">
            <v>1</v>
          </cell>
        </row>
        <row r="209">
          <cell r="H209" t="str">
            <v>0322</v>
          </cell>
          <cell r="I209">
            <v>5850593.5100000007</v>
          </cell>
          <cell r="J209">
            <v>2412872.31</v>
          </cell>
          <cell r="K209"/>
          <cell r="L209"/>
          <cell r="M209">
            <v>674087.8600000001</v>
          </cell>
          <cell r="N209">
            <v>1</v>
          </cell>
          <cell r="P209" t="str">
            <v>0326</v>
          </cell>
          <cell r="Q209">
            <v>35275589</v>
          </cell>
          <cell r="R209">
            <v>8857633</v>
          </cell>
          <cell r="S209"/>
          <cell r="T209"/>
          <cell r="U209">
            <v>151500</v>
          </cell>
          <cell r="V209">
            <v>1</v>
          </cell>
          <cell r="X209" t="str">
            <v>0310</v>
          </cell>
          <cell r="Y209">
            <v>12401433</v>
          </cell>
          <cell r="Z209">
            <v>6917868</v>
          </cell>
          <cell r="AA209">
            <v>78306</v>
          </cell>
          <cell r="AB209">
            <v>369317</v>
          </cell>
          <cell r="AD209">
            <v>0.98131641523992297</v>
          </cell>
        </row>
        <row r="210">
          <cell r="H210" t="str">
            <v>0323</v>
          </cell>
          <cell r="I210">
            <v>6027333.25</v>
          </cell>
          <cell r="J210">
            <v>2280857.88</v>
          </cell>
          <cell r="K210"/>
          <cell r="L210"/>
          <cell r="M210">
            <v>811216</v>
          </cell>
          <cell r="N210">
            <v>1</v>
          </cell>
          <cell r="P210" t="str">
            <v>0330</v>
          </cell>
          <cell r="Q210">
            <v>23831484</v>
          </cell>
          <cell r="R210">
            <v>7758144</v>
          </cell>
          <cell r="S210"/>
          <cell r="T210"/>
          <cell r="U210"/>
          <cell r="V210">
            <v>1</v>
          </cell>
          <cell r="X210" t="str">
            <v>0314</v>
          </cell>
          <cell r="Y210">
            <v>21471728</v>
          </cell>
          <cell r="Z210">
            <v>12227742</v>
          </cell>
          <cell r="AC210">
            <v>1808967</v>
          </cell>
          <cell r="AD210">
            <v>1</v>
          </cell>
        </row>
        <row r="211">
          <cell r="H211" t="str">
            <v>0325</v>
          </cell>
          <cell r="I211">
            <v>25238804.609999999</v>
          </cell>
          <cell r="J211">
            <v>10802264</v>
          </cell>
          <cell r="K211">
            <v>4961668</v>
          </cell>
          <cell r="L211"/>
          <cell r="M211">
            <v>4154688</v>
          </cell>
          <cell r="N211">
            <v>1</v>
          </cell>
          <cell r="P211" t="str">
            <v>0331</v>
          </cell>
          <cell r="Q211">
            <v>9700815</v>
          </cell>
          <cell r="R211">
            <v>4393007</v>
          </cell>
          <cell r="S211"/>
          <cell r="T211"/>
          <cell r="U211"/>
          <cell r="V211">
            <v>1</v>
          </cell>
          <cell r="X211" t="str">
            <v>0315</v>
          </cell>
          <cell r="Y211">
            <v>26096267</v>
          </cell>
          <cell r="Z211">
            <v>7461680</v>
          </cell>
          <cell r="AD211">
            <v>1</v>
          </cell>
        </row>
        <row r="212">
          <cell r="H212" t="str">
            <v>0326</v>
          </cell>
          <cell r="I212">
            <v>32483802.015999999</v>
          </cell>
          <cell r="J212">
            <v>8710542.0800000001</v>
          </cell>
          <cell r="K212"/>
          <cell r="L212"/>
          <cell r="M212">
            <v>3763495.35</v>
          </cell>
          <cell r="N212">
            <v>1</v>
          </cell>
          <cell r="P212" t="str">
            <v>0332</v>
          </cell>
          <cell r="Q212">
            <v>23406536</v>
          </cell>
          <cell r="R212">
            <v>9948504</v>
          </cell>
          <cell r="S212">
            <v>74161</v>
          </cell>
          <cell r="T212"/>
          <cell r="U212">
            <v>2844597</v>
          </cell>
          <cell r="V212">
            <v>1</v>
          </cell>
          <cell r="X212" t="str">
            <v>0316</v>
          </cell>
          <cell r="Y212">
            <v>10875950</v>
          </cell>
          <cell r="Z212">
            <v>4914760</v>
          </cell>
          <cell r="AC212">
            <v>306038</v>
          </cell>
          <cell r="AD212">
            <v>1</v>
          </cell>
        </row>
        <row r="213">
          <cell r="H213" t="str">
            <v>0330</v>
          </cell>
          <cell r="I213">
            <v>20608538.979999986</v>
          </cell>
          <cell r="J213">
            <v>7690675.3000000007</v>
          </cell>
          <cell r="K213"/>
          <cell r="L213"/>
          <cell r="M213">
            <v>2257825.0100000002</v>
          </cell>
          <cell r="N213">
            <v>1</v>
          </cell>
          <cell r="P213" t="str">
            <v>0335</v>
          </cell>
          <cell r="Q213">
            <v>28261205</v>
          </cell>
          <cell r="R213">
            <v>10646715</v>
          </cell>
          <cell r="S213"/>
          <cell r="T213"/>
          <cell r="U213"/>
          <cell r="V213">
            <v>1</v>
          </cell>
          <cell r="X213" t="str">
            <v>0317</v>
          </cell>
          <cell r="Y213">
            <v>45626839</v>
          </cell>
          <cell r="Z213">
            <v>17510266</v>
          </cell>
          <cell r="AC213">
            <v>4026455</v>
          </cell>
          <cell r="AD213">
            <v>1</v>
          </cell>
        </row>
        <row r="214">
          <cell r="H214" t="str">
            <v>0331</v>
          </cell>
          <cell r="I214">
            <v>9102936</v>
          </cell>
          <cell r="J214">
            <v>4120444</v>
          </cell>
          <cell r="K214"/>
          <cell r="L214"/>
          <cell r="M214">
            <v>954124</v>
          </cell>
          <cell r="N214">
            <v>1</v>
          </cell>
          <cell r="P214" t="str">
            <v>0336</v>
          </cell>
          <cell r="Q214">
            <v>46799283</v>
          </cell>
          <cell r="R214">
            <v>4998223</v>
          </cell>
          <cell r="S214">
            <v>1715637</v>
          </cell>
          <cell r="T214"/>
          <cell r="U214"/>
          <cell r="V214">
            <v>1</v>
          </cell>
          <cell r="X214" t="str">
            <v>0318</v>
          </cell>
          <cell r="Y214">
            <v>1028029</v>
          </cell>
          <cell r="Z214">
            <v>543825</v>
          </cell>
          <cell r="AC214">
            <v>284621</v>
          </cell>
          <cell r="AD214">
            <v>1</v>
          </cell>
        </row>
        <row r="215">
          <cell r="H215" t="str">
            <v>0332</v>
          </cell>
          <cell r="I215">
            <v>22629841</v>
          </cell>
          <cell r="J215">
            <v>10056050</v>
          </cell>
          <cell r="K215">
            <v>74234</v>
          </cell>
          <cell r="L215"/>
          <cell r="M215">
            <v>2780263</v>
          </cell>
          <cell r="N215">
            <v>1</v>
          </cell>
          <cell r="P215" t="str">
            <v>0337</v>
          </cell>
          <cell r="Q215">
            <v>1021647</v>
          </cell>
          <cell r="R215">
            <v>286367</v>
          </cell>
          <cell r="S215"/>
          <cell r="T215"/>
          <cell r="U215"/>
          <cell r="V215">
            <v>1</v>
          </cell>
          <cell r="X215" t="str">
            <v>0321</v>
          </cell>
          <cell r="Y215">
            <v>27251450</v>
          </cell>
          <cell r="Z215">
            <v>14744690</v>
          </cell>
          <cell r="AD215">
            <v>1</v>
          </cell>
        </row>
        <row r="216">
          <cell r="H216" t="str">
            <v>0335</v>
          </cell>
          <cell r="I216">
            <v>23801055.039999999</v>
          </cell>
          <cell r="J216">
            <v>10013284</v>
          </cell>
          <cell r="K216"/>
          <cell r="L216"/>
          <cell r="M216">
            <v>2979898</v>
          </cell>
          <cell r="N216">
            <v>1</v>
          </cell>
          <cell r="P216" t="str">
            <v>0340</v>
          </cell>
          <cell r="Q216">
            <v>1217440</v>
          </cell>
          <cell r="R216">
            <v>429079</v>
          </cell>
          <cell r="S216"/>
          <cell r="T216"/>
          <cell r="U216"/>
          <cell r="V216">
            <v>1</v>
          </cell>
          <cell r="X216" t="str">
            <v>0322</v>
          </cell>
          <cell r="Y216">
            <v>6620503</v>
          </cell>
          <cell r="Z216">
            <v>2414309</v>
          </cell>
          <cell r="AD216">
            <v>1</v>
          </cell>
        </row>
        <row r="217">
          <cell r="H217" t="str">
            <v>0336</v>
          </cell>
          <cell r="I217">
            <v>32553750</v>
          </cell>
          <cell r="J217">
            <v>14341138</v>
          </cell>
          <cell r="K217">
            <v>1628077</v>
          </cell>
          <cell r="L217"/>
          <cell r="M217">
            <v>3912094</v>
          </cell>
          <cell r="N217">
            <v>1</v>
          </cell>
          <cell r="P217" t="str">
            <v>0342</v>
          </cell>
          <cell r="Q217">
            <v>24854350</v>
          </cell>
          <cell r="R217">
            <v>8573908</v>
          </cell>
          <cell r="S217"/>
          <cell r="T217"/>
          <cell r="U217"/>
          <cell r="V217">
            <v>1</v>
          </cell>
          <cell r="X217" t="str">
            <v>0323</v>
          </cell>
          <cell r="Y217">
            <v>6697569</v>
          </cell>
          <cell r="Z217">
            <v>1968697</v>
          </cell>
          <cell r="AD217">
            <v>1</v>
          </cell>
        </row>
        <row r="218">
          <cell r="H218" t="str">
            <v>0337</v>
          </cell>
          <cell r="I218">
            <v>825793.23</v>
          </cell>
          <cell r="J218">
            <v>333420.75</v>
          </cell>
          <cell r="K218"/>
          <cell r="L218"/>
          <cell r="M218">
            <v>248637.58000000002</v>
          </cell>
          <cell r="N218">
            <v>1</v>
          </cell>
          <cell r="P218" t="str">
            <v>0343</v>
          </cell>
          <cell r="Q218">
            <v>6510791</v>
          </cell>
          <cell r="R218">
            <v>3289473</v>
          </cell>
          <cell r="S218"/>
          <cell r="T218"/>
          <cell r="U218"/>
          <cell r="V218">
            <v>1</v>
          </cell>
          <cell r="X218" t="str">
            <v>0325</v>
          </cell>
          <cell r="Y218">
            <v>31026424</v>
          </cell>
          <cell r="Z218">
            <v>11698778</v>
          </cell>
          <cell r="AA218">
            <v>2784675</v>
          </cell>
          <cell r="AC218">
            <v>486163</v>
          </cell>
          <cell r="AD218">
            <v>1</v>
          </cell>
        </row>
        <row r="219">
          <cell r="H219" t="str">
            <v>0340</v>
          </cell>
          <cell r="I219">
            <v>984349.77</v>
          </cell>
          <cell r="J219">
            <v>483329.02</v>
          </cell>
          <cell r="K219"/>
          <cell r="L219"/>
          <cell r="M219">
            <v>184618.09000000003</v>
          </cell>
          <cell r="N219">
            <v>1</v>
          </cell>
          <cell r="P219" t="str">
            <v>0344</v>
          </cell>
          <cell r="Q219">
            <v>32090510</v>
          </cell>
          <cell r="R219">
            <v>12356354</v>
          </cell>
          <cell r="S219"/>
          <cell r="T219"/>
          <cell r="U219">
            <v>3553461</v>
          </cell>
          <cell r="V219">
            <v>1</v>
          </cell>
          <cell r="X219" t="str">
            <v>0326</v>
          </cell>
          <cell r="Y219">
            <v>33206576</v>
          </cell>
          <cell r="Z219">
            <v>8620363</v>
          </cell>
          <cell r="AC219">
            <v>3796991</v>
          </cell>
          <cell r="AD219">
            <v>1</v>
          </cell>
        </row>
        <row r="220">
          <cell r="H220" t="str">
            <v>0342</v>
          </cell>
          <cell r="I220">
            <v>20347434</v>
          </cell>
          <cell r="J220">
            <v>8041887</v>
          </cell>
          <cell r="K220"/>
          <cell r="L220"/>
          <cell r="M220">
            <v>2845007</v>
          </cell>
          <cell r="N220">
            <v>1</v>
          </cell>
          <cell r="P220" t="str">
            <v>0346</v>
          </cell>
          <cell r="Q220">
            <v>10120568</v>
          </cell>
          <cell r="R220">
            <v>4703155</v>
          </cell>
          <cell r="S220"/>
          <cell r="T220"/>
          <cell r="U220">
            <v>1896858</v>
          </cell>
          <cell r="V220">
            <v>1</v>
          </cell>
          <cell r="X220" t="str">
            <v>0327</v>
          </cell>
          <cell r="Y220">
            <v>994144</v>
          </cell>
          <cell r="Z220">
            <v>361657</v>
          </cell>
          <cell r="AD220">
            <v>1</v>
          </cell>
        </row>
        <row r="221">
          <cell r="H221" t="str">
            <v>0343</v>
          </cell>
          <cell r="I221">
            <v>5840983.3199999994</v>
          </cell>
          <cell r="J221">
            <v>2986220.29</v>
          </cell>
          <cell r="K221"/>
          <cell r="L221"/>
          <cell r="M221">
            <v>1088507.58</v>
          </cell>
          <cell r="N221">
            <v>1</v>
          </cell>
          <cell r="P221" t="str">
            <v>0347</v>
          </cell>
          <cell r="Q221">
            <v>31190722</v>
          </cell>
          <cell r="R221">
            <v>12865030</v>
          </cell>
          <cell r="S221"/>
          <cell r="T221"/>
          <cell r="U221">
            <v>1083277</v>
          </cell>
          <cell r="V221">
            <v>1</v>
          </cell>
          <cell r="X221" t="str">
            <v>0330</v>
          </cell>
          <cell r="Y221">
            <v>22931319</v>
          </cell>
          <cell r="Z221">
            <v>7815023</v>
          </cell>
          <cell r="AD221">
            <v>1</v>
          </cell>
        </row>
        <row r="222">
          <cell r="H222" t="str">
            <v>0344</v>
          </cell>
          <cell r="I222">
            <v>29993434.019999996</v>
          </cell>
          <cell r="J222">
            <v>13047094.110000001</v>
          </cell>
          <cell r="K222"/>
          <cell r="L222"/>
          <cell r="M222">
            <v>2913974.8599999994</v>
          </cell>
          <cell r="N222">
            <v>1</v>
          </cell>
          <cell r="P222" t="str">
            <v>0348</v>
          </cell>
          <cell r="Q222">
            <v>138853982</v>
          </cell>
          <cell r="R222">
            <v>59383048</v>
          </cell>
          <cell r="S222">
            <v>7198737</v>
          </cell>
          <cell r="T222"/>
          <cell r="U222">
            <v>24969782</v>
          </cell>
          <cell r="V222">
            <v>1</v>
          </cell>
          <cell r="X222" t="str">
            <v>0331</v>
          </cell>
          <cell r="Y222">
            <v>10116635</v>
          </cell>
          <cell r="Z222">
            <v>4230916</v>
          </cell>
          <cell r="AD222">
            <v>1</v>
          </cell>
        </row>
        <row r="223">
          <cell r="H223" t="str">
            <v>0346</v>
          </cell>
          <cell r="I223">
            <v>10195882.58</v>
          </cell>
          <cell r="J223">
            <v>4768377.7800000012</v>
          </cell>
          <cell r="K223"/>
          <cell r="L223"/>
          <cell r="M223">
            <v>1194023.79</v>
          </cell>
          <cell r="N223">
            <v>1</v>
          </cell>
          <cell r="P223" t="str">
            <v>0349</v>
          </cell>
          <cell r="Q223">
            <v>513360.06</v>
          </cell>
          <cell r="R223">
            <v>128691</v>
          </cell>
          <cell r="S223"/>
          <cell r="T223"/>
          <cell r="U223"/>
          <cell r="V223">
            <v>1</v>
          </cell>
          <cell r="X223" t="str">
            <v>0332</v>
          </cell>
          <cell r="Y223">
            <v>22377963</v>
          </cell>
          <cell r="Z223">
            <v>9765707</v>
          </cell>
          <cell r="AA223">
            <v>67043</v>
          </cell>
          <cell r="AC223">
            <v>2814523</v>
          </cell>
          <cell r="AD223">
            <v>1</v>
          </cell>
        </row>
        <row r="224">
          <cell r="H224" t="str">
            <v>0347</v>
          </cell>
          <cell r="I224">
            <v>32354514</v>
          </cell>
          <cell r="J224">
            <v>11739774</v>
          </cell>
          <cell r="K224"/>
          <cell r="L224"/>
          <cell r="M224">
            <v>921956</v>
          </cell>
          <cell r="N224">
            <v>1</v>
          </cell>
          <cell r="P224" t="str">
            <v>0350</v>
          </cell>
          <cell r="Q224">
            <v>5887134</v>
          </cell>
          <cell r="R224">
            <v>2818066</v>
          </cell>
          <cell r="S224"/>
          <cell r="T224"/>
          <cell r="U224">
            <v>921124</v>
          </cell>
          <cell r="V224">
            <v>1</v>
          </cell>
          <cell r="X224" t="str">
            <v>0335</v>
          </cell>
          <cell r="Y224">
            <v>26916649</v>
          </cell>
          <cell r="Z224">
            <v>9941922</v>
          </cell>
          <cell r="AD224">
            <v>1</v>
          </cell>
        </row>
        <row r="225">
          <cell r="H225" t="str">
            <v>0348</v>
          </cell>
          <cell r="I225">
            <v>147454641.87666667</v>
          </cell>
          <cell r="J225">
            <v>51933698.60999997</v>
          </cell>
          <cell r="K225">
            <v>8278525.8299999954</v>
          </cell>
          <cell r="L225"/>
          <cell r="M225">
            <v>14792059.810000001</v>
          </cell>
          <cell r="N225">
            <v>1</v>
          </cell>
          <cell r="P225" t="str">
            <v>0406</v>
          </cell>
          <cell r="Q225"/>
          <cell r="R225"/>
          <cell r="S225">
            <v>6631614</v>
          </cell>
          <cell r="T225"/>
          <cell r="U225"/>
          <cell r="V225">
            <v>1</v>
          </cell>
          <cell r="X225" t="str">
            <v>0336</v>
          </cell>
          <cell r="Y225">
            <v>32974066</v>
          </cell>
          <cell r="Z225">
            <v>14278518</v>
          </cell>
          <cell r="AA225">
            <v>1557854</v>
          </cell>
          <cell r="AC225">
            <v>4036874</v>
          </cell>
          <cell r="AD225">
            <v>1</v>
          </cell>
        </row>
        <row r="226">
          <cell r="H226" t="str">
            <v>0349</v>
          </cell>
          <cell r="I226">
            <v>214755.35000000003</v>
          </cell>
          <cell r="J226">
            <v>127782.89000000003</v>
          </cell>
          <cell r="K226"/>
          <cell r="L226"/>
          <cell r="M226">
            <v>150266.99</v>
          </cell>
          <cell r="N226">
            <v>1</v>
          </cell>
          <cell r="P226" t="str">
            <v>0600</v>
          </cell>
          <cell r="Q226">
            <v>37167991</v>
          </cell>
          <cell r="R226">
            <v>13725765</v>
          </cell>
          <cell r="S226"/>
          <cell r="T226"/>
          <cell r="U226">
            <v>4532628</v>
          </cell>
          <cell r="V226">
            <v>1</v>
          </cell>
          <cell r="X226" t="str">
            <v>0337</v>
          </cell>
          <cell r="Y226">
            <v>988992</v>
          </cell>
          <cell r="Z226">
            <v>291770</v>
          </cell>
          <cell r="AD226">
            <v>1</v>
          </cell>
        </row>
        <row r="227">
          <cell r="H227" t="str">
            <v>0350</v>
          </cell>
          <cell r="I227">
            <v>5976402</v>
          </cell>
          <cell r="J227">
            <v>2555722</v>
          </cell>
          <cell r="K227"/>
          <cell r="L227"/>
          <cell r="M227">
            <v>554924</v>
          </cell>
          <cell r="N227">
            <v>1</v>
          </cell>
          <cell r="P227" t="str">
            <v>0603</v>
          </cell>
          <cell r="Q227">
            <v>6582012</v>
          </cell>
          <cell r="R227">
            <v>2473829</v>
          </cell>
          <cell r="S227"/>
          <cell r="T227"/>
          <cell r="U227"/>
          <cell r="V227">
            <v>1</v>
          </cell>
          <cell r="X227" t="str">
            <v>0338</v>
          </cell>
          <cell r="AC227">
            <v>213694</v>
          </cell>
          <cell r="AD227">
            <v>1</v>
          </cell>
        </row>
        <row r="228">
          <cell r="H228" t="str">
            <v>0406</v>
          </cell>
          <cell r="I228">
            <v>272381.12</v>
          </cell>
          <cell r="J228">
            <v>783406.91</v>
          </cell>
          <cell r="K228">
            <v>4640663.7899999991</v>
          </cell>
          <cell r="L228"/>
          <cell r="M228">
            <v>435966.83</v>
          </cell>
          <cell r="N228">
            <v>1</v>
          </cell>
          <cell r="P228" t="str">
            <v>0605</v>
          </cell>
          <cell r="Q228">
            <v>9482680</v>
          </cell>
          <cell r="R228">
            <v>5992783</v>
          </cell>
          <cell r="S228"/>
          <cell r="T228"/>
          <cell r="U228">
            <v>196834</v>
          </cell>
          <cell r="V228">
            <v>1</v>
          </cell>
          <cell r="X228" t="str">
            <v>0340</v>
          </cell>
          <cell r="Y228">
            <v>1183315</v>
          </cell>
          <cell r="Z228">
            <v>461409</v>
          </cell>
          <cell r="AD228">
            <v>1</v>
          </cell>
        </row>
        <row r="229">
          <cell r="H229" t="str">
            <v>0600</v>
          </cell>
          <cell r="I229">
            <v>35564330.550000012</v>
          </cell>
          <cell r="J229">
            <v>12733324.300000001</v>
          </cell>
          <cell r="K229"/>
          <cell r="L229"/>
          <cell r="M229">
            <v>4215622.63</v>
          </cell>
          <cell r="N229">
            <v>1</v>
          </cell>
          <cell r="P229" t="str">
            <v>0610</v>
          </cell>
          <cell r="Q229">
            <v>13462243.1</v>
          </cell>
          <cell r="R229">
            <v>5702309.9000000004</v>
          </cell>
          <cell r="S229"/>
          <cell r="T229"/>
          <cell r="U229"/>
          <cell r="V229">
            <v>1</v>
          </cell>
          <cell r="X229" t="str">
            <v>0342</v>
          </cell>
          <cell r="Y229">
            <v>23800489</v>
          </cell>
          <cell r="Z229">
            <v>7984502</v>
          </cell>
          <cell r="AD229">
            <v>1</v>
          </cell>
        </row>
        <row r="230">
          <cell r="H230" t="str">
            <v>0603</v>
          </cell>
          <cell r="I230">
            <v>5561354.5400000019</v>
          </cell>
          <cell r="J230">
            <v>2734197.96</v>
          </cell>
          <cell r="K230"/>
          <cell r="L230"/>
          <cell r="M230">
            <v>816140.17999999993</v>
          </cell>
          <cell r="N230">
            <v>1</v>
          </cell>
          <cell r="P230" t="str">
            <v>0615</v>
          </cell>
          <cell r="Q230">
            <v>8103148</v>
          </cell>
          <cell r="R230">
            <v>3930585</v>
          </cell>
          <cell r="S230"/>
          <cell r="T230"/>
          <cell r="U230"/>
          <cell r="V230">
            <v>1</v>
          </cell>
          <cell r="X230" t="str">
            <v>0343</v>
          </cell>
          <cell r="Y230">
            <v>7517024</v>
          </cell>
          <cell r="Z230">
            <v>2309144</v>
          </cell>
          <cell r="AD230">
            <v>1</v>
          </cell>
        </row>
        <row r="231">
          <cell r="H231" t="str">
            <v>0605</v>
          </cell>
          <cell r="I231">
            <v>7998230</v>
          </cell>
          <cell r="J231">
            <v>5676579</v>
          </cell>
          <cell r="K231"/>
          <cell r="L231"/>
          <cell r="M231">
            <v>1590304</v>
          </cell>
          <cell r="N231">
            <v>1</v>
          </cell>
          <cell r="P231" t="str">
            <v>0616</v>
          </cell>
          <cell r="Q231">
            <v>9719255</v>
          </cell>
          <cell r="R231">
            <v>3801383</v>
          </cell>
          <cell r="S231"/>
          <cell r="T231"/>
          <cell r="U231"/>
          <cell r="V231">
            <v>1</v>
          </cell>
          <cell r="X231" t="str">
            <v>0344</v>
          </cell>
          <cell r="Y231">
            <v>31170867</v>
          </cell>
          <cell r="Z231">
            <v>11567053</v>
          </cell>
          <cell r="AC231">
            <v>3227422</v>
          </cell>
          <cell r="AD231">
            <v>1</v>
          </cell>
        </row>
        <row r="232">
          <cell r="H232" t="str">
            <v>0610</v>
          </cell>
          <cell r="I232">
            <v>11439048</v>
          </cell>
          <cell r="J232">
            <v>5114762</v>
          </cell>
          <cell r="K232"/>
          <cell r="L232"/>
          <cell r="M232">
            <v>1452999</v>
          </cell>
          <cell r="N232">
            <v>1</v>
          </cell>
          <cell r="P232" t="str">
            <v>0618</v>
          </cell>
          <cell r="Q232">
            <v>8463705</v>
          </cell>
          <cell r="R232">
            <v>3629491</v>
          </cell>
          <cell r="S232">
            <v>401039</v>
          </cell>
          <cell r="T232"/>
          <cell r="U232"/>
          <cell r="V232">
            <v>1</v>
          </cell>
          <cell r="X232" t="str">
            <v>0346</v>
          </cell>
          <cell r="Y232">
            <v>9626595</v>
          </cell>
          <cell r="Z232">
            <v>4602636</v>
          </cell>
          <cell r="AC232">
            <v>1750355</v>
          </cell>
          <cell r="AD232">
            <v>1</v>
          </cell>
        </row>
        <row r="233">
          <cell r="H233" t="str">
            <v>0615</v>
          </cell>
          <cell r="I233">
            <v>6618611.9500000011</v>
          </cell>
          <cell r="J233">
            <v>3470333.11</v>
          </cell>
          <cell r="K233"/>
          <cell r="L233"/>
          <cell r="M233">
            <v>1194795.06</v>
          </cell>
          <cell r="N233">
            <v>1</v>
          </cell>
          <cell r="P233" t="str">
            <v>0620</v>
          </cell>
          <cell r="Q233">
            <v>7137474</v>
          </cell>
          <cell r="R233">
            <v>2911595</v>
          </cell>
          <cell r="S233"/>
          <cell r="T233"/>
          <cell r="U233"/>
          <cell r="V233">
            <v>1</v>
          </cell>
          <cell r="X233" t="str">
            <v>0347</v>
          </cell>
          <cell r="Y233">
            <v>32175505</v>
          </cell>
          <cell r="Z233">
            <v>11143457</v>
          </cell>
          <cell r="AC233">
            <v>1184076</v>
          </cell>
          <cell r="AD233">
            <v>1</v>
          </cell>
        </row>
        <row r="234">
          <cell r="H234" t="str">
            <v>0616</v>
          </cell>
          <cell r="I234">
            <v>8716642.0900000017</v>
          </cell>
          <cell r="J234">
            <v>3794748.1199999996</v>
          </cell>
          <cell r="K234"/>
          <cell r="L234"/>
          <cell r="M234">
            <v>1319643.9799999997</v>
          </cell>
          <cell r="N234">
            <v>1</v>
          </cell>
          <cell r="P234" t="str">
            <v>0622</v>
          </cell>
          <cell r="Q234">
            <v>8783737</v>
          </cell>
          <cell r="R234">
            <v>3823536</v>
          </cell>
          <cell r="S234"/>
          <cell r="T234"/>
          <cell r="U234"/>
          <cell r="V234">
            <v>1</v>
          </cell>
          <cell r="X234" t="str">
            <v>0348</v>
          </cell>
          <cell r="Y234">
            <v>136408721</v>
          </cell>
          <cell r="Z234">
            <v>53921033</v>
          </cell>
          <cell r="AA234">
            <v>6963801</v>
          </cell>
          <cell r="AB234">
            <v>95585</v>
          </cell>
          <cell r="AC234">
            <v>24115260</v>
          </cell>
          <cell r="AD234">
            <v>0.99951575350092714</v>
          </cell>
        </row>
        <row r="235">
          <cell r="H235" t="str">
            <v>0618</v>
          </cell>
          <cell r="I235">
            <v>6862036.3560000006</v>
          </cell>
          <cell r="J235">
            <v>3398015.5400000005</v>
          </cell>
          <cell r="K235">
            <v>400512.74</v>
          </cell>
          <cell r="L235"/>
          <cell r="M235">
            <v>1224682.8299999998</v>
          </cell>
          <cell r="N235">
            <v>1</v>
          </cell>
          <cell r="P235" t="str">
            <v>0625</v>
          </cell>
          <cell r="Q235">
            <v>29813328</v>
          </cell>
          <cell r="R235">
            <v>11229236</v>
          </cell>
          <cell r="S235"/>
          <cell r="T235">
            <v>60000</v>
          </cell>
          <cell r="U235">
            <v>834473</v>
          </cell>
          <cell r="V235">
            <v>0.99854023705187833</v>
          </cell>
          <cell r="X235" t="str">
            <v>0349</v>
          </cell>
          <cell r="Y235">
            <v>495341</v>
          </cell>
          <cell r="Z235">
            <v>117276</v>
          </cell>
          <cell r="AD235">
            <v>1</v>
          </cell>
        </row>
        <row r="236">
          <cell r="H236" t="str">
            <v>0620</v>
          </cell>
          <cell r="I236">
            <v>6140922</v>
          </cell>
          <cell r="J236">
            <v>2764315</v>
          </cell>
          <cell r="K236"/>
          <cell r="L236"/>
          <cell r="M236">
            <v>800537</v>
          </cell>
          <cell r="N236">
            <v>1</v>
          </cell>
          <cell r="P236" t="str">
            <v>0632</v>
          </cell>
          <cell r="Q236">
            <v>1081770</v>
          </cell>
          <cell r="R236">
            <v>458193</v>
          </cell>
          <cell r="S236"/>
          <cell r="T236"/>
          <cell r="U236"/>
          <cell r="V236">
            <v>1</v>
          </cell>
          <cell r="X236" t="str">
            <v>0350</v>
          </cell>
          <cell r="Y236">
            <v>5688837</v>
          </cell>
          <cell r="Z236">
            <v>2619152</v>
          </cell>
          <cell r="AC236">
            <v>889858</v>
          </cell>
          <cell r="AD236">
            <v>1</v>
          </cell>
        </row>
        <row r="237">
          <cell r="H237" t="str">
            <v>0622</v>
          </cell>
          <cell r="I237">
            <v>8605890</v>
          </cell>
          <cell r="J237">
            <v>3398995</v>
          </cell>
          <cell r="K237"/>
          <cell r="L237"/>
          <cell r="M237">
            <v>1091860</v>
          </cell>
          <cell r="N237">
            <v>1</v>
          </cell>
          <cell r="P237" t="str">
            <v>0635</v>
          </cell>
          <cell r="Q237">
            <v>10572674</v>
          </cell>
          <cell r="R237">
            <v>2675568</v>
          </cell>
          <cell r="S237"/>
          <cell r="T237"/>
          <cell r="U237"/>
          <cell r="V237">
            <v>1</v>
          </cell>
          <cell r="X237" t="str">
            <v>0406</v>
          </cell>
          <cell r="AA237">
            <v>6221666</v>
          </cell>
          <cell r="AD237">
            <v>1</v>
          </cell>
        </row>
        <row r="238">
          <cell r="H238" t="str">
            <v>0625</v>
          </cell>
          <cell r="I238">
            <v>26913177.850000001</v>
          </cell>
          <cell r="J238">
            <v>10267630.649999999</v>
          </cell>
          <cell r="K238"/>
          <cell r="L238">
            <v>55000</v>
          </cell>
          <cell r="M238">
            <v>2502463.6</v>
          </cell>
          <cell r="N238">
            <v>0.99852292719788804</v>
          </cell>
          <cell r="P238" t="str">
            <v>0640</v>
          </cell>
          <cell r="Q238">
            <v>15032444</v>
          </cell>
          <cell r="R238">
            <v>3410987</v>
          </cell>
          <cell r="S238"/>
          <cell r="T238"/>
          <cell r="U238"/>
          <cell r="V238">
            <v>1</v>
          </cell>
          <cell r="X238" t="str">
            <v>0600</v>
          </cell>
          <cell r="Y238">
            <v>35795153</v>
          </cell>
          <cell r="Z238">
            <v>12587743</v>
          </cell>
          <cell r="AC238">
            <v>4406829</v>
          </cell>
          <cell r="AD238">
            <v>1</v>
          </cell>
        </row>
        <row r="239">
          <cell r="H239" t="str">
            <v>0632</v>
          </cell>
          <cell r="I239">
            <v>912255.86</v>
          </cell>
          <cell r="J239">
            <v>369511.44</v>
          </cell>
          <cell r="K239"/>
          <cell r="L239"/>
          <cell r="M239">
            <v>142350</v>
          </cell>
          <cell r="N239">
            <v>1</v>
          </cell>
          <cell r="P239" t="str">
            <v>0645</v>
          </cell>
          <cell r="Q239">
            <v>19875888</v>
          </cell>
          <cell r="R239">
            <v>14039412</v>
          </cell>
          <cell r="S239"/>
          <cell r="T239"/>
          <cell r="U239"/>
          <cell r="V239">
            <v>1</v>
          </cell>
          <cell r="X239" t="str">
            <v>0603</v>
          </cell>
          <cell r="Y239">
            <v>6663626</v>
          </cell>
          <cell r="Z239">
            <v>2635685</v>
          </cell>
          <cell r="AD239">
            <v>1</v>
          </cell>
        </row>
        <row r="240">
          <cell r="H240" t="str">
            <v>0635</v>
          </cell>
          <cell r="I240">
            <v>9635374</v>
          </cell>
          <cell r="J240">
            <v>2640094</v>
          </cell>
          <cell r="K240"/>
          <cell r="L240"/>
          <cell r="M240">
            <v>1269548</v>
          </cell>
          <cell r="N240">
            <v>1</v>
          </cell>
          <cell r="P240" t="str">
            <v>0655</v>
          </cell>
          <cell r="Q240">
            <v>13121468</v>
          </cell>
          <cell r="R240">
            <v>2754271</v>
          </cell>
          <cell r="S240"/>
          <cell r="T240"/>
          <cell r="U240"/>
          <cell r="V240">
            <v>1</v>
          </cell>
          <cell r="X240" t="str">
            <v>0605</v>
          </cell>
          <cell r="Y240">
            <v>9604564</v>
          </cell>
          <cell r="Z240">
            <v>6016881</v>
          </cell>
          <cell r="AC240">
            <v>187704</v>
          </cell>
          <cell r="AD240">
            <v>1</v>
          </cell>
        </row>
        <row r="241">
          <cell r="H241" t="str">
            <v>0640</v>
          </cell>
          <cell r="I241">
            <v>13567060.07</v>
          </cell>
          <cell r="J241">
            <v>3311517.2</v>
          </cell>
          <cell r="K241"/>
          <cell r="L241"/>
          <cell r="M241">
            <v>956604</v>
          </cell>
          <cell r="N241">
            <v>1</v>
          </cell>
          <cell r="P241" t="str">
            <v>0658</v>
          </cell>
          <cell r="Q241">
            <v>22196712</v>
          </cell>
          <cell r="R241">
            <v>7981142</v>
          </cell>
          <cell r="S241"/>
          <cell r="T241"/>
          <cell r="U241">
            <v>734380</v>
          </cell>
          <cell r="V241">
            <v>1</v>
          </cell>
          <cell r="X241" t="str">
            <v>0610</v>
          </cell>
          <cell r="Y241">
            <v>12818029.879999999</v>
          </cell>
          <cell r="Z241">
            <v>5183477.12</v>
          </cell>
          <cell r="AD241">
            <v>1</v>
          </cell>
        </row>
        <row r="242">
          <cell r="H242" t="str">
            <v>0645</v>
          </cell>
          <cell r="I242">
            <v>19114364</v>
          </cell>
          <cell r="J242">
            <v>9543082</v>
          </cell>
          <cell r="K242"/>
          <cell r="L242"/>
          <cell r="M242">
            <v>2918157</v>
          </cell>
          <cell r="N242">
            <v>1</v>
          </cell>
          <cell r="P242" t="str">
            <v>0660</v>
          </cell>
          <cell r="Q242">
            <v>12834468</v>
          </cell>
          <cell r="R242">
            <v>3788817</v>
          </cell>
          <cell r="S242"/>
          <cell r="T242"/>
          <cell r="U242">
            <v>1506815</v>
          </cell>
          <cell r="V242">
            <v>1</v>
          </cell>
          <cell r="X242" t="str">
            <v>0615</v>
          </cell>
          <cell r="Y242">
            <v>7594358</v>
          </cell>
          <cell r="Z242">
            <v>3668480</v>
          </cell>
          <cell r="AD242">
            <v>1</v>
          </cell>
        </row>
        <row r="243">
          <cell r="H243" t="str">
            <v>0655</v>
          </cell>
          <cell r="I243">
            <v>11398133</v>
          </cell>
          <cell r="J243">
            <v>2548979</v>
          </cell>
          <cell r="K243"/>
          <cell r="L243"/>
          <cell r="M243">
            <v>1032260</v>
          </cell>
          <cell r="N243">
            <v>1</v>
          </cell>
          <cell r="P243" t="str">
            <v>0662</v>
          </cell>
          <cell r="Q243">
            <v>987347</v>
          </cell>
          <cell r="R243">
            <v>486680</v>
          </cell>
          <cell r="S243"/>
          <cell r="T243"/>
          <cell r="U243">
            <v>115125</v>
          </cell>
          <cell r="V243">
            <v>1</v>
          </cell>
          <cell r="X243" t="str">
            <v>0616</v>
          </cell>
          <cell r="Y243">
            <v>9105915</v>
          </cell>
          <cell r="Z243">
            <v>3817765</v>
          </cell>
          <cell r="AD243">
            <v>1</v>
          </cell>
        </row>
        <row r="244">
          <cell r="H244" t="str">
            <v>0658</v>
          </cell>
          <cell r="I244">
            <v>20601643.139999997</v>
          </cell>
          <cell r="J244">
            <v>6827138.2599999979</v>
          </cell>
          <cell r="K244"/>
          <cell r="L244"/>
          <cell r="M244">
            <v>2135923.48</v>
          </cell>
          <cell r="N244">
            <v>1</v>
          </cell>
          <cell r="P244" t="str">
            <v>0665</v>
          </cell>
          <cell r="Q244">
            <v>16581494</v>
          </cell>
          <cell r="R244">
            <v>5043964</v>
          </cell>
          <cell r="S244"/>
          <cell r="T244"/>
          <cell r="U244"/>
          <cell r="V244">
            <v>1</v>
          </cell>
          <cell r="X244" t="str">
            <v>0618</v>
          </cell>
          <cell r="Y244">
            <v>8102179</v>
          </cell>
          <cell r="Z244">
            <v>3487721</v>
          </cell>
          <cell r="AA244">
            <v>365007</v>
          </cell>
          <cell r="AD244">
            <v>1</v>
          </cell>
        </row>
        <row r="245">
          <cell r="H245" t="str">
            <v>0660</v>
          </cell>
          <cell r="I245">
            <v>12879814</v>
          </cell>
          <cell r="J245">
            <v>3800666</v>
          </cell>
          <cell r="K245"/>
          <cell r="L245"/>
          <cell r="M245">
            <v>1142494</v>
          </cell>
          <cell r="N245">
            <v>1</v>
          </cell>
          <cell r="P245" t="str">
            <v>0670</v>
          </cell>
          <cell r="Q245">
            <v>4220605.7</v>
          </cell>
          <cell r="R245">
            <v>1220799.5</v>
          </cell>
          <cell r="S245"/>
          <cell r="T245"/>
          <cell r="U245"/>
          <cell r="V245">
            <v>1</v>
          </cell>
          <cell r="X245" t="str">
            <v>0620</v>
          </cell>
          <cell r="Y245">
            <v>6007317</v>
          </cell>
          <cell r="Z245">
            <v>2606057</v>
          </cell>
          <cell r="AC245">
            <v>720447</v>
          </cell>
          <cell r="AD245">
            <v>1</v>
          </cell>
        </row>
        <row r="246">
          <cell r="H246" t="str">
            <v>0662</v>
          </cell>
          <cell r="I246">
            <v>701040</v>
          </cell>
          <cell r="J246">
            <v>441744</v>
          </cell>
          <cell r="K246"/>
          <cell r="L246">
            <v>34523</v>
          </cell>
          <cell r="M246">
            <v>217152.16</v>
          </cell>
          <cell r="N246">
            <v>0.97067629768616004</v>
          </cell>
          <cell r="P246" t="str">
            <v>0672</v>
          </cell>
          <cell r="Q246">
            <v>5218198</v>
          </cell>
          <cell r="R246">
            <v>2771769</v>
          </cell>
          <cell r="S246">
            <v>137180</v>
          </cell>
          <cell r="T246"/>
          <cell r="U246"/>
          <cell r="V246">
            <v>1</v>
          </cell>
          <cell r="X246" t="str">
            <v>0622</v>
          </cell>
          <cell r="Y246">
            <v>9069501</v>
          </cell>
          <cell r="Z246">
            <v>2989501</v>
          </cell>
          <cell r="AD246">
            <v>1</v>
          </cell>
        </row>
        <row r="247">
          <cell r="H247" t="str">
            <v>0665</v>
          </cell>
          <cell r="I247">
            <v>13337596</v>
          </cell>
          <cell r="J247">
            <v>5986972</v>
          </cell>
          <cell r="K247"/>
          <cell r="L247"/>
          <cell r="M247">
            <v>1651113</v>
          </cell>
          <cell r="N247">
            <v>1</v>
          </cell>
          <cell r="P247" t="str">
            <v>0673</v>
          </cell>
          <cell r="Q247">
            <v>17037208</v>
          </cell>
          <cell r="R247">
            <v>6892139</v>
          </cell>
          <cell r="S247"/>
          <cell r="T247"/>
          <cell r="U247"/>
          <cell r="V247">
            <v>1</v>
          </cell>
          <cell r="X247" t="str">
            <v>0625</v>
          </cell>
          <cell r="Y247">
            <v>29793517</v>
          </cell>
          <cell r="Z247">
            <v>10532611</v>
          </cell>
          <cell r="AD247">
            <v>1</v>
          </cell>
        </row>
        <row r="248">
          <cell r="H248" t="str">
            <v>0670</v>
          </cell>
          <cell r="I248">
            <v>3636042.4199999995</v>
          </cell>
          <cell r="J248">
            <v>1745811.93</v>
          </cell>
          <cell r="K248"/>
          <cell r="L248"/>
          <cell r="M248">
            <v>412120.72000000003</v>
          </cell>
          <cell r="N248">
            <v>1</v>
          </cell>
          <cell r="P248" t="str">
            <v>0675</v>
          </cell>
          <cell r="Q248">
            <v>12484096</v>
          </cell>
          <cell r="R248">
            <v>5512523</v>
          </cell>
          <cell r="S248"/>
          <cell r="T248"/>
          <cell r="U248">
            <v>1682532</v>
          </cell>
          <cell r="V248">
            <v>1</v>
          </cell>
          <cell r="X248" t="str">
            <v>0632</v>
          </cell>
          <cell r="Y248">
            <v>1061957</v>
          </cell>
          <cell r="Z248">
            <v>443767</v>
          </cell>
          <cell r="AD248">
            <v>1</v>
          </cell>
        </row>
        <row r="249">
          <cell r="H249" t="str">
            <v>0672</v>
          </cell>
          <cell r="I249">
            <v>4572279</v>
          </cell>
          <cell r="J249">
            <v>2697858</v>
          </cell>
          <cell r="K249">
            <v>58348</v>
          </cell>
          <cell r="L249"/>
          <cell r="M249">
            <v>642966</v>
          </cell>
          <cell r="N249">
            <v>1</v>
          </cell>
          <cell r="P249" t="str">
            <v>0680</v>
          </cell>
          <cell r="Q249">
            <v>16229413</v>
          </cell>
          <cell r="R249">
            <v>7601872</v>
          </cell>
          <cell r="S249"/>
          <cell r="T249"/>
          <cell r="U249">
            <v>2486804</v>
          </cell>
          <cell r="V249">
            <v>1</v>
          </cell>
          <cell r="X249" t="str">
            <v>0635</v>
          </cell>
          <cell r="Y249">
            <v>10172468</v>
          </cell>
          <cell r="Z249">
            <v>2565597</v>
          </cell>
          <cell r="AD249">
            <v>1</v>
          </cell>
        </row>
        <row r="250">
          <cell r="H250" t="str">
            <v>0673</v>
          </cell>
          <cell r="I250">
            <v>15119045</v>
          </cell>
          <cell r="J250">
            <v>6340093</v>
          </cell>
          <cell r="K250"/>
          <cell r="L250"/>
          <cell r="M250">
            <v>1505890</v>
          </cell>
          <cell r="N250">
            <v>1</v>
          </cell>
          <cell r="P250" t="str">
            <v>0683</v>
          </cell>
          <cell r="Q250">
            <v>5826861</v>
          </cell>
          <cell r="R250">
            <v>1798061</v>
          </cell>
          <cell r="S250"/>
          <cell r="T250"/>
          <cell r="U250"/>
          <cell r="V250">
            <v>1</v>
          </cell>
          <cell r="X250" t="str">
            <v>0640</v>
          </cell>
          <cell r="Y250">
            <v>14002779.879999999</v>
          </cell>
          <cell r="Z250">
            <v>3461425.12</v>
          </cell>
          <cell r="AD250">
            <v>1</v>
          </cell>
        </row>
        <row r="251">
          <cell r="H251" t="str">
            <v>0674</v>
          </cell>
          <cell r="I251">
            <v>4535731.7000000011</v>
          </cell>
          <cell r="J251">
            <v>3413274.9399999995</v>
          </cell>
          <cell r="K251"/>
          <cell r="L251"/>
          <cell r="M251">
            <v>999403.01000000013</v>
          </cell>
          <cell r="N251">
            <v>1</v>
          </cell>
          <cell r="P251" t="str">
            <v>0685</v>
          </cell>
          <cell r="Q251">
            <v>378917</v>
          </cell>
          <cell r="R251">
            <v>375473</v>
          </cell>
          <cell r="S251"/>
          <cell r="T251"/>
          <cell r="U251"/>
          <cell r="V251">
            <v>1</v>
          </cell>
          <cell r="X251" t="str">
            <v>0645</v>
          </cell>
          <cell r="Y251">
            <v>20856805</v>
          </cell>
          <cell r="Z251">
            <v>7842868</v>
          </cell>
          <cell r="AC251">
            <v>3288404</v>
          </cell>
          <cell r="AD251">
            <v>1</v>
          </cell>
        </row>
        <row r="252">
          <cell r="H252" t="str">
            <v>0675</v>
          </cell>
          <cell r="I252">
            <v>12113913</v>
          </cell>
          <cell r="J252">
            <v>4908492</v>
          </cell>
          <cell r="K252"/>
          <cell r="L252"/>
          <cell r="M252">
            <v>1764695</v>
          </cell>
          <cell r="N252">
            <v>1</v>
          </cell>
          <cell r="P252" t="str">
            <v>0690</v>
          </cell>
          <cell r="Q252">
            <v>10629473</v>
          </cell>
          <cell r="R252">
            <v>5077725</v>
          </cell>
          <cell r="S252"/>
          <cell r="T252"/>
          <cell r="U252">
            <v>1872464</v>
          </cell>
          <cell r="V252">
            <v>1</v>
          </cell>
          <cell r="X252" t="str">
            <v>0650</v>
          </cell>
          <cell r="Y252">
            <v>17994428.280000001</v>
          </cell>
          <cell r="Z252">
            <v>7350912.29</v>
          </cell>
          <cell r="AA252">
            <v>997442</v>
          </cell>
          <cell r="AD252">
            <v>1</v>
          </cell>
        </row>
        <row r="253">
          <cell r="H253" t="str">
            <v>0680</v>
          </cell>
          <cell r="I253">
            <v>16736347.179999998</v>
          </cell>
          <cell r="J253">
            <v>7530439.2199999997</v>
          </cell>
          <cell r="K253"/>
          <cell r="L253"/>
          <cell r="M253">
            <v>1937787.46</v>
          </cell>
          <cell r="N253">
            <v>1</v>
          </cell>
          <cell r="P253" t="str">
            <v>0695</v>
          </cell>
          <cell r="Q253">
            <v>16339861.74</v>
          </cell>
          <cell r="R253">
            <v>3134623.3</v>
          </cell>
          <cell r="S253"/>
          <cell r="T253"/>
          <cell r="U253"/>
          <cell r="V253">
            <v>1</v>
          </cell>
          <cell r="X253" t="str">
            <v>0655</v>
          </cell>
          <cell r="Y253">
            <v>12506435.25</v>
          </cell>
          <cell r="Z253">
            <v>2754451.98</v>
          </cell>
          <cell r="AD253">
            <v>1</v>
          </cell>
        </row>
        <row r="254">
          <cell r="H254" t="str">
            <v>0683</v>
          </cell>
          <cell r="I254">
            <v>4846013.26</v>
          </cell>
          <cell r="J254">
            <v>1799038.0299999998</v>
          </cell>
          <cell r="K254"/>
          <cell r="L254"/>
          <cell r="M254">
            <v>706141</v>
          </cell>
          <cell r="N254">
            <v>1</v>
          </cell>
          <cell r="P254" t="str">
            <v>0705</v>
          </cell>
          <cell r="Q254">
            <v>14709964</v>
          </cell>
          <cell r="R254">
            <v>4101044</v>
          </cell>
          <cell r="S254"/>
          <cell r="T254"/>
          <cell r="U254">
            <v>1411149</v>
          </cell>
          <cell r="V254">
            <v>1</v>
          </cell>
          <cell r="X254" t="str">
            <v>0658</v>
          </cell>
          <cell r="Y254">
            <v>23766157</v>
          </cell>
          <cell r="Z254">
            <v>6502382</v>
          </cell>
          <cell r="AD254">
            <v>1</v>
          </cell>
        </row>
        <row r="255">
          <cell r="H255" t="str">
            <v>0685</v>
          </cell>
          <cell r="I255">
            <v>249276.32999999996</v>
          </cell>
          <cell r="J255">
            <v>384513.3</v>
          </cell>
          <cell r="K255"/>
          <cell r="L255">
            <v>38698.67</v>
          </cell>
          <cell r="M255">
            <v>115359.42</v>
          </cell>
          <cell r="N255">
            <v>0.94245450813047593</v>
          </cell>
          <cell r="P255" t="str">
            <v>0710</v>
          </cell>
          <cell r="Q255">
            <v>13411353</v>
          </cell>
          <cell r="R255">
            <v>5194028</v>
          </cell>
          <cell r="S255"/>
          <cell r="T255"/>
          <cell r="U255"/>
          <cell r="V255">
            <v>1</v>
          </cell>
          <cell r="X255" t="str">
            <v>0660</v>
          </cell>
          <cell r="Y255">
            <v>12416060</v>
          </cell>
          <cell r="Z255">
            <v>3867676</v>
          </cell>
          <cell r="AC255">
            <v>1521307</v>
          </cell>
          <cell r="AD255">
            <v>1</v>
          </cell>
        </row>
        <row r="256">
          <cell r="H256" t="str">
            <v>0690</v>
          </cell>
          <cell r="I256">
            <v>10216829.059999999</v>
          </cell>
          <cell r="J256">
            <v>4364764.379999999</v>
          </cell>
          <cell r="K256"/>
          <cell r="L256">
            <v>718380.15</v>
          </cell>
          <cell r="M256">
            <v>1106286.76</v>
          </cell>
          <cell r="N256">
            <v>0.95304696797192312</v>
          </cell>
          <cell r="P256" t="str">
            <v>0712</v>
          </cell>
          <cell r="Q256">
            <v>13560204.029999999</v>
          </cell>
          <cell r="R256">
            <v>4654807.09</v>
          </cell>
          <cell r="S256"/>
          <cell r="T256"/>
          <cell r="U256">
            <v>1876496.6199999999</v>
          </cell>
          <cell r="V256">
            <v>1</v>
          </cell>
          <cell r="X256" t="str">
            <v>0662</v>
          </cell>
          <cell r="Y256">
            <v>911546</v>
          </cell>
          <cell r="Z256">
            <v>435047</v>
          </cell>
          <cell r="AC256">
            <v>113460</v>
          </cell>
          <cell r="AD256">
            <v>1</v>
          </cell>
        </row>
        <row r="257">
          <cell r="H257" t="str">
            <v>0695</v>
          </cell>
          <cell r="I257">
            <v>13729727.85</v>
          </cell>
          <cell r="J257">
            <v>3493872.21</v>
          </cell>
          <cell r="K257"/>
          <cell r="L257"/>
          <cell r="M257">
            <v>1473017.23</v>
          </cell>
          <cell r="N257">
            <v>1</v>
          </cell>
          <cell r="P257" t="str">
            <v>0715</v>
          </cell>
          <cell r="Q257">
            <v>9367218</v>
          </cell>
          <cell r="R257">
            <v>3188235</v>
          </cell>
          <cell r="S257"/>
          <cell r="T257"/>
          <cell r="U257"/>
          <cell r="V257">
            <v>1</v>
          </cell>
          <cell r="X257" t="str">
            <v>0665</v>
          </cell>
          <cell r="Y257">
            <v>16290460.34</v>
          </cell>
          <cell r="Z257">
            <v>4758371.1900000004</v>
          </cell>
          <cell r="AD257">
            <v>1</v>
          </cell>
        </row>
        <row r="258">
          <cell r="H258" t="str">
            <v>0705</v>
          </cell>
          <cell r="I258">
            <v>14190035.940000003</v>
          </cell>
          <cell r="J258">
            <v>3753825.4499999993</v>
          </cell>
          <cell r="K258"/>
          <cell r="L258"/>
          <cell r="M258">
            <v>1145540.3299999998</v>
          </cell>
          <cell r="N258">
            <v>1</v>
          </cell>
          <cell r="P258" t="str">
            <v>0717</v>
          </cell>
          <cell r="Q258">
            <v>4231049</v>
          </cell>
          <cell r="R258">
            <v>3528946</v>
          </cell>
          <cell r="S258"/>
          <cell r="T258">
            <v>902586</v>
          </cell>
          <cell r="U258"/>
          <cell r="V258">
            <v>0.89580634224372624</v>
          </cell>
          <cell r="X258" t="str">
            <v>0670</v>
          </cell>
          <cell r="Y258">
            <v>4075569</v>
          </cell>
          <cell r="Z258">
            <v>1433678</v>
          </cell>
          <cell r="AD258">
            <v>1</v>
          </cell>
        </row>
        <row r="259">
          <cell r="H259" t="str">
            <v>0710</v>
          </cell>
          <cell r="I259">
            <v>13105591</v>
          </cell>
          <cell r="J259">
            <v>5136627</v>
          </cell>
          <cell r="K259"/>
          <cell r="L259"/>
          <cell r="M259">
            <v>1175144</v>
          </cell>
          <cell r="N259">
            <v>1</v>
          </cell>
          <cell r="P259" t="str">
            <v>0720</v>
          </cell>
          <cell r="Q259">
            <v>6422512</v>
          </cell>
          <cell r="R259">
            <v>3172021</v>
          </cell>
          <cell r="S259"/>
          <cell r="T259"/>
          <cell r="U259"/>
          <cell r="V259">
            <v>1</v>
          </cell>
          <cell r="X259" t="str">
            <v>0672</v>
          </cell>
          <cell r="Y259">
            <v>5358829</v>
          </cell>
          <cell r="Z259">
            <v>2760249</v>
          </cell>
          <cell r="AA259">
            <v>58348</v>
          </cell>
          <cell r="AD259">
            <v>1</v>
          </cell>
        </row>
        <row r="260">
          <cell r="H260" t="str">
            <v>0712</v>
          </cell>
          <cell r="I260">
            <v>13045543.396557376</v>
          </cell>
          <cell r="J260">
            <v>4957660.0475409841</v>
          </cell>
          <cell r="K260"/>
          <cell r="L260"/>
          <cell r="M260">
            <v>1850892.44</v>
          </cell>
          <cell r="N260">
            <v>1</v>
          </cell>
          <cell r="P260" t="str">
            <v>0725</v>
          </cell>
          <cell r="Q260">
            <v>27489370.899999999</v>
          </cell>
          <cell r="R260">
            <v>8864204.8599999994</v>
          </cell>
          <cell r="S260"/>
          <cell r="T260"/>
          <cell r="U260"/>
          <cell r="V260">
            <v>1</v>
          </cell>
          <cell r="X260" t="str">
            <v>0673</v>
          </cell>
          <cell r="Y260">
            <v>16927517</v>
          </cell>
          <cell r="Z260">
            <v>6139192</v>
          </cell>
          <cell r="AD260">
            <v>1</v>
          </cell>
        </row>
        <row r="261">
          <cell r="H261" t="str">
            <v>0715</v>
          </cell>
          <cell r="I261">
            <v>7531113.2800000012</v>
          </cell>
          <cell r="J261">
            <v>2822113.7900000005</v>
          </cell>
          <cell r="K261"/>
          <cell r="L261"/>
          <cell r="M261">
            <v>891955.52999999991</v>
          </cell>
          <cell r="N261">
            <v>1</v>
          </cell>
          <cell r="P261" t="str">
            <v>0728</v>
          </cell>
          <cell r="Q261">
            <v>976164</v>
          </cell>
          <cell r="R261">
            <v>491545</v>
          </cell>
          <cell r="S261"/>
          <cell r="T261"/>
          <cell r="U261">
            <v>280882</v>
          </cell>
          <cell r="V261">
            <v>1</v>
          </cell>
          <cell r="X261" t="str">
            <v>0674</v>
          </cell>
          <cell r="Y261">
            <v>4983953</v>
          </cell>
          <cell r="Z261">
            <v>2929057</v>
          </cell>
          <cell r="AC261">
            <v>1030901</v>
          </cell>
          <cell r="AD261">
            <v>1</v>
          </cell>
        </row>
        <row r="262">
          <cell r="H262" t="str">
            <v>0717</v>
          </cell>
          <cell r="I262">
            <v>4470053</v>
          </cell>
          <cell r="J262">
            <v>3733463</v>
          </cell>
          <cell r="K262"/>
          <cell r="L262">
            <v>10537</v>
          </cell>
          <cell r="M262">
            <v>937418</v>
          </cell>
          <cell r="N262">
            <v>0.99871719844028273</v>
          </cell>
          <cell r="P262" t="str">
            <v>0730</v>
          </cell>
          <cell r="Q262">
            <v>10690135</v>
          </cell>
          <cell r="R262">
            <v>2820408</v>
          </cell>
          <cell r="S262"/>
          <cell r="T262"/>
          <cell r="U262">
            <v>912310</v>
          </cell>
          <cell r="V262">
            <v>1</v>
          </cell>
          <cell r="X262" t="str">
            <v>0675</v>
          </cell>
          <cell r="Y262">
            <v>12920778.32</v>
          </cell>
          <cell r="Z262">
            <v>5273048.84</v>
          </cell>
          <cell r="AC262">
            <v>1966783.43</v>
          </cell>
          <cell r="AD262">
            <v>1</v>
          </cell>
        </row>
        <row r="263">
          <cell r="H263" t="str">
            <v>0720</v>
          </cell>
          <cell r="I263">
            <v>6072810</v>
          </cell>
          <cell r="J263">
            <v>2612885</v>
          </cell>
          <cell r="K263"/>
          <cell r="L263"/>
          <cell r="M263">
            <v>1022424</v>
          </cell>
          <cell r="N263">
            <v>1</v>
          </cell>
          <cell r="P263" t="str">
            <v>0735</v>
          </cell>
          <cell r="Q263">
            <v>17208174</v>
          </cell>
          <cell r="R263">
            <v>7690959</v>
          </cell>
          <cell r="S263"/>
          <cell r="T263"/>
          <cell r="U263">
            <v>2733612</v>
          </cell>
          <cell r="V263">
            <v>1</v>
          </cell>
          <cell r="X263" t="str">
            <v>0680</v>
          </cell>
          <cell r="Y263">
            <v>18406684</v>
          </cell>
          <cell r="Z263">
            <v>7687156</v>
          </cell>
          <cell r="AD263">
            <v>1</v>
          </cell>
        </row>
        <row r="264">
          <cell r="H264" t="str">
            <v>0725</v>
          </cell>
          <cell r="I264">
            <v>22784516.690000005</v>
          </cell>
          <cell r="J264">
            <v>8334081.8300000019</v>
          </cell>
          <cell r="K264"/>
          <cell r="L264"/>
          <cell r="M264">
            <v>2463728.7299999995</v>
          </cell>
          <cell r="N264">
            <v>1</v>
          </cell>
          <cell r="P264" t="str">
            <v>0740</v>
          </cell>
          <cell r="Q264">
            <v>8603830</v>
          </cell>
          <cell r="R264">
            <v>2636616</v>
          </cell>
          <cell r="S264"/>
          <cell r="T264"/>
          <cell r="U264"/>
          <cell r="V264">
            <v>1</v>
          </cell>
          <cell r="X264" t="str">
            <v>0683</v>
          </cell>
          <cell r="Y264">
            <v>5661200</v>
          </cell>
          <cell r="Z264">
            <v>1769995</v>
          </cell>
          <cell r="AD264">
            <v>1</v>
          </cell>
        </row>
        <row r="265">
          <cell r="H265" t="str">
            <v>0728</v>
          </cell>
          <cell r="I265">
            <v>721041</v>
          </cell>
          <cell r="J265">
            <v>499124</v>
          </cell>
          <cell r="K265"/>
          <cell r="L265">
            <v>2202</v>
          </cell>
          <cell r="M265">
            <v>231561</v>
          </cell>
          <cell r="N265">
            <v>0.99819857702310355</v>
          </cell>
          <cell r="P265" t="str">
            <v>0745</v>
          </cell>
          <cell r="Q265">
            <v>14719344</v>
          </cell>
          <cell r="R265">
            <v>6455024</v>
          </cell>
          <cell r="S265"/>
          <cell r="T265"/>
          <cell r="U265"/>
          <cell r="V265">
            <v>1</v>
          </cell>
          <cell r="X265" t="str">
            <v>0685</v>
          </cell>
          <cell r="Y265">
            <v>432370.73</v>
          </cell>
          <cell r="Z265">
            <v>437856.86</v>
          </cell>
          <cell r="AD265">
            <v>1</v>
          </cell>
        </row>
        <row r="266">
          <cell r="H266" t="str">
            <v>0730</v>
          </cell>
          <cell r="I266">
            <v>10584608.75</v>
          </cell>
          <cell r="J266">
            <v>2567734.6300000008</v>
          </cell>
          <cell r="K266"/>
          <cell r="L266"/>
          <cell r="M266">
            <v>970497.8</v>
          </cell>
          <cell r="N266">
            <v>1</v>
          </cell>
          <cell r="P266" t="str">
            <v>0750</v>
          </cell>
          <cell r="Q266">
            <v>4882985</v>
          </cell>
          <cell r="R266">
            <v>1923937</v>
          </cell>
          <cell r="S266"/>
          <cell r="T266"/>
          <cell r="U266"/>
          <cell r="V266">
            <v>1</v>
          </cell>
          <cell r="X266" t="str">
            <v>0690</v>
          </cell>
          <cell r="Y266">
            <v>10264295</v>
          </cell>
          <cell r="Z266">
            <v>4599247</v>
          </cell>
          <cell r="AC266">
            <v>1861485</v>
          </cell>
          <cell r="AD266">
            <v>1</v>
          </cell>
        </row>
        <row r="267">
          <cell r="H267" t="str">
            <v>0735</v>
          </cell>
          <cell r="I267">
            <v>16552363.229999999</v>
          </cell>
          <cell r="J267">
            <v>7291616.8200000003</v>
          </cell>
          <cell r="K267"/>
          <cell r="L267"/>
          <cell r="M267">
            <v>2069727.59</v>
          </cell>
          <cell r="N267">
            <v>1</v>
          </cell>
          <cell r="P267" t="str">
            <v>0753</v>
          </cell>
          <cell r="Q267">
            <v>11580144</v>
          </cell>
          <cell r="R267">
            <v>4641618</v>
          </cell>
          <cell r="S267"/>
          <cell r="T267"/>
          <cell r="U267">
            <v>1766719</v>
          </cell>
          <cell r="V267">
            <v>1</v>
          </cell>
          <cell r="X267" t="str">
            <v>0695</v>
          </cell>
          <cell r="Y267">
            <v>16014007</v>
          </cell>
          <cell r="Z267">
            <v>2774750</v>
          </cell>
          <cell r="AD267">
            <v>1</v>
          </cell>
        </row>
        <row r="268">
          <cell r="H268" t="str">
            <v>0740</v>
          </cell>
          <cell r="I268">
            <v>7146488</v>
          </cell>
          <cell r="J268">
            <v>2466997</v>
          </cell>
          <cell r="K268"/>
          <cell r="L268"/>
          <cell r="M268">
            <v>958669</v>
          </cell>
          <cell r="N268">
            <v>1</v>
          </cell>
          <cell r="P268" t="str">
            <v>0755</v>
          </cell>
          <cell r="Q268">
            <v>4040676</v>
          </cell>
          <cell r="R268">
            <v>1458731</v>
          </cell>
          <cell r="S268"/>
          <cell r="T268"/>
          <cell r="U268">
            <v>467742</v>
          </cell>
          <cell r="V268">
            <v>1</v>
          </cell>
          <cell r="X268" t="str">
            <v>0698</v>
          </cell>
          <cell r="Y268">
            <v>10608977</v>
          </cell>
          <cell r="Z268">
            <v>4187049</v>
          </cell>
          <cell r="AC268">
            <v>1398863</v>
          </cell>
          <cell r="AD268">
            <v>1</v>
          </cell>
        </row>
        <row r="269">
          <cell r="H269" t="str">
            <v>0745</v>
          </cell>
          <cell r="I269">
            <v>12817078</v>
          </cell>
          <cell r="J269">
            <v>6097468</v>
          </cell>
          <cell r="K269"/>
          <cell r="L269"/>
          <cell r="M269">
            <v>1742239</v>
          </cell>
          <cell r="N269">
            <v>1</v>
          </cell>
          <cell r="P269" t="str">
            <v>0763</v>
          </cell>
          <cell r="Q269">
            <v>6823084</v>
          </cell>
          <cell r="R269">
            <v>1425235</v>
          </cell>
          <cell r="S269"/>
          <cell r="T269"/>
          <cell r="U269"/>
          <cell r="V269">
            <v>1</v>
          </cell>
          <cell r="X269" t="str">
            <v>0700</v>
          </cell>
          <cell r="Y269">
            <v>7329819</v>
          </cell>
          <cell r="Z269">
            <v>2252239</v>
          </cell>
          <cell r="AA269">
            <v>693931</v>
          </cell>
          <cell r="AB269">
            <v>28618</v>
          </cell>
          <cell r="AC269">
            <v>1217820</v>
          </cell>
          <cell r="AD269">
            <v>0.99722279559036064</v>
          </cell>
        </row>
        <row r="270">
          <cell r="H270" t="str">
            <v>0750</v>
          </cell>
          <cell r="I270">
            <v>4082789.540000001</v>
          </cell>
          <cell r="J270">
            <v>1957902.6599999997</v>
          </cell>
          <cell r="K270"/>
          <cell r="L270"/>
          <cell r="M270">
            <v>491945.62</v>
          </cell>
          <cell r="N270">
            <v>1</v>
          </cell>
          <cell r="P270" t="str">
            <v>0765</v>
          </cell>
          <cell r="Q270">
            <v>6737197</v>
          </cell>
          <cell r="R270">
            <v>2106854</v>
          </cell>
          <cell r="S270">
            <v>8100</v>
          </cell>
          <cell r="T270"/>
          <cell r="U270"/>
          <cell r="V270">
            <v>1</v>
          </cell>
          <cell r="X270" t="str">
            <v>0705</v>
          </cell>
          <cell r="Y270">
            <v>14058007</v>
          </cell>
          <cell r="Z270">
            <v>3581571</v>
          </cell>
          <cell r="AC270">
            <v>1445208</v>
          </cell>
          <cell r="AD270">
            <v>1</v>
          </cell>
        </row>
        <row r="271">
          <cell r="H271" t="str">
            <v>0753</v>
          </cell>
          <cell r="I271">
            <v>12033945.099999998</v>
          </cell>
          <cell r="J271">
            <v>4476321.09</v>
          </cell>
          <cell r="K271"/>
          <cell r="L271"/>
          <cell r="M271">
            <v>1487357.09</v>
          </cell>
          <cell r="N271">
            <v>1</v>
          </cell>
          <cell r="P271" t="str">
            <v>0766</v>
          </cell>
          <cell r="Q271">
            <v>10811410</v>
          </cell>
          <cell r="R271">
            <v>3343851</v>
          </cell>
          <cell r="S271"/>
          <cell r="T271"/>
          <cell r="U271"/>
          <cell r="V271">
            <v>1</v>
          </cell>
          <cell r="X271" t="str">
            <v>0710</v>
          </cell>
          <cell r="Y271">
            <v>13573834</v>
          </cell>
          <cell r="Z271">
            <v>5155795</v>
          </cell>
          <cell r="AD271">
            <v>1</v>
          </cell>
        </row>
        <row r="272">
          <cell r="H272" t="str">
            <v>0755</v>
          </cell>
          <cell r="I272">
            <v>3439870</v>
          </cell>
          <cell r="J272">
            <v>1352537</v>
          </cell>
          <cell r="K272"/>
          <cell r="L272"/>
          <cell r="M272">
            <v>433148</v>
          </cell>
          <cell r="N272">
            <v>1</v>
          </cell>
          <cell r="P272" t="str">
            <v>0767</v>
          </cell>
          <cell r="Q272">
            <v>6498396</v>
          </cell>
          <cell r="R272">
            <v>3830538</v>
          </cell>
          <cell r="S272">
            <v>291316</v>
          </cell>
          <cell r="T272"/>
          <cell r="U272">
            <v>1365441</v>
          </cell>
          <cell r="V272">
            <v>1</v>
          </cell>
          <cell r="X272" t="str">
            <v>0712</v>
          </cell>
          <cell r="Y272">
            <v>13406387</v>
          </cell>
          <cell r="Z272">
            <v>3939366</v>
          </cell>
          <cell r="AC272">
            <v>2157365</v>
          </cell>
          <cell r="AD272">
            <v>1</v>
          </cell>
        </row>
        <row r="273">
          <cell r="H273" t="str">
            <v>0763</v>
          </cell>
          <cell r="I273">
            <v>6302830.6000000006</v>
          </cell>
          <cell r="J273">
            <v>1473926.07</v>
          </cell>
          <cell r="K273"/>
          <cell r="L273">
            <v>127852</v>
          </cell>
          <cell r="M273">
            <v>594875</v>
          </cell>
          <cell r="N273">
            <v>0.98382563826527802</v>
          </cell>
          <cell r="P273" t="str">
            <v>0770</v>
          </cell>
          <cell r="Q273">
            <v>7430402</v>
          </cell>
          <cell r="R273">
            <v>2684115</v>
          </cell>
          <cell r="S273">
            <v>2953732</v>
          </cell>
          <cell r="T273"/>
          <cell r="U273">
            <v>2175211</v>
          </cell>
          <cell r="V273">
            <v>1</v>
          </cell>
          <cell r="X273" t="str">
            <v>0715</v>
          </cell>
          <cell r="Y273">
            <v>9449390</v>
          </cell>
          <cell r="Z273">
            <v>2965456</v>
          </cell>
          <cell r="AD273">
            <v>1</v>
          </cell>
        </row>
        <row r="274">
          <cell r="H274" t="str">
            <v>0765</v>
          </cell>
          <cell r="I274">
            <v>5062929.4100000011</v>
          </cell>
          <cell r="J274">
            <v>2346006.5900000008</v>
          </cell>
          <cell r="K274">
            <v>2773.87</v>
          </cell>
          <cell r="L274"/>
          <cell r="M274">
            <v>875741.34000000008</v>
          </cell>
          <cell r="N274">
            <v>1</v>
          </cell>
          <cell r="P274" t="str">
            <v>0773</v>
          </cell>
          <cell r="Q274">
            <v>17319884</v>
          </cell>
          <cell r="R274">
            <v>7245457</v>
          </cell>
          <cell r="S274"/>
          <cell r="T274"/>
          <cell r="U274"/>
          <cell r="V274">
            <v>1</v>
          </cell>
          <cell r="X274" t="str">
            <v>0717</v>
          </cell>
          <cell r="Y274">
            <v>4128167</v>
          </cell>
          <cell r="Z274">
            <v>3754653</v>
          </cell>
          <cell r="AC274">
            <v>1068945</v>
          </cell>
          <cell r="AD274">
            <v>1</v>
          </cell>
        </row>
        <row r="275">
          <cell r="H275" t="str">
            <v>0766</v>
          </cell>
          <cell r="I275">
            <v>9208666.9200000037</v>
          </cell>
          <cell r="J275">
            <v>3149810.41</v>
          </cell>
          <cell r="K275"/>
          <cell r="L275"/>
          <cell r="M275">
            <v>1313970</v>
          </cell>
          <cell r="N275">
            <v>1</v>
          </cell>
          <cell r="P275" t="str">
            <v>0774</v>
          </cell>
          <cell r="Q275">
            <v>4362226</v>
          </cell>
          <cell r="R275">
            <v>1935193</v>
          </cell>
          <cell r="S275"/>
          <cell r="T275"/>
          <cell r="U275">
            <v>1063779</v>
          </cell>
          <cell r="V275">
            <v>1</v>
          </cell>
          <cell r="X275" t="str">
            <v>0720</v>
          </cell>
          <cell r="Y275">
            <v>7208678</v>
          </cell>
          <cell r="Z275">
            <v>2742677</v>
          </cell>
          <cell r="AD275">
            <v>1</v>
          </cell>
        </row>
        <row r="276">
          <cell r="H276" t="str">
            <v>0767</v>
          </cell>
          <cell r="I276">
            <v>7055100.9700000007</v>
          </cell>
          <cell r="J276">
            <v>3744337.8</v>
          </cell>
          <cell r="K276"/>
          <cell r="L276"/>
          <cell r="M276">
            <v>1063607.8199999998</v>
          </cell>
          <cell r="N276">
            <v>1</v>
          </cell>
          <cell r="P276" t="str">
            <v>0775</v>
          </cell>
          <cell r="Q276">
            <v>42969658</v>
          </cell>
          <cell r="R276">
            <v>17255518</v>
          </cell>
          <cell r="S276">
            <v>3658</v>
          </cell>
          <cell r="T276"/>
          <cell r="U276"/>
          <cell r="V276">
            <v>1</v>
          </cell>
          <cell r="X276" t="str">
            <v>0725</v>
          </cell>
          <cell r="Y276">
            <v>26467456</v>
          </cell>
          <cell r="Z276">
            <v>8315434</v>
          </cell>
          <cell r="AD276">
            <v>1</v>
          </cell>
        </row>
        <row r="277">
          <cell r="H277" t="str">
            <v>0770</v>
          </cell>
          <cell r="I277">
            <v>8188978</v>
          </cell>
          <cell r="J277">
            <v>2683167</v>
          </cell>
          <cell r="K277">
            <v>2796467</v>
          </cell>
          <cell r="L277"/>
          <cell r="M277">
            <v>1204842</v>
          </cell>
          <cell r="N277">
            <v>1</v>
          </cell>
          <cell r="P277" t="str">
            <v>0778</v>
          </cell>
          <cell r="Q277">
            <v>6385705.4900000002</v>
          </cell>
          <cell r="R277">
            <v>2876718.36</v>
          </cell>
          <cell r="S277"/>
          <cell r="T277"/>
          <cell r="U277"/>
          <cell r="V277">
            <v>1</v>
          </cell>
          <cell r="X277" t="str">
            <v>0728</v>
          </cell>
          <cell r="Y277">
            <v>790855</v>
          </cell>
          <cell r="Z277">
            <v>553165</v>
          </cell>
          <cell r="AC277">
            <v>158240</v>
          </cell>
          <cell r="AD277">
            <v>1</v>
          </cell>
        </row>
        <row r="278">
          <cell r="H278" t="str">
            <v>0773</v>
          </cell>
          <cell r="I278">
            <v>14853848</v>
          </cell>
          <cell r="J278">
            <v>6739527</v>
          </cell>
          <cell r="K278"/>
          <cell r="L278"/>
          <cell r="M278">
            <v>1837140</v>
          </cell>
          <cell r="N278">
            <v>1</v>
          </cell>
          <cell r="P278" t="str">
            <v>0780</v>
          </cell>
          <cell r="Q278">
            <v>21881881</v>
          </cell>
          <cell r="R278">
            <v>5741122</v>
          </cell>
          <cell r="S278"/>
          <cell r="T278"/>
          <cell r="U278">
            <v>2577263</v>
          </cell>
          <cell r="V278">
            <v>1</v>
          </cell>
          <cell r="X278" t="str">
            <v>0730</v>
          </cell>
          <cell r="Y278">
            <v>11425151.640000001</v>
          </cell>
          <cell r="Z278">
            <v>2520859.67</v>
          </cell>
          <cell r="AD278">
            <v>1</v>
          </cell>
        </row>
        <row r="279">
          <cell r="H279" t="str">
            <v>0774</v>
          </cell>
          <cell r="I279">
            <v>4110755.9899999998</v>
          </cell>
          <cell r="J279">
            <v>1736407.14</v>
          </cell>
          <cell r="K279"/>
          <cell r="L279"/>
          <cell r="M279">
            <v>777790</v>
          </cell>
          <cell r="N279">
            <v>1</v>
          </cell>
          <cell r="P279" t="str">
            <v>0801</v>
          </cell>
          <cell r="Q279"/>
          <cell r="R279">
            <v>1559393</v>
          </cell>
          <cell r="S279">
            <v>11377667</v>
          </cell>
          <cell r="T279"/>
          <cell r="U279"/>
          <cell r="V279">
            <v>1</v>
          </cell>
          <cell r="X279" t="str">
            <v>0735</v>
          </cell>
          <cell r="Y279">
            <v>16559820.039999999</v>
          </cell>
          <cell r="Z279">
            <v>7344863.9400000004</v>
          </cell>
          <cell r="AC279">
            <v>2623839.04</v>
          </cell>
          <cell r="AD279">
            <v>1</v>
          </cell>
        </row>
        <row r="280">
          <cell r="H280" t="str">
            <v>0775</v>
          </cell>
          <cell r="I280">
            <v>36263406.510000013</v>
          </cell>
          <cell r="J280">
            <v>16234770.630000001</v>
          </cell>
          <cell r="K280">
            <v>3317.58</v>
          </cell>
          <cell r="L280"/>
          <cell r="M280">
            <v>4168934.37</v>
          </cell>
          <cell r="N280">
            <v>1</v>
          </cell>
          <cell r="P280" t="str">
            <v>0805</v>
          </cell>
          <cell r="Q280"/>
          <cell r="R280">
            <v>1077542</v>
          </cell>
          <cell r="S280">
            <v>12831384</v>
          </cell>
          <cell r="T280"/>
          <cell r="U280"/>
          <cell r="V280">
            <v>1</v>
          </cell>
          <cell r="X280" t="str">
            <v>0740</v>
          </cell>
          <cell r="Y280">
            <v>8332786</v>
          </cell>
          <cell r="Z280">
            <v>2436180</v>
          </cell>
          <cell r="AD280">
            <v>1</v>
          </cell>
        </row>
        <row r="281">
          <cell r="H281" t="str">
            <v>0778</v>
          </cell>
          <cell r="I281">
            <v>5647793.370000001</v>
          </cell>
          <cell r="J281">
            <v>2725152.77</v>
          </cell>
          <cell r="K281"/>
          <cell r="L281"/>
          <cell r="M281">
            <v>671691.25</v>
          </cell>
          <cell r="N281">
            <v>1</v>
          </cell>
          <cell r="P281" t="str">
            <v>0806</v>
          </cell>
          <cell r="Q281"/>
          <cell r="R281">
            <v>1068422</v>
          </cell>
          <cell r="S281">
            <v>8975467</v>
          </cell>
          <cell r="T281"/>
          <cell r="U281"/>
          <cell r="V281">
            <v>1</v>
          </cell>
          <cell r="X281" t="str">
            <v>0745</v>
          </cell>
          <cell r="Y281">
            <v>14903751</v>
          </cell>
          <cell r="Z281">
            <v>6810549</v>
          </cell>
          <cell r="AD281">
            <v>1</v>
          </cell>
        </row>
        <row r="282">
          <cell r="H282" t="str">
            <v>0780</v>
          </cell>
          <cell r="I282">
            <v>20105382.309999999</v>
          </cell>
          <cell r="J282">
            <v>5839817</v>
          </cell>
          <cell r="K282"/>
          <cell r="L282"/>
          <cell r="M282">
            <v>2281255.8199999998</v>
          </cell>
          <cell r="N282">
            <v>1</v>
          </cell>
          <cell r="P282" t="str">
            <v>0810</v>
          </cell>
          <cell r="Q282"/>
          <cell r="R282">
            <v>3040150</v>
          </cell>
          <cell r="S282">
            <v>11201532</v>
          </cell>
          <cell r="T282"/>
          <cell r="U282"/>
          <cell r="V282">
            <v>1</v>
          </cell>
          <cell r="X282" t="str">
            <v>0750</v>
          </cell>
          <cell r="Y282">
            <v>5026746.09</v>
          </cell>
          <cell r="Z282">
            <v>1822738</v>
          </cell>
          <cell r="AD282">
            <v>1</v>
          </cell>
        </row>
        <row r="283">
          <cell r="H283" t="str">
            <v>0801</v>
          </cell>
          <cell r="I283">
            <v>75533</v>
          </cell>
          <cell r="J283">
            <v>2005086.12</v>
          </cell>
          <cell r="K283">
            <v>11123845</v>
          </cell>
          <cell r="L283"/>
          <cell r="M283">
            <v>648839</v>
          </cell>
          <cell r="N283">
            <v>1</v>
          </cell>
          <cell r="P283" t="str">
            <v>0815</v>
          </cell>
          <cell r="Q283"/>
          <cell r="R283">
            <v>1042518</v>
          </cell>
          <cell r="S283">
            <v>6849491</v>
          </cell>
          <cell r="T283"/>
          <cell r="U283"/>
          <cell r="V283">
            <v>1</v>
          </cell>
          <cell r="X283" t="str">
            <v>0753</v>
          </cell>
          <cell r="Y283">
            <v>11083741.799999999</v>
          </cell>
          <cell r="Z283">
            <v>4597036.42</v>
          </cell>
          <cell r="AC283">
            <v>1758150.0799999998</v>
          </cell>
          <cell r="AD283">
            <v>1</v>
          </cell>
        </row>
        <row r="284">
          <cell r="H284" t="str">
            <v>0805</v>
          </cell>
          <cell r="I284"/>
          <cell r="J284">
            <v>920855.28000000014</v>
          </cell>
          <cell r="K284">
            <v>11853563</v>
          </cell>
          <cell r="L284"/>
          <cell r="M284">
            <v>555193.20000000007</v>
          </cell>
          <cell r="N284">
            <v>1</v>
          </cell>
          <cell r="P284" t="str">
            <v>0817</v>
          </cell>
          <cell r="Q284"/>
          <cell r="R284">
            <v>1601376</v>
          </cell>
          <cell r="S284">
            <v>11770966</v>
          </cell>
          <cell r="T284"/>
          <cell r="U284">
            <v>1341026</v>
          </cell>
          <cell r="V284">
            <v>1</v>
          </cell>
          <cell r="X284" t="str">
            <v>0755</v>
          </cell>
          <cell r="Y284">
            <v>5178049</v>
          </cell>
          <cell r="Z284">
            <v>918362</v>
          </cell>
          <cell r="AD284">
            <v>1</v>
          </cell>
        </row>
        <row r="285">
          <cell r="H285" t="str">
            <v>0806</v>
          </cell>
          <cell r="I285"/>
          <cell r="J285">
            <v>1032764.2599999999</v>
          </cell>
          <cell r="K285">
            <v>8161917.5099999998</v>
          </cell>
          <cell r="L285"/>
          <cell r="M285">
            <v>530901.94000000006</v>
          </cell>
          <cell r="N285">
            <v>1</v>
          </cell>
          <cell r="P285" t="str">
            <v>0818</v>
          </cell>
          <cell r="Q285"/>
          <cell r="R285">
            <v>563516</v>
          </cell>
          <cell r="S285">
            <v>5778837</v>
          </cell>
          <cell r="T285"/>
          <cell r="U285"/>
          <cell r="V285">
            <v>1</v>
          </cell>
          <cell r="X285" t="str">
            <v>0760</v>
          </cell>
          <cell r="Y285">
            <v>14421092.869999999</v>
          </cell>
          <cell r="Z285">
            <v>1335489.3999999999</v>
          </cell>
          <cell r="AD285">
            <v>1</v>
          </cell>
        </row>
        <row r="286">
          <cell r="H286" t="str">
            <v>0810</v>
          </cell>
          <cell r="I286"/>
          <cell r="J286">
            <v>2871370</v>
          </cell>
          <cell r="K286">
            <v>10681429</v>
          </cell>
          <cell r="L286"/>
          <cell r="M286">
            <v>444016</v>
          </cell>
          <cell r="N286">
            <v>1</v>
          </cell>
          <cell r="P286" t="str">
            <v>0821</v>
          </cell>
          <cell r="Q286"/>
          <cell r="R286"/>
          <cell r="S286">
            <v>15211095</v>
          </cell>
          <cell r="T286"/>
          <cell r="U286"/>
          <cell r="V286">
            <v>1</v>
          </cell>
          <cell r="X286" t="str">
            <v>0763</v>
          </cell>
          <cell r="Y286">
            <v>7717032</v>
          </cell>
          <cell r="Z286">
            <v>640769</v>
          </cell>
          <cell r="AC286">
            <v>175000</v>
          </cell>
          <cell r="AD286">
            <v>1</v>
          </cell>
        </row>
        <row r="287">
          <cell r="H287" t="str">
            <v>0815</v>
          </cell>
          <cell r="I287"/>
          <cell r="J287">
            <v>991156</v>
          </cell>
          <cell r="K287">
            <v>6281139</v>
          </cell>
          <cell r="L287"/>
          <cell r="M287">
            <v>531092</v>
          </cell>
          <cell r="N287">
            <v>1</v>
          </cell>
          <cell r="P287" t="str">
            <v>0823</v>
          </cell>
          <cell r="Q287"/>
          <cell r="R287"/>
          <cell r="S287">
            <v>19263612</v>
          </cell>
          <cell r="T287"/>
          <cell r="U287"/>
          <cell r="V287">
            <v>1</v>
          </cell>
          <cell r="X287" t="str">
            <v>0765</v>
          </cell>
          <cell r="Y287">
            <v>6410384.29</v>
          </cell>
          <cell r="Z287">
            <v>1622570.81</v>
          </cell>
          <cell r="AA287">
            <v>147769</v>
          </cell>
          <cell r="AD287">
            <v>1</v>
          </cell>
        </row>
        <row r="288">
          <cell r="H288" t="str">
            <v>0817</v>
          </cell>
          <cell r="I288"/>
          <cell r="J288">
            <v>1680874.9</v>
          </cell>
          <cell r="K288">
            <v>11886907.439999998</v>
          </cell>
          <cell r="L288"/>
          <cell r="M288">
            <v>986537.54</v>
          </cell>
          <cell r="N288">
            <v>1</v>
          </cell>
          <cell r="P288" t="str">
            <v>0825</v>
          </cell>
          <cell r="Q288"/>
          <cell r="R288">
            <v>975737</v>
          </cell>
          <cell r="S288">
            <v>23206197.420000002</v>
          </cell>
          <cell r="T288"/>
          <cell r="U288"/>
          <cell r="V288">
            <v>1</v>
          </cell>
          <cell r="X288" t="str">
            <v>0766</v>
          </cell>
          <cell r="Y288">
            <v>10686775</v>
          </cell>
          <cell r="Z288">
            <v>3190652</v>
          </cell>
          <cell r="AD288">
            <v>1</v>
          </cell>
        </row>
        <row r="289">
          <cell r="H289" t="str">
            <v>0818</v>
          </cell>
          <cell r="I289"/>
          <cell r="J289">
            <v>490236</v>
          </cell>
          <cell r="K289">
            <v>4843509</v>
          </cell>
          <cell r="L289"/>
          <cell r="M289">
            <v>344619</v>
          </cell>
          <cell r="N289">
            <v>1</v>
          </cell>
          <cell r="P289" t="str">
            <v>0828</v>
          </cell>
          <cell r="Q289"/>
          <cell r="R289">
            <v>2904495</v>
          </cell>
          <cell r="S289">
            <v>22658527</v>
          </cell>
          <cell r="T289"/>
          <cell r="U289"/>
          <cell r="V289">
            <v>1</v>
          </cell>
          <cell r="X289" t="str">
            <v>0767</v>
          </cell>
          <cell r="Y289">
            <v>7136374</v>
          </cell>
          <cell r="Z289">
            <v>3878021</v>
          </cell>
          <cell r="AC289">
            <v>1118644</v>
          </cell>
          <cell r="AD289">
            <v>1</v>
          </cell>
        </row>
        <row r="290">
          <cell r="H290" t="str">
            <v>0821</v>
          </cell>
          <cell r="I290"/>
          <cell r="J290">
            <v>956446</v>
          </cell>
          <cell r="K290">
            <v>13815303</v>
          </cell>
          <cell r="L290"/>
          <cell r="M290">
            <v>64950</v>
          </cell>
          <cell r="N290">
            <v>1</v>
          </cell>
          <cell r="P290" t="str">
            <v>0829</v>
          </cell>
          <cell r="Q290"/>
          <cell r="R290">
            <v>2160669.35</v>
          </cell>
          <cell r="S290">
            <v>9274671.8599999994</v>
          </cell>
          <cell r="T290"/>
          <cell r="U290"/>
          <cell r="V290">
            <v>1</v>
          </cell>
          <cell r="X290" t="str">
            <v>0770</v>
          </cell>
          <cell r="Y290">
            <v>7566017</v>
          </cell>
          <cell r="Z290">
            <v>2749797</v>
          </cell>
          <cell r="AA290">
            <v>3266186</v>
          </cell>
          <cell r="AC290">
            <v>1927057</v>
          </cell>
          <cell r="AD290">
            <v>1</v>
          </cell>
        </row>
        <row r="291">
          <cell r="H291" t="str">
            <v>0823</v>
          </cell>
          <cell r="I291"/>
          <cell r="J291">
            <v>2215146.5900000003</v>
          </cell>
          <cell r="K291">
            <v>14698881.469999997</v>
          </cell>
          <cell r="L291"/>
          <cell r="M291">
            <v>933877.12000000011</v>
          </cell>
          <cell r="N291">
            <v>1</v>
          </cell>
          <cell r="P291" t="str">
            <v>0830</v>
          </cell>
          <cell r="Q291"/>
          <cell r="R291">
            <v>1805889</v>
          </cell>
          <cell r="S291">
            <v>9063676</v>
          </cell>
          <cell r="T291"/>
          <cell r="U291"/>
          <cell r="V291">
            <v>1</v>
          </cell>
          <cell r="X291" t="str">
            <v>0773</v>
          </cell>
          <cell r="Y291">
            <v>16619692</v>
          </cell>
          <cell r="Z291">
            <v>6071816</v>
          </cell>
          <cell r="AD291">
            <v>1</v>
          </cell>
        </row>
        <row r="292">
          <cell r="H292" t="str">
            <v>0825</v>
          </cell>
          <cell r="I292"/>
          <cell r="J292">
            <v>1147491.53</v>
          </cell>
          <cell r="K292">
            <v>21058372.790000003</v>
          </cell>
          <cell r="L292"/>
          <cell r="M292">
            <v>1686495.37</v>
          </cell>
          <cell r="N292">
            <v>1</v>
          </cell>
          <cell r="P292" t="str">
            <v>0832</v>
          </cell>
          <cell r="Q292"/>
          <cell r="R292">
            <v>919406</v>
          </cell>
          <cell r="S292">
            <v>14333102</v>
          </cell>
          <cell r="T292"/>
          <cell r="U292"/>
          <cell r="V292">
            <v>1</v>
          </cell>
          <cell r="X292" t="str">
            <v>0774</v>
          </cell>
          <cell r="Y292">
            <v>4636799</v>
          </cell>
          <cell r="Z292">
            <v>1774840</v>
          </cell>
          <cell r="AC292">
            <v>1012191</v>
          </cell>
          <cell r="AD292">
            <v>1</v>
          </cell>
        </row>
        <row r="293">
          <cell r="H293" t="str">
            <v>0828</v>
          </cell>
          <cell r="I293"/>
          <cell r="J293">
            <v>2735623.0900000008</v>
          </cell>
          <cell r="K293">
            <v>20218650.400000006</v>
          </cell>
          <cell r="L293"/>
          <cell r="M293">
            <v>472032.02</v>
          </cell>
          <cell r="N293">
            <v>1</v>
          </cell>
          <cell r="P293" t="str">
            <v>0851</v>
          </cell>
          <cell r="Q293"/>
          <cell r="R293">
            <v>572182</v>
          </cell>
          <cell r="S293">
            <v>5332002</v>
          </cell>
          <cell r="T293"/>
          <cell r="U293"/>
          <cell r="V293">
            <v>1</v>
          </cell>
          <cell r="X293" t="str">
            <v>0775</v>
          </cell>
          <cell r="Y293">
            <v>41042231</v>
          </cell>
          <cell r="Z293">
            <v>16415348</v>
          </cell>
          <cell r="AA293">
            <v>3658</v>
          </cell>
          <cell r="AD293">
            <v>1</v>
          </cell>
        </row>
        <row r="294">
          <cell r="H294" t="str">
            <v>0829</v>
          </cell>
          <cell r="I294"/>
          <cell r="J294">
            <v>1974389.6299999994</v>
          </cell>
          <cell r="K294">
            <v>7811458.209999999</v>
          </cell>
          <cell r="L294"/>
          <cell r="M294">
            <v>821595.66</v>
          </cell>
          <cell r="N294">
            <v>1</v>
          </cell>
          <cell r="P294" t="str">
            <v>0852</v>
          </cell>
          <cell r="Q294"/>
          <cell r="R294">
            <v>879157</v>
          </cell>
          <cell r="S294">
            <v>7403948</v>
          </cell>
          <cell r="T294"/>
          <cell r="U294"/>
          <cell r="V294">
            <v>1</v>
          </cell>
          <cell r="X294" t="str">
            <v>0778</v>
          </cell>
          <cell r="Y294">
            <v>6656536</v>
          </cell>
          <cell r="Z294">
            <v>2314739</v>
          </cell>
          <cell r="AD294">
            <v>1</v>
          </cell>
        </row>
        <row r="295">
          <cell r="H295" t="str">
            <v>0830</v>
          </cell>
          <cell r="I295"/>
          <cell r="J295">
            <v>1823001</v>
          </cell>
          <cell r="K295">
            <v>7973951.1900000004</v>
          </cell>
          <cell r="L295"/>
          <cell r="M295">
            <v>764855</v>
          </cell>
          <cell r="N295">
            <v>1</v>
          </cell>
          <cell r="P295" t="str">
            <v>0853</v>
          </cell>
          <cell r="Q295"/>
          <cell r="R295">
            <v>1402419</v>
          </cell>
          <cell r="S295">
            <v>11998248</v>
          </cell>
          <cell r="T295"/>
          <cell r="U295"/>
          <cell r="V295">
            <v>1</v>
          </cell>
          <cell r="X295" t="str">
            <v>0780</v>
          </cell>
          <cell r="Y295">
            <v>20464364.399999999</v>
          </cell>
          <cell r="Z295">
            <v>5654824</v>
          </cell>
          <cell r="AC295">
            <v>2293724</v>
          </cell>
          <cell r="AD295">
            <v>1</v>
          </cell>
        </row>
        <row r="296">
          <cell r="H296" t="str">
            <v>0832</v>
          </cell>
          <cell r="I296"/>
          <cell r="J296">
            <v>910297.85000000021</v>
          </cell>
          <cell r="K296">
            <v>12205112.67</v>
          </cell>
          <cell r="L296"/>
          <cell r="M296">
            <v>1010562.37</v>
          </cell>
          <cell r="N296">
            <v>1</v>
          </cell>
          <cell r="P296" t="str">
            <v>0855</v>
          </cell>
          <cell r="Q296"/>
          <cell r="R296">
            <v>424332</v>
          </cell>
          <cell r="S296">
            <v>4419237</v>
          </cell>
          <cell r="T296"/>
          <cell r="U296">
            <v>1831714</v>
          </cell>
          <cell r="V296">
            <v>1</v>
          </cell>
          <cell r="X296" t="str">
            <v>0801</v>
          </cell>
          <cell r="Z296">
            <v>1606361</v>
          </cell>
          <cell r="AA296">
            <v>11157805</v>
          </cell>
          <cell r="AD296">
            <v>1</v>
          </cell>
        </row>
        <row r="297">
          <cell r="H297" t="str">
            <v>0851</v>
          </cell>
          <cell r="I297"/>
          <cell r="J297">
            <v>543282</v>
          </cell>
          <cell r="K297">
            <v>4603411</v>
          </cell>
          <cell r="L297"/>
          <cell r="M297">
            <v>471625</v>
          </cell>
          <cell r="N297">
            <v>1</v>
          </cell>
          <cell r="P297" t="str">
            <v>0860</v>
          </cell>
          <cell r="Q297"/>
          <cell r="R297">
            <v>1072605</v>
          </cell>
          <cell r="S297">
            <v>6685419</v>
          </cell>
          <cell r="T297"/>
          <cell r="U297"/>
          <cell r="V297">
            <v>1</v>
          </cell>
          <cell r="X297" t="str">
            <v>0805</v>
          </cell>
          <cell r="Z297">
            <v>957449</v>
          </cell>
          <cell r="AA297">
            <v>12595144</v>
          </cell>
          <cell r="AD297">
            <v>1</v>
          </cell>
        </row>
        <row r="298">
          <cell r="H298" t="str">
            <v>0852</v>
          </cell>
          <cell r="I298"/>
          <cell r="J298">
            <v>694538.92</v>
          </cell>
          <cell r="K298">
            <v>5771225.1900000004</v>
          </cell>
          <cell r="L298"/>
          <cell r="M298">
            <v>347206.94000000006</v>
          </cell>
          <cell r="N298">
            <v>1</v>
          </cell>
          <cell r="P298" t="str">
            <v>0871</v>
          </cell>
          <cell r="Q298"/>
          <cell r="R298">
            <v>1697556</v>
          </cell>
          <cell r="S298">
            <v>16053556</v>
          </cell>
          <cell r="T298">
            <v>81983</v>
          </cell>
          <cell r="U298"/>
          <cell r="V298">
            <v>0.99540276099017022</v>
          </cell>
          <cell r="X298" t="str">
            <v>0806</v>
          </cell>
          <cell r="Z298">
            <v>1049121</v>
          </cell>
          <cell r="AA298">
            <v>8966236</v>
          </cell>
          <cell r="AD298">
            <v>1</v>
          </cell>
        </row>
        <row r="299">
          <cell r="H299" t="str">
            <v>0853</v>
          </cell>
          <cell r="I299"/>
          <cell r="J299">
            <v>1752363.4099999997</v>
          </cell>
          <cell r="K299">
            <v>11418427.399999999</v>
          </cell>
          <cell r="L299">
            <v>5631.35</v>
          </cell>
          <cell r="M299">
            <v>903502.41</v>
          </cell>
          <cell r="N299">
            <v>0.99957261918815143</v>
          </cell>
          <cell r="P299" t="str">
            <v>0872</v>
          </cell>
          <cell r="Q299"/>
          <cell r="R299">
            <v>1139614</v>
          </cell>
          <cell r="S299"/>
          <cell r="T299"/>
          <cell r="U299">
            <v>14609585</v>
          </cell>
          <cell r="V299">
            <v>1</v>
          </cell>
          <cell r="X299" t="str">
            <v>0810</v>
          </cell>
          <cell r="Z299">
            <v>2870988</v>
          </cell>
          <cell r="AA299">
            <v>10515230</v>
          </cell>
          <cell r="AD299">
            <v>1</v>
          </cell>
        </row>
        <row r="300">
          <cell r="H300" t="str">
            <v>0855</v>
          </cell>
          <cell r="I300"/>
          <cell r="J300">
            <v>467791</v>
          </cell>
          <cell r="K300">
            <v>4685596</v>
          </cell>
          <cell r="L300"/>
          <cell r="M300">
            <v>290746</v>
          </cell>
          <cell r="N300">
            <v>1</v>
          </cell>
          <cell r="P300" t="str">
            <v>0873</v>
          </cell>
          <cell r="Q300"/>
          <cell r="R300">
            <v>968207.85</v>
          </cell>
          <cell r="S300">
            <v>7066716.9699999997</v>
          </cell>
          <cell r="T300"/>
          <cell r="U300"/>
          <cell r="V300">
            <v>1</v>
          </cell>
          <cell r="X300" t="str">
            <v>0815</v>
          </cell>
          <cell r="Z300">
            <v>1038465</v>
          </cell>
          <cell r="AA300">
            <v>6562481</v>
          </cell>
          <cell r="AD300">
            <v>1</v>
          </cell>
        </row>
        <row r="301">
          <cell r="H301" t="str">
            <v>0860</v>
          </cell>
          <cell r="I301"/>
          <cell r="J301">
            <v>1009533.1100000001</v>
          </cell>
          <cell r="K301">
            <v>6314271.3400000008</v>
          </cell>
          <cell r="L301"/>
          <cell r="M301">
            <v>335704.76</v>
          </cell>
          <cell r="N301">
            <v>1</v>
          </cell>
          <cell r="P301" t="str">
            <v>0876</v>
          </cell>
          <cell r="Q301"/>
          <cell r="R301">
            <v>1245903</v>
          </cell>
          <cell r="S301">
            <v>12200032</v>
          </cell>
          <cell r="T301"/>
          <cell r="U301"/>
          <cell r="V301">
            <v>1</v>
          </cell>
          <cell r="X301" t="str">
            <v>0817</v>
          </cell>
          <cell r="Z301">
            <v>1678330</v>
          </cell>
          <cell r="AA301">
            <v>11467864</v>
          </cell>
          <cell r="AC301">
            <v>1560663</v>
          </cell>
          <cell r="AD301">
            <v>1</v>
          </cell>
        </row>
        <row r="302">
          <cell r="H302" t="str">
            <v>0871</v>
          </cell>
          <cell r="I302"/>
          <cell r="J302">
            <v>1522928</v>
          </cell>
          <cell r="K302">
            <v>14592738</v>
          </cell>
          <cell r="L302"/>
          <cell r="M302">
            <v>358565</v>
          </cell>
          <cell r="N302">
            <v>1</v>
          </cell>
          <cell r="P302" t="str">
            <v>0878</v>
          </cell>
          <cell r="Q302"/>
          <cell r="R302">
            <v>1448585</v>
          </cell>
          <cell r="S302">
            <v>9133293</v>
          </cell>
          <cell r="T302">
            <v>10500</v>
          </cell>
          <cell r="U302">
            <v>778611</v>
          </cell>
          <cell r="V302">
            <v>0.99900872117668005</v>
          </cell>
          <cell r="X302" t="str">
            <v>0818</v>
          </cell>
          <cell r="Z302">
            <v>523480</v>
          </cell>
          <cell r="AA302">
            <v>5294150</v>
          </cell>
          <cell r="AD302">
            <v>1</v>
          </cell>
        </row>
        <row r="303">
          <cell r="H303" t="str">
            <v>0872</v>
          </cell>
          <cell r="I303">
            <v>217940</v>
          </cell>
          <cell r="J303">
            <v>3478368</v>
          </cell>
          <cell r="K303">
            <v>13263587</v>
          </cell>
          <cell r="L303"/>
          <cell r="M303">
            <v>692063</v>
          </cell>
          <cell r="N303">
            <v>1</v>
          </cell>
          <cell r="P303" t="str">
            <v>0879</v>
          </cell>
          <cell r="Q303"/>
          <cell r="R303">
            <v>1451152</v>
          </cell>
          <cell r="S303">
            <v>7929171</v>
          </cell>
          <cell r="T303">
            <v>572617</v>
          </cell>
          <cell r="U303"/>
          <cell r="V303">
            <v>0.94246755230112911</v>
          </cell>
          <cell r="X303" t="str">
            <v>0821</v>
          </cell>
          <cell r="AA303">
            <v>14923299</v>
          </cell>
          <cell r="AD303">
            <v>1</v>
          </cell>
        </row>
        <row r="304">
          <cell r="H304" t="str">
            <v>0873</v>
          </cell>
          <cell r="I304"/>
          <cell r="J304">
            <v>994867.87999999989</v>
          </cell>
          <cell r="K304">
            <v>5751328.4200000009</v>
          </cell>
          <cell r="L304"/>
          <cell r="M304">
            <v>412564.62</v>
          </cell>
          <cell r="N304">
            <v>1</v>
          </cell>
          <cell r="P304" t="str">
            <v>0885</v>
          </cell>
          <cell r="Q304"/>
          <cell r="R304">
            <v>1272687</v>
          </cell>
          <cell r="S304">
            <v>12516583</v>
          </cell>
          <cell r="T304"/>
          <cell r="U304"/>
          <cell r="V304">
            <v>1</v>
          </cell>
          <cell r="X304" t="str">
            <v>0823</v>
          </cell>
          <cell r="AA304">
            <v>18925080</v>
          </cell>
          <cell r="AD304">
            <v>1</v>
          </cell>
        </row>
        <row r="305">
          <cell r="H305" t="str">
            <v>0876</v>
          </cell>
          <cell r="I305"/>
          <cell r="J305">
            <v>1377280.1400000001</v>
          </cell>
          <cell r="K305">
            <v>10810084</v>
          </cell>
          <cell r="L305"/>
          <cell r="M305">
            <v>873338.81</v>
          </cell>
          <cell r="N305">
            <v>1</v>
          </cell>
          <cell r="P305" t="str">
            <v>0910</v>
          </cell>
          <cell r="Q305"/>
          <cell r="R305">
            <v>501454</v>
          </cell>
          <cell r="S305">
            <v>3677332.14</v>
          </cell>
          <cell r="T305"/>
          <cell r="U305"/>
          <cell r="V305">
            <v>1</v>
          </cell>
          <cell r="X305" t="str">
            <v>0825</v>
          </cell>
          <cell r="Z305">
            <v>1166092</v>
          </cell>
          <cell r="AA305">
            <v>22300044</v>
          </cell>
          <cell r="AD305">
            <v>1</v>
          </cell>
        </row>
        <row r="306">
          <cell r="H306" t="str">
            <v>0878</v>
          </cell>
          <cell r="I306"/>
          <cell r="J306">
            <v>1594168</v>
          </cell>
          <cell r="K306">
            <v>9578047</v>
          </cell>
          <cell r="L306">
            <v>10649</v>
          </cell>
          <cell r="M306">
            <v>593187</v>
          </cell>
          <cell r="N306">
            <v>0.99904773946996051</v>
          </cell>
          <cell r="P306" t="str">
            <v>0915</v>
          </cell>
          <cell r="Q306"/>
          <cell r="R306">
            <v>680708</v>
          </cell>
          <cell r="S306">
            <v>5645728</v>
          </cell>
          <cell r="T306"/>
          <cell r="U306"/>
          <cell r="V306">
            <v>1</v>
          </cell>
          <cell r="X306" t="str">
            <v>0828</v>
          </cell>
          <cell r="Y306">
            <v>626273</v>
          </cell>
          <cell r="Z306">
            <v>2746332</v>
          </cell>
          <cell r="AA306">
            <v>20783301</v>
          </cell>
          <cell r="AD306">
            <v>1</v>
          </cell>
        </row>
        <row r="307">
          <cell r="H307" t="str">
            <v>0879</v>
          </cell>
          <cell r="I307"/>
          <cell r="J307">
            <v>1246527</v>
          </cell>
          <cell r="K307">
            <v>6937679</v>
          </cell>
          <cell r="L307">
            <v>555072</v>
          </cell>
          <cell r="M307">
            <v>546188</v>
          </cell>
          <cell r="N307">
            <v>0.93648537098831275</v>
          </cell>
          <cell r="P307"/>
          <cell r="Q307"/>
          <cell r="R307"/>
          <cell r="S307"/>
          <cell r="T307"/>
          <cell r="U307"/>
          <cell r="V307">
            <v>1</v>
          </cell>
          <cell r="X307" t="str">
            <v>0829</v>
          </cell>
          <cell r="Z307">
            <v>1512970.17</v>
          </cell>
          <cell r="AA307">
            <v>9128016.5800000001</v>
          </cell>
          <cell r="AD307">
            <v>1</v>
          </cell>
        </row>
        <row r="308">
          <cell r="H308" t="str">
            <v>0885</v>
          </cell>
          <cell r="I308"/>
          <cell r="J308">
            <v>1369407</v>
          </cell>
          <cell r="K308">
            <v>11109321</v>
          </cell>
          <cell r="L308"/>
          <cell r="M308">
            <v>857979</v>
          </cell>
          <cell r="N308">
            <v>1</v>
          </cell>
          <cell r="P308"/>
          <cell r="Q308"/>
          <cell r="R308"/>
          <cell r="S308"/>
          <cell r="T308"/>
          <cell r="U308"/>
          <cell r="V308">
            <v>1</v>
          </cell>
          <cell r="X308" t="str">
            <v>0830</v>
          </cell>
          <cell r="Z308">
            <v>1612622</v>
          </cell>
          <cell r="AA308">
            <v>8740142</v>
          </cell>
          <cell r="AD308">
            <v>1</v>
          </cell>
        </row>
        <row r="309">
          <cell r="H309" t="str">
            <v>0910</v>
          </cell>
          <cell r="I309"/>
          <cell r="J309">
            <v>731582.43</v>
          </cell>
          <cell r="K309">
            <v>2917794.6799999997</v>
          </cell>
          <cell r="L309"/>
          <cell r="M309">
            <v>366942</v>
          </cell>
          <cell r="N309">
            <v>1</v>
          </cell>
          <cell r="P309"/>
          <cell r="Q309"/>
          <cell r="R309"/>
          <cell r="S309"/>
          <cell r="T309"/>
          <cell r="U309"/>
          <cell r="V309">
            <v>1</v>
          </cell>
          <cell r="X309" t="str">
            <v>0832</v>
          </cell>
          <cell r="Z309">
            <v>961665</v>
          </cell>
          <cell r="AA309">
            <v>12814467</v>
          </cell>
          <cell r="AC309">
            <v>735125</v>
          </cell>
          <cell r="AD309">
            <v>1</v>
          </cell>
        </row>
        <row r="310">
          <cell r="H310" t="str">
            <v>0915</v>
          </cell>
          <cell r="I310"/>
          <cell r="J310">
            <v>613699</v>
          </cell>
          <cell r="K310">
            <v>4785037</v>
          </cell>
          <cell r="L310">
            <v>311655</v>
          </cell>
          <cell r="M310">
            <v>367402.87</v>
          </cell>
          <cell r="N310">
            <v>0.9454231768017286</v>
          </cell>
          <cell r="P310"/>
          <cell r="Q310"/>
          <cell r="R310"/>
          <cell r="S310"/>
          <cell r="T310"/>
          <cell r="U310"/>
          <cell r="V310">
            <v>1</v>
          </cell>
          <cell r="X310" t="str">
            <v>0851</v>
          </cell>
          <cell r="Z310">
            <v>557295</v>
          </cell>
          <cell r="AA310">
            <v>4975084</v>
          </cell>
          <cell r="AD310">
            <v>1</v>
          </cell>
        </row>
        <row r="311">
          <cell r="H311"/>
          <cell r="I311"/>
          <cell r="J311"/>
          <cell r="K311"/>
          <cell r="L311"/>
          <cell r="M311"/>
          <cell r="N311">
            <v>1</v>
          </cell>
          <cell r="P311"/>
          <cell r="Q311"/>
          <cell r="R311"/>
          <cell r="S311"/>
          <cell r="T311"/>
          <cell r="U311"/>
          <cell r="V311">
            <v>1</v>
          </cell>
          <cell r="X311" t="str">
            <v>0852</v>
          </cell>
          <cell r="Z311">
            <v>846292.62</v>
          </cell>
          <cell r="AA311">
            <v>7182604.3799999999</v>
          </cell>
          <cell r="AD311">
            <v>1</v>
          </cell>
        </row>
        <row r="312">
          <cell r="H312"/>
          <cell r="I312"/>
          <cell r="J312"/>
          <cell r="K312"/>
          <cell r="L312"/>
          <cell r="M312"/>
          <cell r="N312">
            <v>1</v>
          </cell>
          <cell r="P312"/>
          <cell r="Q312"/>
          <cell r="R312"/>
          <cell r="S312"/>
          <cell r="T312"/>
          <cell r="U312"/>
          <cell r="V312">
            <v>1</v>
          </cell>
          <cell r="X312" t="str">
            <v>0853</v>
          </cell>
          <cell r="Z312">
            <v>1297866</v>
          </cell>
          <cell r="AA312">
            <v>11345466</v>
          </cell>
          <cell r="AD312">
            <v>1</v>
          </cell>
        </row>
        <row r="313">
          <cell r="H313"/>
          <cell r="I313"/>
          <cell r="J313"/>
          <cell r="K313"/>
          <cell r="L313"/>
          <cell r="M313"/>
          <cell r="N313">
            <v>1</v>
          </cell>
          <cell r="P313"/>
          <cell r="Q313"/>
          <cell r="R313"/>
          <cell r="S313"/>
          <cell r="T313"/>
          <cell r="U313"/>
          <cell r="V313">
            <v>1</v>
          </cell>
          <cell r="X313" t="str">
            <v>0855</v>
          </cell>
          <cell r="Z313">
            <v>311548</v>
          </cell>
          <cell r="AA313">
            <v>4261015</v>
          </cell>
          <cell r="AC313">
            <v>1774149</v>
          </cell>
          <cell r="AD313">
            <v>1</v>
          </cell>
        </row>
        <row r="314">
          <cell r="H314"/>
          <cell r="I314"/>
          <cell r="J314"/>
          <cell r="K314"/>
          <cell r="L314"/>
          <cell r="M314"/>
          <cell r="N314">
            <v>1</v>
          </cell>
          <cell r="P314"/>
          <cell r="Q314"/>
          <cell r="R314"/>
          <cell r="S314"/>
          <cell r="T314"/>
          <cell r="U314"/>
          <cell r="V314">
            <v>1</v>
          </cell>
          <cell r="X314" t="str">
            <v>0860</v>
          </cell>
          <cell r="Z314">
            <v>1007103.5</v>
          </cell>
          <cell r="AA314">
            <v>6888657</v>
          </cell>
          <cell r="AD314">
            <v>1</v>
          </cell>
        </row>
        <row r="315">
          <cell r="H315"/>
          <cell r="I315"/>
          <cell r="J315"/>
          <cell r="K315"/>
          <cell r="L315"/>
          <cell r="M315"/>
          <cell r="N315">
            <v>1</v>
          </cell>
          <cell r="P315"/>
          <cell r="Q315"/>
          <cell r="R315"/>
          <cell r="S315"/>
          <cell r="T315"/>
          <cell r="U315"/>
          <cell r="V315">
            <v>1</v>
          </cell>
          <cell r="X315" t="str">
            <v>0871</v>
          </cell>
          <cell r="Z315">
            <v>1696752</v>
          </cell>
          <cell r="AA315">
            <v>15462272</v>
          </cell>
          <cell r="AB315">
            <v>81983</v>
          </cell>
          <cell r="AD315">
            <v>0.99524488331801042</v>
          </cell>
        </row>
        <row r="316">
          <cell r="H316"/>
          <cell r="I316"/>
          <cell r="J316"/>
          <cell r="K316"/>
          <cell r="L316"/>
          <cell r="M316"/>
          <cell r="N316">
            <v>1</v>
          </cell>
          <cell r="P316"/>
          <cell r="Q316"/>
          <cell r="R316"/>
          <cell r="S316"/>
          <cell r="T316"/>
          <cell r="U316"/>
          <cell r="V316">
            <v>1</v>
          </cell>
          <cell r="X316" t="str">
            <v>0872</v>
          </cell>
          <cell r="Z316">
            <v>1412309</v>
          </cell>
          <cell r="AC316">
            <v>15591706</v>
          </cell>
          <cell r="AD316">
            <v>1</v>
          </cell>
        </row>
        <row r="317">
          <cell r="H317"/>
          <cell r="I317"/>
          <cell r="J317"/>
          <cell r="K317"/>
          <cell r="L317"/>
          <cell r="M317"/>
          <cell r="N317">
            <v>1</v>
          </cell>
          <cell r="P317"/>
          <cell r="Q317"/>
          <cell r="R317"/>
          <cell r="S317"/>
          <cell r="T317"/>
          <cell r="U317"/>
          <cell r="V317">
            <v>1</v>
          </cell>
          <cell r="X317" t="str">
            <v>0873</v>
          </cell>
          <cell r="Z317">
            <v>915000</v>
          </cell>
          <cell r="AA317">
            <v>6915837</v>
          </cell>
          <cell r="AD317">
            <v>1</v>
          </cell>
        </row>
        <row r="318">
          <cell r="H318"/>
          <cell r="I318"/>
          <cell r="J318"/>
          <cell r="K318"/>
          <cell r="L318"/>
          <cell r="M318"/>
          <cell r="N318">
            <v>1</v>
          </cell>
          <cell r="P318"/>
          <cell r="Q318"/>
          <cell r="R318"/>
          <cell r="S318"/>
          <cell r="T318"/>
          <cell r="U318"/>
          <cell r="V318">
            <v>1</v>
          </cell>
          <cell r="X318" t="str">
            <v>0876</v>
          </cell>
          <cell r="Z318">
            <v>1393767</v>
          </cell>
          <cell r="AA318">
            <v>11228542</v>
          </cell>
          <cell r="AD318">
            <v>1</v>
          </cell>
        </row>
        <row r="319">
          <cell r="H319"/>
          <cell r="I319"/>
          <cell r="J319"/>
          <cell r="K319"/>
          <cell r="L319"/>
          <cell r="M319"/>
          <cell r="N319">
            <v>1</v>
          </cell>
          <cell r="P319"/>
          <cell r="Q319"/>
          <cell r="R319"/>
          <cell r="S319"/>
          <cell r="T319"/>
          <cell r="U319"/>
          <cell r="V319">
            <v>1</v>
          </cell>
          <cell r="X319" t="str">
            <v>0878</v>
          </cell>
          <cell r="Z319">
            <v>1338076</v>
          </cell>
          <cell r="AA319">
            <v>8968861</v>
          </cell>
          <cell r="AB319">
            <v>9000</v>
          </cell>
          <cell r="AC319">
            <v>1036693</v>
          </cell>
          <cell r="AD319">
            <v>0.99912756349714038</v>
          </cell>
        </row>
        <row r="320">
          <cell r="H320"/>
          <cell r="I320"/>
          <cell r="J320"/>
          <cell r="K320"/>
          <cell r="L320"/>
          <cell r="M320"/>
          <cell r="N320">
            <v>1</v>
          </cell>
          <cell r="P320"/>
          <cell r="Q320"/>
          <cell r="R320"/>
          <cell r="S320"/>
          <cell r="T320"/>
          <cell r="U320"/>
          <cell r="V320">
            <v>1</v>
          </cell>
          <cell r="X320" t="str">
            <v>0879</v>
          </cell>
          <cell r="Z320">
            <v>1208409.8600000001</v>
          </cell>
          <cell r="AA320">
            <v>7678474.1399999997</v>
          </cell>
          <cell r="AB320">
            <v>562425</v>
          </cell>
          <cell r="AD320">
            <v>0.94047977476448275</v>
          </cell>
        </row>
        <row r="321">
          <cell r="H321"/>
          <cell r="I321"/>
          <cell r="J321"/>
          <cell r="K321"/>
          <cell r="L321"/>
          <cell r="M321"/>
          <cell r="N321">
            <v>1</v>
          </cell>
          <cell r="P321"/>
          <cell r="Q321"/>
          <cell r="R321"/>
          <cell r="S321"/>
          <cell r="T321"/>
          <cell r="U321"/>
          <cell r="V321">
            <v>1</v>
          </cell>
          <cell r="X321" t="str">
            <v>0885</v>
          </cell>
          <cell r="Z321">
            <v>1341204</v>
          </cell>
          <cell r="AA321">
            <v>12316096</v>
          </cell>
          <cell r="AD321">
            <v>1</v>
          </cell>
        </row>
        <row r="322">
          <cell r="H322"/>
          <cell r="I322"/>
          <cell r="J322"/>
          <cell r="K322"/>
          <cell r="L322"/>
          <cell r="M322"/>
          <cell r="N322">
            <v>1</v>
          </cell>
          <cell r="P322"/>
          <cell r="Q322"/>
          <cell r="R322"/>
          <cell r="S322"/>
          <cell r="T322"/>
          <cell r="U322"/>
          <cell r="V322">
            <v>1</v>
          </cell>
          <cell r="X322" t="str">
            <v>0910</v>
          </cell>
          <cell r="Z322">
            <v>279301.19</v>
          </cell>
          <cell r="AA322">
            <v>4025161.32</v>
          </cell>
          <cell r="AD322">
            <v>1</v>
          </cell>
        </row>
        <row r="323">
          <cell r="H323"/>
          <cell r="I323"/>
          <cell r="J323"/>
          <cell r="K323"/>
          <cell r="L323"/>
          <cell r="M323"/>
          <cell r="N323">
            <v>1</v>
          </cell>
          <cell r="P323"/>
          <cell r="Q323"/>
          <cell r="R323"/>
          <cell r="S323"/>
          <cell r="T323"/>
          <cell r="U323"/>
          <cell r="V323">
            <v>1</v>
          </cell>
          <cell r="X323" t="str">
            <v>0915</v>
          </cell>
          <cell r="Z323">
            <v>605198</v>
          </cell>
          <cell r="AA323">
            <v>5383686.1699999999</v>
          </cell>
          <cell r="AD323">
            <v>1</v>
          </cell>
        </row>
        <row r="324">
          <cell r="H324"/>
          <cell r="I324"/>
          <cell r="J324"/>
          <cell r="K324"/>
          <cell r="L324"/>
          <cell r="M324"/>
          <cell r="N324">
            <v>1</v>
          </cell>
          <cell r="P324"/>
          <cell r="Q324"/>
          <cell r="R324"/>
          <cell r="S324"/>
          <cell r="T324"/>
          <cell r="U324"/>
          <cell r="V324">
            <v>1</v>
          </cell>
          <cell r="AD324">
            <v>1</v>
          </cell>
        </row>
        <row r="325">
          <cell r="H325"/>
          <cell r="I325"/>
          <cell r="J325"/>
          <cell r="K325"/>
          <cell r="L325"/>
          <cell r="M325"/>
          <cell r="N325">
            <v>1</v>
          </cell>
          <cell r="P325"/>
          <cell r="Q325"/>
          <cell r="R325"/>
          <cell r="S325"/>
          <cell r="T325"/>
          <cell r="U325"/>
          <cell r="V325">
            <v>1</v>
          </cell>
          <cell r="AD325">
            <v>1</v>
          </cell>
        </row>
        <row r="326">
          <cell r="H326"/>
          <cell r="I326"/>
          <cell r="J326"/>
          <cell r="K326"/>
          <cell r="L326"/>
          <cell r="M326"/>
          <cell r="N326">
            <v>1</v>
          </cell>
          <cell r="P326"/>
          <cell r="Q326"/>
          <cell r="R326"/>
          <cell r="S326"/>
          <cell r="T326"/>
          <cell r="U326"/>
          <cell r="V326">
            <v>1</v>
          </cell>
          <cell r="AD326">
            <v>1</v>
          </cell>
        </row>
        <row r="327">
          <cell r="H327"/>
          <cell r="I327"/>
          <cell r="J327"/>
          <cell r="K327"/>
          <cell r="L327"/>
          <cell r="M327"/>
          <cell r="N327">
            <v>1</v>
          </cell>
          <cell r="P327"/>
          <cell r="Q327"/>
          <cell r="R327"/>
          <cell r="S327"/>
          <cell r="T327"/>
          <cell r="U327"/>
          <cell r="V327">
            <v>1</v>
          </cell>
          <cell r="AD327">
            <v>1</v>
          </cell>
        </row>
        <row r="328">
          <cell r="H328"/>
          <cell r="I328"/>
          <cell r="J328"/>
          <cell r="K328"/>
          <cell r="L328"/>
          <cell r="M328"/>
          <cell r="N328">
            <v>1</v>
          </cell>
          <cell r="P328"/>
          <cell r="Q328"/>
          <cell r="R328"/>
          <cell r="S328"/>
          <cell r="T328"/>
          <cell r="U328"/>
          <cell r="V328">
            <v>1</v>
          </cell>
          <cell r="AD328">
            <v>1</v>
          </cell>
        </row>
        <row r="329">
          <cell r="H329"/>
          <cell r="I329"/>
          <cell r="J329"/>
          <cell r="K329"/>
          <cell r="L329"/>
          <cell r="M329"/>
          <cell r="N329">
            <v>1</v>
          </cell>
          <cell r="P329"/>
          <cell r="Q329"/>
          <cell r="R329"/>
          <cell r="S329"/>
          <cell r="T329"/>
          <cell r="U329"/>
          <cell r="V329">
            <v>1</v>
          </cell>
          <cell r="AD329">
            <v>1</v>
          </cell>
        </row>
        <row r="330">
          <cell r="H330"/>
          <cell r="I330"/>
          <cell r="J330"/>
          <cell r="K330"/>
          <cell r="L330"/>
          <cell r="M330"/>
          <cell r="N330">
            <v>1</v>
          </cell>
          <cell r="P330"/>
          <cell r="Q330"/>
          <cell r="R330"/>
          <cell r="S330"/>
          <cell r="T330"/>
          <cell r="U330"/>
          <cell r="V330">
            <v>1</v>
          </cell>
          <cell r="AD330">
            <v>1</v>
          </cell>
        </row>
        <row r="331">
          <cell r="H331"/>
          <cell r="I331"/>
          <cell r="J331"/>
          <cell r="K331"/>
          <cell r="L331"/>
          <cell r="M331"/>
          <cell r="N331"/>
        </row>
        <row r="332">
          <cell r="H332"/>
          <cell r="I332"/>
          <cell r="J332"/>
          <cell r="K332"/>
          <cell r="L332"/>
          <cell r="M332"/>
          <cell r="N332"/>
        </row>
      </sheetData>
      <sheetData sheetId="17">
        <row r="5">
          <cell r="B5" t="str">
            <v>0001</v>
          </cell>
          <cell r="C5" t="str">
            <v/>
          </cell>
          <cell r="D5">
            <v>669559.71</v>
          </cell>
          <cell r="G5" t="str">
            <v>0009</v>
          </cell>
          <cell r="H5" t="str">
            <v/>
          </cell>
          <cell r="I5">
            <v>10000</v>
          </cell>
          <cell r="L5" t="str">
            <v>0001</v>
          </cell>
          <cell r="M5" t="str">
            <v/>
          </cell>
          <cell r="N5">
            <v>17330223.537</v>
          </cell>
          <cell r="Q5" t="str">
            <v>0001</v>
          </cell>
          <cell r="R5" t="str">
            <v/>
          </cell>
          <cell r="S5">
            <v>329977.08</v>
          </cell>
          <cell r="V5" t="str">
            <v>0007</v>
          </cell>
          <cell r="W5" t="str">
            <v/>
          </cell>
          <cell r="X5">
            <v>187028.96000000002</v>
          </cell>
          <cell r="AA5" t="str">
            <v>0001</v>
          </cell>
          <cell r="AB5" t="str">
            <v/>
          </cell>
          <cell r="AC5">
            <v>338377.1</v>
          </cell>
          <cell r="AD5"/>
          <cell r="AG5" t="str">
            <v>0001</v>
          </cell>
          <cell r="AH5" t="str">
            <v/>
          </cell>
          <cell r="AI5">
            <v>1637586.5599999998</v>
          </cell>
          <cell r="AL5" t="str">
            <v>0001</v>
          </cell>
          <cell r="AM5" t="str">
            <v/>
          </cell>
          <cell r="AN5">
            <v>10220.719999999999</v>
          </cell>
          <cell r="AO5">
            <v>858502</v>
          </cell>
          <cell r="AR5" t="str">
            <v>0001</v>
          </cell>
          <cell r="AS5" t="str">
            <v/>
          </cell>
          <cell r="AT5"/>
          <cell r="AU5">
            <v>3757609</v>
          </cell>
          <cell r="AX5" t="str">
            <v>0001</v>
          </cell>
          <cell r="AY5" t="str">
            <v/>
          </cell>
          <cell r="AZ5"/>
          <cell r="BA5">
            <v>1008348</v>
          </cell>
          <cell r="BD5" t="str">
            <v>0005</v>
          </cell>
          <cell r="BE5" t="str">
            <v/>
          </cell>
          <cell r="BF5">
            <v>12648</v>
          </cell>
          <cell r="BI5" t="str">
            <v>0036</v>
          </cell>
          <cell r="BJ5" t="str">
            <v/>
          </cell>
          <cell r="BK5"/>
          <cell r="BL5">
            <v>65033.16</v>
          </cell>
          <cell r="BO5" t="str">
            <v>0001</v>
          </cell>
          <cell r="BP5" t="str">
            <v/>
          </cell>
          <cell r="BQ5">
            <v>230175</v>
          </cell>
          <cell r="BR5"/>
          <cell r="BS5"/>
          <cell r="BT5"/>
          <cell r="BU5"/>
          <cell r="BV5">
            <v>784946.68</v>
          </cell>
          <cell r="BW5">
            <v>1276942.79</v>
          </cell>
          <cell r="BX5">
            <v>2292064.4700000002</v>
          </cell>
          <cell r="CA5" t="str">
            <v>0001</v>
          </cell>
          <cell r="CB5">
            <v>2798.1599372741875</v>
          </cell>
          <cell r="CC5">
            <v>26264</v>
          </cell>
          <cell r="CF5" t="str">
            <v>0005</v>
          </cell>
          <cell r="CG5" t="str">
            <v/>
          </cell>
          <cell r="CH5">
            <v>3521</v>
          </cell>
          <cell r="CJ5" t="str">
            <v>0005</v>
          </cell>
          <cell r="CK5">
            <v>101138</v>
          </cell>
          <cell r="CL5">
            <v>49050</v>
          </cell>
          <cell r="CO5" t="str">
            <v>0001</v>
          </cell>
          <cell r="CP5">
            <v>132496</v>
          </cell>
          <cell r="CQ5">
            <v>49493</v>
          </cell>
          <cell r="CR5"/>
          <cell r="CS5"/>
          <cell r="CT5"/>
          <cell r="CU5">
            <v>61822</v>
          </cell>
          <cell r="CV5"/>
          <cell r="CW5"/>
          <cell r="CZ5" t="str">
            <v>0001</v>
          </cell>
          <cell r="DA5" t="str">
            <v/>
          </cell>
          <cell r="DB5"/>
          <cell r="DC5">
            <v>276904</v>
          </cell>
          <cell r="DD5">
            <v>383499</v>
          </cell>
          <cell r="DE5"/>
          <cell r="DF5"/>
          <cell r="DG5"/>
          <cell r="DH5"/>
          <cell r="DI5">
            <v>660403</v>
          </cell>
          <cell r="DL5" t="str">
            <v>0001</v>
          </cell>
          <cell r="DM5">
            <v>892452</v>
          </cell>
          <cell r="DN5">
            <v>16455492</v>
          </cell>
          <cell r="DO5">
            <v>355125</v>
          </cell>
          <cell r="DP5">
            <v>1488450</v>
          </cell>
          <cell r="DQ5"/>
          <cell r="DR5">
            <v>236216</v>
          </cell>
          <cell r="DS5"/>
          <cell r="DT5">
            <v>2108138</v>
          </cell>
          <cell r="DU5"/>
          <cell r="DV5"/>
          <cell r="DW5">
            <v>15000</v>
          </cell>
          <cell r="DX5"/>
          <cell r="DY5"/>
          <cell r="DZ5"/>
          <cell r="EA5"/>
          <cell r="EB5"/>
          <cell r="EC5"/>
          <cell r="ED5"/>
          <cell r="EE5">
            <v>7500</v>
          </cell>
          <cell r="EF5">
            <v>177119</v>
          </cell>
          <cell r="EG5"/>
          <cell r="EH5"/>
          <cell r="EI5"/>
          <cell r="EJ5"/>
          <cell r="EK5">
            <v>1918767</v>
          </cell>
          <cell r="EL5">
            <v>1695826</v>
          </cell>
          <cell r="EM5">
            <v>3791712</v>
          </cell>
          <cell r="EP5" t="str">
            <v>0001</v>
          </cell>
          <cell r="EQ5">
            <v>142056.97</v>
          </cell>
          <cell r="ER5">
            <v>51510</v>
          </cell>
          <cell r="ES5"/>
          <cell r="ET5"/>
          <cell r="EU5">
            <v>67488</v>
          </cell>
          <cell r="EV5"/>
          <cell r="EW5">
            <v>916883</v>
          </cell>
          <cell r="EX5"/>
          <cell r="EY5">
            <v>3265498</v>
          </cell>
          <cell r="EZ5">
            <v>1058643</v>
          </cell>
          <cell r="FA5">
            <v>667350</v>
          </cell>
          <cell r="FB5"/>
          <cell r="FC5"/>
          <cell r="FD5">
            <v>539983</v>
          </cell>
          <cell r="FE5"/>
          <cell r="FF5"/>
          <cell r="FG5"/>
          <cell r="FH5">
            <v>276904</v>
          </cell>
          <cell r="FI5">
            <v>383499</v>
          </cell>
          <cell r="FJ5"/>
          <cell r="FK5"/>
          <cell r="FL5"/>
          <cell r="FM5"/>
          <cell r="FN5">
            <v>0</v>
          </cell>
        </row>
        <row r="6">
          <cell r="B6" t="str">
            <v>0005</v>
          </cell>
          <cell r="C6" t="str">
            <v/>
          </cell>
          <cell r="D6">
            <v>1047405</v>
          </cell>
          <cell r="G6" t="str">
            <v>0010</v>
          </cell>
          <cell r="H6" t="str">
            <v/>
          </cell>
          <cell r="I6">
            <v>25000</v>
          </cell>
          <cell r="L6" t="str">
            <v>0005</v>
          </cell>
          <cell r="M6" t="str">
            <v/>
          </cell>
          <cell r="N6">
            <v>36750486</v>
          </cell>
          <cell r="Q6" t="str">
            <v>0005</v>
          </cell>
          <cell r="R6" t="str">
            <v/>
          </cell>
          <cell r="S6">
            <v>63067</v>
          </cell>
          <cell r="V6" t="str">
            <v>0008</v>
          </cell>
          <cell r="W6" t="str">
            <v/>
          </cell>
          <cell r="X6">
            <v>17104</v>
          </cell>
          <cell r="AA6" t="str">
            <v>0005</v>
          </cell>
          <cell r="AB6" t="str">
            <v/>
          </cell>
          <cell r="AC6">
            <v>696423</v>
          </cell>
          <cell r="AD6"/>
          <cell r="AG6" t="str">
            <v>0005</v>
          </cell>
          <cell r="AH6" t="str">
            <v/>
          </cell>
          <cell r="AI6">
            <v>850323</v>
          </cell>
          <cell r="AL6" t="str">
            <v>0005</v>
          </cell>
          <cell r="AM6" t="str">
            <v/>
          </cell>
          <cell r="AN6">
            <v>178592</v>
          </cell>
          <cell r="AO6">
            <v>3275519</v>
          </cell>
          <cell r="AR6" t="str">
            <v>0005</v>
          </cell>
          <cell r="AS6" t="str">
            <v/>
          </cell>
          <cell r="AT6"/>
          <cell r="AU6">
            <v>6484920</v>
          </cell>
          <cell r="AX6" t="str">
            <v>0005</v>
          </cell>
          <cell r="AY6" t="str">
            <v/>
          </cell>
          <cell r="AZ6"/>
          <cell r="BA6">
            <v>1542703</v>
          </cell>
          <cell r="BD6" t="str">
            <v>0007</v>
          </cell>
          <cell r="BE6" t="str">
            <v/>
          </cell>
          <cell r="BF6">
            <v>96000</v>
          </cell>
          <cell r="BI6" t="str">
            <v>0050</v>
          </cell>
          <cell r="BJ6" t="str">
            <v/>
          </cell>
          <cell r="BK6"/>
          <cell r="BL6">
            <v>33750</v>
          </cell>
          <cell r="BO6" t="str">
            <v>0005</v>
          </cell>
          <cell r="BP6" t="str">
            <v/>
          </cell>
          <cell r="BQ6">
            <v>129365</v>
          </cell>
          <cell r="BR6"/>
          <cell r="BS6"/>
          <cell r="BT6"/>
          <cell r="BU6">
            <v>51808</v>
          </cell>
          <cell r="BV6">
            <v>1656061</v>
          </cell>
          <cell r="BW6">
            <v>1681281</v>
          </cell>
          <cell r="BX6">
            <v>3518515</v>
          </cell>
          <cell r="CA6" t="str">
            <v>0005</v>
          </cell>
          <cell r="CB6">
            <v>128131.14483806791</v>
          </cell>
          <cell r="CC6">
            <v>50031</v>
          </cell>
          <cell r="CF6" t="str">
            <v>0010</v>
          </cell>
          <cell r="CG6" t="str">
            <v/>
          </cell>
          <cell r="CH6">
            <v>171590.9</v>
          </cell>
          <cell r="CJ6" t="str">
            <v>0027</v>
          </cell>
          <cell r="CK6">
            <v>90000</v>
          </cell>
          <cell r="CL6">
            <v>90000</v>
          </cell>
          <cell r="CO6" t="str">
            <v>0003</v>
          </cell>
          <cell r="CP6">
            <v>102231</v>
          </cell>
          <cell r="CQ6"/>
          <cell r="CR6"/>
          <cell r="CS6"/>
          <cell r="CT6"/>
          <cell r="CU6"/>
          <cell r="CV6">
            <v>230000</v>
          </cell>
          <cell r="CW6"/>
          <cell r="CZ6" t="str">
            <v>0005</v>
          </cell>
          <cell r="DA6" t="str">
            <v/>
          </cell>
          <cell r="DB6"/>
          <cell r="DC6">
            <v>342773</v>
          </cell>
          <cell r="DD6">
            <v>831388</v>
          </cell>
          <cell r="DE6"/>
          <cell r="DF6"/>
          <cell r="DG6"/>
          <cell r="DH6"/>
          <cell r="DI6">
            <v>1174161</v>
          </cell>
          <cell r="DL6" t="str">
            <v>0005</v>
          </cell>
          <cell r="DM6">
            <v>850148</v>
          </cell>
          <cell r="DN6">
            <v>40737462</v>
          </cell>
          <cell r="DO6"/>
          <cell r="DP6">
            <v>2220419</v>
          </cell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C6"/>
          <cell r="ED6"/>
          <cell r="EE6">
            <v>76775</v>
          </cell>
          <cell r="EF6"/>
          <cell r="EG6"/>
          <cell r="EH6"/>
          <cell r="EI6"/>
          <cell r="EJ6">
            <v>74290</v>
          </cell>
          <cell r="EK6">
            <v>1284733</v>
          </cell>
          <cell r="EL6">
            <v>1798253</v>
          </cell>
          <cell r="EM6">
            <v>3157276</v>
          </cell>
          <cell r="EP6" t="str">
            <v>0004</v>
          </cell>
          <cell r="EQ6"/>
          <cell r="ER6"/>
          <cell r="ES6"/>
          <cell r="ET6"/>
          <cell r="EU6"/>
          <cell r="EV6">
            <v>162920</v>
          </cell>
          <cell r="EW6"/>
          <cell r="EX6"/>
          <cell r="EY6"/>
          <cell r="EZ6"/>
          <cell r="FA6"/>
          <cell r="FB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>
            <v>0</v>
          </cell>
        </row>
        <row r="7">
          <cell r="B7" t="str">
            <v>0007</v>
          </cell>
          <cell r="C7" t="str">
            <v/>
          </cell>
          <cell r="D7">
            <v>676323.93</v>
          </cell>
          <cell r="G7" t="str">
            <v>0016</v>
          </cell>
          <cell r="H7" t="str">
            <v/>
          </cell>
          <cell r="I7">
            <v>10383.719999999999</v>
          </cell>
          <cell r="L7" t="str">
            <v>0007</v>
          </cell>
          <cell r="M7" t="str">
            <v/>
          </cell>
          <cell r="N7">
            <v>19139567.049999997</v>
          </cell>
          <cell r="Q7" t="str">
            <v>0007</v>
          </cell>
          <cell r="R7" t="str">
            <v/>
          </cell>
          <cell r="S7">
            <v>292905.75</v>
          </cell>
          <cell r="V7" t="str">
            <v>0010</v>
          </cell>
          <cell r="W7" t="str">
            <v/>
          </cell>
          <cell r="X7">
            <v>389790.06999999995</v>
          </cell>
          <cell r="AA7" t="str">
            <v>0007</v>
          </cell>
          <cell r="AB7" t="str">
            <v/>
          </cell>
          <cell r="AC7">
            <v>237293.06999999998</v>
          </cell>
          <cell r="AD7"/>
          <cell r="AG7" t="str">
            <v>0007</v>
          </cell>
          <cell r="AH7" t="str">
            <v/>
          </cell>
          <cell r="AI7">
            <v>2340009.6700000004</v>
          </cell>
          <cell r="AL7" t="str">
            <v>0007</v>
          </cell>
          <cell r="AM7" t="str">
            <v/>
          </cell>
          <cell r="AN7">
            <v>1026237.25</v>
          </cell>
          <cell r="AO7"/>
          <cell r="AR7" t="str">
            <v>0007</v>
          </cell>
          <cell r="AS7" t="str">
            <v/>
          </cell>
          <cell r="AT7">
            <v>4207580.5199999996</v>
          </cell>
          <cell r="AU7">
            <v>95746</v>
          </cell>
          <cell r="AX7" t="str">
            <v>0007</v>
          </cell>
          <cell r="AY7" t="str">
            <v/>
          </cell>
          <cell r="AZ7">
            <v>336347.54</v>
          </cell>
          <cell r="BA7">
            <v>1201509</v>
          </cell>
          <cell r="BD7" t="str">
            <v>0030</v>
          </cell>
          <cell r="BE7" t="str">
            <v/>
          </cell>
          <cell r="BF7">
            <v>164176.12</v>
          </cell>
          <cell r="BI7" t="str">
            <v>0074</v>
          </cell>
          <cell r="BJ7" t="str">
            <v/>
          </cell>
          <cell r="BK7"/>
          <cell r="BL7">
            <v>13080</v>
          </cell>
          <cell r="BO7" t="str">
            <v>0007</v>
          </cell>
          <cell r="BP7" t="str">
            <v/>
          </cell>
          <cell r="BQ7">
            <v>106063.03999999999</v>
          </cell>
          <cell r="BR7"/>
          <cell r="BS7"/>
          <cell r="BT7"/>
          <cell r="BU7">
            <v>666901.78</v>
          </cell>
          <cell r="BV7">
            <v>1159438.1299999999</v>
          </cell>
          <cell r="BW7">
            <v>995180.01</v>
          </cell>
          <cell r="BX7">
            <v>2927582.96</v>
          </cell>
          <cell r="CA7" t="str">
            <v>0007</v>
          </cell>
          <cell r="CB7">
            <v>59154.906832360779</v>
          </cell>
          <cell r="CC7">
            <v>50318</v>
          </cell>
          <cell r="CF7" t="str">
            <v>0014</v>
          </cell>
          <cell r="CG7" t="str">
            <v/>
          </cell>
          <cell r="CH7">
            <v>15876</v>
          </cell>
          <cell r="CJ7" t="str">
            <v>0048</v>
          </cell>
          <cell r="CK7">
            <v>190000</v>
          </cell>
          <cell r="CL7">
            <v>190000</v>
          </cell>
          <cell r="CO7" t="str">
            <v>0004</v>
          </cell>
          <cell r="CP7"/>
          <cell r="CQ7"/>
          <cell r="CR7"/>
          <cell r="CS7"/>
          <cell r="CT7"/>
          <cell r="CU7"/>
          <cell r="CV7">
            <v>190620</v>
          </cell>
          <cell r="CW7"/>
          <cell r="CZ7" t="str">
            <v>0007</v>
          </cell>
          <cell r="DA7" t="str">
            <v/>
          </cell>
          <cell r="DB7">
            <v>3777</v>
          </cell>
          <cell r="DC7">
            <v>304026</v>
          </cell>
          <cell r="DD7">
            <v>760943</v>
          </cell>
          <cell r="DE7"/>
          <cell r="DF7"/>
          <cell r="DG7"/>
          <cell r="DH7"/>
          <cell r="DI7">
            <v>1068746</v>
          </cell>
          <cell r="DL7" t="str">
            <v>0007</v>
          </cell>
          <cell r="DM7">
            <v>829725</v>
          </cell>
          <cell r="DN7">
            <v>19271445</v>
          </cell>
          <cell r="DO7">
            <v>300827</v>
          </cell>
          <cell r="DP7">
            <v>1310009</v>
          </cell>
          <cell r="DQ7">
            <v>49586</v>
          </cell>
          <cell r="DR7">
            <v>248147</v>
          </cell>
          <cell r="DS7">
            <v>5500</v>
          </cell>
          <cell r="DT7">
            <v>2413062</v>
          </cell>
          <cell r="DU7"/>
          <cell r="DV7">
            <v>1011124</v>
          </cell>
          <cell r="DW7">
            <v>66937</v>
          </cell>
          <cell r="DX7">
            <v>4343032</v>
          </cell>
          <cell r="DY7">
            <v>425168</v>
          </cell>
          <cell r="DZ7"/>
          <cell r="EA7">
            <v>96000</v>
          </cell>
          <cell r="EB7"/>
          <cell r="EC7"/>
          <cell r="ED7"/>
          <cell r="EE7">
            <v>63894</v>
          </cell>
          <cell r="EF7">
            <v>121346</v>
          </cell>
          <cell r="EG7"/>
          <cell r="EH7"/>
          <cell r="EI7"/>
          <cell r="EJ7">
            <v>409356</v>
          </cell>
          <cell r="EK7">
            <v>1441756</v>
          </cell>
          <cell r="EL7">
            <v>1068642</v>
          </cell>
          <cell r="EM7">
            <v>3041100</v>
          </cell>
          <cell r="EP7" t="str">
            <v>0005</v>
          </cell>
          <cell r="EQ7">
            <v>529664</v>
          </cell>
          <cell r="ER7"/>
          <cell r="ES7">
            <v>828989</v>
          </cell>
          <cell r="ET7"/>
          <cell r="EU7">
            <v>4510311</v>
          </cell>
          <cell r="EV7"/>
          <cell r="EW7">
            <v>3542832</v>
          </cell>
          <cell r="EX7"/>
          <cell r="EY7">
            <v>6157072</v>
          </cell>
          <cell r="EZ7">
            <v>1567579</v>
          </cell>
          <cell r="FA7">
            <v>479036</v>
          </cell>
          <cell r="FB7"/>
          <cell r="FC7"/>
          <cell r="FD7"/>
          <cell r="FE7">
            <v>15515</v>
          </cell>
          <cell r="FF7"/>
          <cell r="FG7"/>
          <cell r="FH7">
            <v>342773</v>
          </cell>
          <cell r="FI7">
            <v>831388</v>
          </cell>
          <cell r="FJ7"/>
          <cell r="FK7"/>
          <cell r="FL7"/>
          <cell r="FM7"/>
          <cell r="FN7">
            <v>0</v>
          </cell>
        </row>
        <row r="8">
          <cell r="B8" t="str">
            <v>0008</v>
          </cell>
          <cell r="C8" t="str">
            <v/>
          </cell>
          <cell r="D8">
            <v>779128</v>
          </cell>
          <cell r="G8" t="str">
            <v>0030</v>
          </cell>
          <cell r="H8" t="str">
            <v/>
          </cell>
          <cell r="I8">
            <v>38178.620000000003</v>
          </cell>
          <cell r="L8" t="str">
            <v>0008</v>
          </cell>
          <cell r="M8" t="str">
            <v/>
          </cell>
          <cell r="N8">
            <v>15083297</v>
          </cell>
          <cell r="Q8" t="str">
            <v>0008</v>
          </cell>
          <cell r="R8" t="str">
            <v/>
          </cell>
          <cell r="S8">
            <v>367632</v>
          </cell>
          <cell r="V8" t="str">
            <v>0014</v>
          </cell>
          <cell r="W8" t="str">
            <v/>
          </cell>
          <cell r="X8">
            <v>2119</v>
          </cell>
          <cell r="AA8" t="str">
            <v>0008</v>
          </cell>
          <cell r="AB8" t="str">
            <v/>
          </cell>
          <cell r="AC8">
            <v>41674</v>
          </cell>
          <cell r="AD8"/>
          <cell r="AG8" t="str">
            <v>0008</v>
          </cell>
          <cell r="AH8" t="str">
            <v/>
          </cell>
          <cell r="AI8">
            <v>1951385</v>
          </cell>
          <cell r="AL8" t="str">
            <v>0008</v>
          </cell>
          <cell r="AM8" t="str">
            <v/>
          </cell>
          <cell r="AN8">
            <v>162738</v>
          </cell>
          <cell r="AO8">
            <v>1077724</v>
          </cell>
          <cell r="AR8" t="str">
            <v>0008</v>
          </cell>
          <cell r="AS8" t="str">
            <v/>
          </cell>
          <cell r="AT8">
            <v>3199232</v>
          </cell>
          <cell r="AU8"/>
          <cell r="AX8" t="str">
            <v>0008</v>
          </cell>
          <cell r="AY8" t="str">
            <v/>
          </cell>
          <cell r="AZ8">
            <v>1441201</v>
          </cell>
          <cell r="BA8"/>
          <cell r="BD8" t="str">
            <v>0035</v>
          </cell>
          <cell r="BE8" t="str">
            <v/>
          </cell>
          <cell r="BF8">
            <v>1806944.58</v>
          </cell>
          <cell r="BI8" t="str">
            <v>0182</v>
          </cell>
          <cell r="BJ8" t="str">
            <v/>
          </cell>
          <cell r="BK8"/>
          <cell r="BL8">
            <v>365134</v>
          </cell>
          <cell r="BO8" t="str">
            <v>0008</v>
          </cell>
          <cell r="BP8" t="str">
            <v/>
          </cell>
          <cell r="BQ8"/>
          <cell r="BR8"/>
          <cell r="BS8"/>
          <cell r="BT8"/>
          <cell r="BU8"/>
          <cell r="BV8">
            <v>15899</v>
          </cell>
          <cell r="BW8"/>
          <cell r="BX8">
            <v>15899</v>
          </cell>
          <cell r="CA8" t="str">
            <v>0008</v>
          </cell>
          <cell r="CB8">
            <v>15901.13606161793</v>
          </cell>
          <cell r="CC8">
            <v>78893</v>
          </cell>
          <cell r="CF8" t="str">
            <v>0016</v>
          </cell>
          <cell r="CG8" t="str">
            <v/>
          </cell>
          <cell r="CH8">
            <v>31408.37</v>
          </cell>
          <cell r="CJ8" t="str">
            <v>0049</v>
          </cell>
          <cell r="CK8">
            <v>518717</v>
          </cell>
          <cell r="CL8"/>
          <cell r="CO8" t="str">
            <v>0005</v>
          </cell>
          <cell r="CP8">
            <v>528365</v>
          </cell>
          <cell r="CQ8"/>
          <cell r="CR8">
            <v>797386</v>
          </cell>
          <cell r="CS8"/>
          <cell r="CT8"/>
          <cell r="CU8">
            <v>4363084</v>
          </cell>
          <cell r="CV8"/>
          <cell r="CW8"/>
          <cell r="CZ8" t="str">
            <v>0008</v>
          </cell>
          <cell r="DA8" t="str">
            <v/>
          </cell>
          <cell r="DB8">
            <v>7825</v>
          </cell>
          <cell r="DC8">
            <v>190308</v>
          </cell>
          <cell r="DD8">
            <v>1728138</v>
          </cell>
          <cell r="DE8"/>
          <cell r="DF8"/>
          <cell r="DG8"/>
          <cell r="DH8"/>
          <cell r="DI8">
            <v>1926271</v>
          </cell>
          <cell r="DL8" t="str">
            <v>0008</v>
          </cell>
          <cell r="DM8">
            <v>860946</v>
          </cell>
          <cell r="DN8">
            <v>15491715</v>
          </cell>
          <cell r="DO8">
            <v>569544</v>
          </cell>
          <cell r="DP8">
            <v>522042</v>
          </cell>
          <cell r="DQ8"/>
          <cell r="DR8"/>
          <cell r="DS8"/>
          <cell r="DT8">
            <v>1680616</v>
          </cell>
          <cell r="DU8"/>
          <cell r="DV8"/>
          <cell r="DW8"/>
          <cell r="DX8">
            <v>3156495</v>
          </cell>
          <cell r="DY8">
            <v>1453691</v>
          </cell>
          <cell r="DZ8">
            <v>77403</v>
          </cell>
          <cell r="EA8"/>
          <cell r="EB8"/>
          <cell r="EC8"/>
          <cell r="ED8"/>
          <cell r="EE8"/>
          <cell r="EF8"/>
          <cell r="EG8"/>
          <cell r="EH8"/>
          <cell r="EI8"/>
          <cell r="EJ8"/>
          <cell r="EK8"/>
          <cell r="EL8"/>
          <cell r="EM8">
            <v>0</v>
          </cell>
          <cell r="EP8" t="str">
            <v>0007</v>
          </cell>
          <cell r="EQ8">
            <v>251079.52</v>
          </cell>
          <cell r="ER8"/>
          <cell r="ES8"/>
          <cell r="ET8"/>
          <cell r="EU8">
            <v>33750</v>
          </cell>
          <cell r="EV8"/>
          <cell r="EW8"/>
          <cell r="EX8"/>
          <cell r="EY8"/>
          <cell r="EZ8">
            <v>1252439</v>
          </cell>
          <cell r="FA8">
            <v>95746</v>
          </cell>
          <cell r="FB8"/>
          <cell r="FC8"/>
          <cell r="FD8"/>
          <cell r="FE8"/>
          <cell r="FF8"/>
          <cell r="FG8">
            <v>3928</v>
          </cell>
          <cell r="FH8">
            <v>304026</v>
          </cell>
          <cell r="FI8">
            <v>760943</v>
          </cell>
          <cell r="FJ8"/>
          <cell r="FK8"/>
          <cell r="FL8"/>
          <cell r="FM8"/>
          <cell r="FN8">
            <v>3928</v>
          </cell>
        </row>
        <row r="9">
          <cell r="B9" t="str">
            <v>0009</v>
          </cell>
          <cell r="C9" t="str">
            <v/>
          </cell>
          <cell r="D9">
            <v>2529059.71</v>
          </cell>
          <cell r="G9" t="str">
            <v>0035</v>
          </cell>
          <cell r="H9" t="str">
            <v/>
          </cell>
          <cell r="I9">
            <v>814651.57</v>
          </cell>
          <cell r="L9" t="str">
            <v>0009</v>
          </cell>
          <cell r="M9" t="str">
            <v/>
          </cell>
          <cell r="N9">
            <v>67462448.49000001</v>
          </cell>
          <cell r="Q9" t="str">
            <v>0009</v>
          </cell>
          <cell r="R9" t="str">
            <v/>
          </cell>
          <cell r="S9">
            <v>1057835.25</v>
          </cell>
          <cell r="V9" t="str">
            <v>0020</v>
          </cell>
          <cell r="W9" t="str">
            <v/>
          </cell>
          <cell r="X9">
            <v>1251.92</v>
          </cell>
          <cell r="AA9" t="str">
            <v>0009</v>
          </cell>
          <cell r="AB9" t="str">
            <v/>
          </cell>
          <cell r="AC9">
            <v>879123</v>
          </cell>
          <cell r="AD9">
            <v>4000</v>
          </cell>
          <cell r="AG9" t="str">
            <v>0009</v>
          </cell>
          <cell r="AH9" t="str">
            <v/>
          </cell>
          <cell r="AI9">
            <v>3245891</v>
          </cell>
          <cell r="AL9" t="str">
            <v>0009</v>
          </cell>
          <cell r="AM9" t="str">
            <v/>
          </cell>
          <cell r="AN9">
            <v>156926</v>
          </cell>
          <cell r="AO9">
            <v>2558775</v>
          </cell>
          <cell r="AR9" t="str">
            <v>0009</v>
          </cell>
          <cell r="AS9" t="str">
            <v/>
          </cell>
          <cell r="AT9">
            <v>1009724</v>
          </cell>
          <cell r="AU9">
            <v>10521934</v>
          </cell>
          <cell r="AX9" t="str">
            <v>0009</v>
          </cell>
          <cell r="AY9" t="str">
            <v/>
          </cell>
          <cell r="AZ9"/>
          <cell r="BA9">
            <v>2404796</v>
          </cell>
          <cell r="BD9" t="str">
            <v>0044</v>
          </cell>
          <cell r="BE9" t="str">
            <v/>
          </cell>
          <cell r="BF9">
            <v>77074.210000000006</v>
          </cell>
          <cell r="BI9" t="str">
            <v>0717</v>
          </cell>
          <cell r="BJ9" t="str">
            <v/>
          </cell>
          <cell r="BK9">
            <v>550</v>
          </cell>
          <cell r="BL9"/>
          <cell r="BO9" t="str">
            <v>0009</v>
          </cell>
          <cell r="BP9" t="str">
            <v/>
          </cell>
          <cell r="BQ9">
            <v>1147515</v>
          </cell>
          <cell r="BR9"/>
          <cell r="BS9"/>
          <cell r="BT9"/>
          <cell r="BU9">
            <v>101963</v>
          </cell>
          <cell r="BV9">
            <v>4030445</v>
          </cell>
          <cell r="BW9">
            <v>291177</v>
          </cell>
          <cell r="BX9">
            <v>5571100</v>
          </cell>
          <cell r="CA9" t="str">
            <v>0009</v>
          </cell>
          <cell r="CB9">
            <v>35847.73895553359</v>
          </cell>
          <cell r="CC9">
            <v>11204</v>
          </cell>
          <cell r="CF9" t="str">
            <v>0018</v>
          </cell>
          <cell r="CG9" t="str">
            <v/>
          </cell>
          <cell r="CH9">
            <v>94496</v>
          </cell>
          <cell r="CJ9" t="str">
            <v>0051</v>
          </cell>
          <cell r="CK9"/>
          <cell r="CL9">
            <v>4000</v>
          </cell>
          <cell r="CO9" t="str">
            <v>0007</v>
          </cell>
          <cell r="CP9">
            <v>259953</v>
          </cell>
          <cell r="CQ9"/>
          <cell r="CR9"/>
          <cell r="CS9"/>
          <cell r="CT9"/>
          <cell r="CU9">
            <v>33750</v>
          </cell>
          <cell r="CV9"/>
          <cell r="CW9"/>
          <cell r="CZ9" t="str">
            <v>0009</v>
          </cell>
          <cell r="DA9" t="str">
            <v/>
          </cell>
          <cell r="DB9">
            <v>18649</v>
          </cell>
          <cell r="DC9">
            <v>89980</v>
          </cell>
          <cell r="DD9">
            <v>213012</v>
          </cell>
          <cell r="DE9"/>
          <cell r="DF9"/>
          <cell r="DG9"/>
          <cell r="DH9"/>
          <cell r="DI9">
            <v>321641</v>
          </cell>
          <cell r="DL9" t="str">
            <v>0009</v>
          </cell>
          <cell r="DM9">
            <v>2855055</v>
          </cell>
          <cell r="DN9">
            <v>69401255</v>
          </cell>
          <cell r="DO9">
            <v>1130544</v>
          </cell>
          <cell r="DP9">
            <v>5002873</v>
          </cell>
          <cell r="DQ9"/>
          <cell r="DR9">
            <v>840981</v>
          </cell>
          <cell r="DS9">
            <v>142614</v>
          </cell>
          <cell r="DT9">
            <v>3437427</v>
          </cell>
          <cell r="DU9"/>
          <cell r="DV9"/>
          <cell r="DW9">
            <v>61440</v>
          </cell>
          <cell r="DX9">
            <v>1069455</v>
          </cell>
          <cell r="DY9"/>
          <cell r="DZ9"/>
          <cell r="EA9"/>
          <cell r="EB9"/>
          <cell r="EC9"/>
          <cell r="ED9"/>
          <cell r="EE9">
            <v>164629</v>
          </cell>
          <cell r="EF9">
            <v>1107284</v>
          </cell>
          <cell r="EG9"/>
          <cell r="EH9"/>
          <cell r="EI9"/>
          <cell r="EJ9">
            <v>144000</v>
          </cell>
          <cell r="EK9">
            <v>3494579</v>
          </cell>
          <cell r="EL9">
            <v>106006</v>
          </cell>
          <cell r="EM9">
            <v>4851869</v>
          </cell>
          <cell r="EP9" t="str">
            <v>0008</v>
          </cell>
          <cell r="EQ9">
            <v>126896</v>
          </cell>
          <cell r="ER9"/>
          <cell r="ES9"/>
          <cell r="ET9"/>
          <cell r="EU9"/>
          <cell r="EV9"/>
          <cell r="EW9">
            <v>1068004</v>
          </cell>
          <cell r="EX9"/>
          <cell r="EY9"/>
          <cell r="EZ9"/>
          <cell r="FA9"/>
          <cell r="FB9"/>
          <cell r="FC9"/>
          <cell r="FD9"/>
          <cell r="FE9"/>
          <cell r="FF9"/>
          <cell r="FG9">
            <v>8138</v>
          </cell>
          <cell r="FH9">
            <v>190308</v>
          </cell>
          <cell r="FI9">
            <v>1728138</v>
          </cell>
          <cell r="FJ9"/>
          <cell r="FK9"/>
          <cell r="FL9"/>
          <cell r="FM9"/>
          <cell r="FN9">
            <v>8138</v>
          </cell>
        </row>
        <row r="10">
          <cell r="B10" t="str">
            <v>0010</v>
          </cell>
          <cell r="C10" t="str">
            <v/>
          </cell>
          <cell r="D10">
            <v>2501135.7000000002</v>
          </cell>
          <cell r="G10" t="str">
            <v>0056</v>
          </cell>
          <cell r="H10" t="str">
            <v/>
          </cell>
          <cell r="I10">
            <v>30358</v>
          </cell>
          <cell r="L10" t="str">
            <v>0010</v>
          </cell>
          <cell r="M10" t="str">
            <v/>
          </cell>
          <cell r="N10">
            <v>52462524.599999979</v>
          </cell>
          <cell r="Q10" t="str">
            <v>0010</v>
          </cell>
          <cell r="R10" t="str">
            <v/>
          </cell>
          <cell r="S10">
            <v>1451638.1300000004</v>
          </cell>
          <cell r="V10" t="str">
            <v>0025</v>
          </cell>
          <cell r="W10" t="str">
            <v/>
          </cell>
          <cell r="X10">
            <v>79663.64</v>
          </cell>
          <cell r="AA10" t="str">
            <v>0010</v>
          </cell>
          <cell r="AB10" t="str">
            <v/>
          </cell>
          <cell r="AC10">
            <v>1087436.3400000001</v>
          </cell>
          <cell r="AD10">
            <v>84654.562000000005</v>
          </cell>
          <cell r="AG10" t="str">
            <v>0010</v>
          </cell>
          <cell r="AH10" t="str">
            <v/>
          </cell>
          <cell r="AI10">
            <v>6107863.8799999999</v>
          </cell>
          <cell r="AL10" t="str">
            <v>0010</v>
          </cell>
          <cell r="AM10" t="str">
            <v/>
          </cell>
          <cell r="AN10">
            <v>42897.03</v>
          </cell>
          <cell r="AO10">
            <v>4321809.6900000004</v>
          </cell>
          <cell r="AR10" t="str">
            <v>0010</v>
          </cell>
          <cell r="AS10" t="str">
            <v/>
          </cell>
          <cell r="AT10"/>
          <cell r="AU10">
            <v>8536593.2339249998</v>
          </cell>
          <cell r="AX10" t="str">
            <v>0010</v>
          </cell>
          <cell r="AY10" t="str">
            <v/>
          </cell>
          <cell r="AZ10"/>
          <cell r="BA10">
            <v>2709570</v>
          </cell>
          <cell r="BD10" t="str">
            <v>0049</v>
          </cell>
          <cell r="BE10" t="str">
            <v/>
          </cell>
          <cell r="BF10">
            <v>135702.12</v>
          </cell>
          <cell r="BI10" t="str">
            <v>0852</v>
          </cell>
          <cell r="BJ10" t="str">
            <v/>
          </cell>
          <cell r="BK10">
            <v>4300.78</v>
          </cell>
          <cell r="BL10"/>
          <cell r="BO10" t="str">
            <v>0010</v>
          </cell>
          <cell r="BP10" t="str">
            <v/>
          </cell>
          <cell r="BQ10">
            <v>2835.45</v>
          </cell>
          <cell r="BR10"/>
          <cell r="BS10"/>
          <cell r="BT10"/>
          <cell r="BU10"/>
          <cell r="BV10">
            <v>1837954.19</v>
          </cell>
          <cell r="BW10">
            <v>1243006.3</v>
          </cell>
          <cell r="BX10">
            <v>3083795.94</v>
          </cell>
          <cell r="CA10" t="str">
            <v>0010</v>
          </cell>
          <cell r="CB10">
            <v>27417.852987391059</v>
          </cell>
          <cell r="CC10">
            <v>10308</v>
          </cell>
          <cell r="CF10" t="str">
            <v>0020</v>
          </cell>
          <cell r="CG10" t="str">
            <v/>
          </cell>
          <cell r="CH10">
            <v>180360.39</v>
          </cell>
          <cell r="CJ10" t="str">
            <v>0057</v>
          </cell>
          <cell r="CK10">
            <v>20000</v>
          </cell>
          <cell r="CL10"/>
          <cell r="CO10" t="str">
            <v>0008</v>
          </cell>
          <cell r="CP10">
            <v>131009</v>
          </cell>
          <cell r="CQ10"/>
          <cell r="CR10"/>
          <cell r="CS10"/>
          <cell r="CT10"/>
          <cell r="CU10"/>
          <cell r="CV10"/>
          <cell r="CW10"/>
          <cell r="CZ10" t="str">
            <v>0010</v>
          </cell>
          <cell r="DA10" t="str">
            <v/>
          </cell>
          <cell r="DB10">
            <v>38213</v>
          </cell>
          <cell r="DC10">
            <v>50856</v>
          </cell>
          <cell r="DD10">
            <v>162648</v>
          </cell>
          <cell r="DE10"/>
          <cell r="DF10"/>
          <cell r="DG10"/>
          <cell r="DH10"/>
          <cell r="DI10">
            <v>251717</v>
          </cell>
          <cell r="DL10" t="str">
            <v>0010</v>
          </cell>
          <cell r="DM10">
            <v>2431838</v>
          </cell>
          <cell r="DN10">
            <v>56478703</v>
          </cell>
          <cell r="DO10">
            <v>1673335</v>
          </cell>
          <cell r="DP10">
            <v>1857716</v>
          </cell>
          <cell r="DQ10"/>
          <cell r="DR10">
            <v>690083</v>
          </cell>
          <cell r="DS10">
            <v>211696</v>
          </cell>
          <cell r="DT10">
            <v>6178411</v>
          </cell>
          <cell r="DU10"/>
          <cell r="DV10">
            <v>2399</v>
          </cell>
          <cell r="DW10"/>
          <cell r="DX10"/>
          <cell r="DY10"/>
          <cell r="DZ10"/>
          <cell r="EA10"/>
          <cell r="EB10"/>
          <cell r="EC10"/>
          <cell r="ED10"/>
          <cell r="EE10">
            <v>199190</v>
          </cell>
          <cell r="EF10">
            <v>67652</v>
          </cell>
          <cell r="EG10"/>
          <cell r="EH10"/>
          <cell r="EI10"/>
          <cell r="EJ10"/>
          <cell r="EK10">
            <v>3827183</v>
          </cell>
          <cell r="EL10">
            <v>1874929</v>
          </cell>
          <cell r="EM10">
            <v>5769764</v>
          </cell>
          <cell r="EP10" t="str">
            <v>0009</v>
          </cell>
          <cell r="EQ10">
            <v>216059</v>
          </cell>
          <cell r="ER10"/>
          <cell r="ES10"/>
          <cell r="ET10">
            <v>4000</v>
          </cell>
          <cell r="EU10">
            <v>5642477</v>
          </cell>
          <cell r="EV10">
            <v>2158502</v>
          </cell>
          <cell r="EW10">
            <v>2743007</v>
          </cell>
          <cell r="EX10"/>
          <cell r="EY10">
            <v>13138026</v>
          </cell>
          <cell r="EZ10">
            <v>2500988</v>
          </cell>
          <cell r="FA10">
            <v>560981</v>
          </cell>
          <cell r="FB10"/>
          <cell r="FC10"/>
          <cell r="FD10">
            <v>1735</v>
          </cell>
          <cell r="FE10"/>
          <cell r="FF10"/>
          <cell r="FG10">
            <v>19395</v>
          </cell>
          <cell r="FH10">
            <v>89980</v>
          </cell>
          <cell r="FI10">
            <v>213012</v>
          </cell>
          <cell r="FJ10"/>
          <cell r="FK10"/>
          <cell r="FL10"/>
          <cell r="FM10"/>
          <cell r="FN10">
            <v>19395</v>
          </cell>
        </row>
        <row r="11">
          <cell r="B11" t="str">
            <v>0014</v>
          </cell>
          <cell r="C11" t="str">
            <v/>
          </cell>
          <cell r="D11">
            <v>1365381</v>
          </cell>
          <cell r="G11" t="str">
            <v>0073</v>
          </cell>
          <cell r="H11" t="str">
            <v/>
          </cell>
          <cell r="I11">
            <v>189.44</v>
          </cell>
          <cell r="L11" t="str">
            <v>0014</v>
          </cell>
          <cell r="M11" t="str">
            <v/>
          </cell>
          <cell r="N11">
            <v>23978583</v>
          </cell>
          <cell r="Q11" t="str">
            <v>0014</v>
          </cell>
          <cell r="R11" t="str">
            <v/>
          </cell>
          <cell r="S11">
            <v>523152</v>
          </cell>
          <cell r="V11" t="str">
            <v>0027</v>
          </cell>
          <cell r="W11" t="str">
            <v/>
          </cell>
          <cell r="X11">
            <v>9867</v>
          </cell>
          <cell r="AA11" t="str">
            <v>0014</v>
          </cell>
          <cell r="AB11" t="str">
            <v/>
          </cell>
          <cell r="AC11">
            <v>704065</v>
          </cell>
          <cell r="AD11"/>
          <cell r="AG11" t="str">
            <v>0014</v>
          </cell>
          <cell r="AH11" t="str">
            <v/>
          </cell>
          <cell r="AI11">
            <v>2398339</v>
          </cell>
          <cell r="AL11" t="str">
            <v>0014</v>
          </cell>
          <cell r="AM11" t="str">
            <v/>
          </cell>
          <cell r="AN11"/>
          <cell r="AO11">
            <v>1528637</v>
          </cell>
          <cell r="AR11" t="str">
            <v>0014</v>
          </cell>
          <cell r="AS11" t="str">
            <v/>
          </cell>
          <cell r="AT11">
            <v>374</v>
          </cell>
          <cell r="AU11">
            <v>3509457</v>
          </cell>
          <cell r="AX11" t="str">
            <v>0014</v>
          </cell>
          <cell r="AY11" t="str">
            <v/>
          </cell>
          <cell r="AZ11"/>
          <cell r="BA11">
            <v>645720</v>
          </cell>
          <cell r="BD11" t="str">
            <v>0061</v>
          </cell>
          <cell r="BE11" t="str">
            <v/>
          </cell>
          <cell r="BF11">
            <v>378359.81</v>
          </cell>
          <cell r="BI11"/>
          <cell r="BJ11"/>
          <cell r="BK11"/>
          <cell r="BL11"/>
          <cell r="BO11" t="str">
            <v>0014</v>
          </cell>
          <cell r="BP11" t="str">
            <v/>
          </cell>
          <cell r="BQ11">
            <v>54922</v>
          </cell>
          <cell r="BR11"/>
          <cell r="BS11"/>
          <cell r="BT11"/>
          <cell r="BU11"/>
          <cell r="BV11">
            <v>1630653</v>
          </cell>
          <cell r="BW11">
            <v>734956</v>
          </cell>
          <cell r="BX11">
            <v>2420531</v>
          </cell>
          <cell r="CA11" t="str">
            <v>0014</v>
          </cell>
          <cell r="CB11"/>
          <cell r="CC11">
            <v>13599</v>
          </cell>
          <cell r="CF11" t="str">
            <v>0023</v>
          </cell>
          <cell r="CG11" t="str">
            <v/>
          </cell>
          <cell r="CH11">
            <v>315662.40999999997</v>
          </cell>
          <cell r="CJ11" t="str">
            <v>0063</v>
          </cell>
          <cell r="CK11">
            <v>2800</v>
          </cell>
          <cell r="CL11">
            <v>2855</v>
          </cell>
          <cell r="CO11" t="str">
            <v>0009</v>
          </cell>
          <cell r="CP11">
            <v>256108</v>
          </cell>
          <cell r="CQ11"/>
          <cell r="CR11"/>
          <cell r="CS11"/>
          <cell r="CT11">
            <v>4000</v>
          </cell>
          <cell r="CU11">
            <v>5240411</v>
          </cell>
          <cell r="CV11">
            <v>2016832</v>
          </cell>
          <cell r="CW11"/>
          <cell r="CZ11" t="str">
            <v>0014</v>
          </cell>
          <cell r="DA11" t="str">
            <v/>
          </cell>
          <cell r="DB11"/>
          <cell r="DC11">
            <v>70815</v>
          </cell>
          <cell r="DD11">
            <v>207906</v>
          </cell>
          <cell r="DE11"/>
          <cell r="DF11"/>
          <cell r="DG11"/>
          <cell r="DH11"/>
          <cell r="DI11">
            <v>278721</v>
          </cell>
          <cell r="DL11" t="str">
            <v>0014</v>
          </cell>
          <cell r="DM11">
            <v>1510310</v>
          </cell>
          <cell r="DN11">
            <v>24594992</v>
          </cell>
          <cell r="DO11">
            <v>527999</v>
          </cell>
          <cell r="DP11">
            <v>1926456</v>
          </cell>
          <cell r="DQ11">
            <v>7000</v>
          </cell>
          <cell r="DR11">
            <v>461629</v>
          </cell>
          <cell r="DS11"/>
          <cell r="DT11">
            <v>2284788</v>
          </cell>
          <cell r="DU11"/>
          <cell r="DV11"/>
          <cell r="DW11">
            <v>40000</v>
          </cell>
          <cell r="DX11">
            <v>300</v>
          </cell>
          <cell r="DY11"/>
          <cell r="DZ11"/>
          <cell r="EA11"/>
          <cell r="EB11"/>
          <cell r="EC11"/>
          <cell r="ED11"/>
          <cell r="EE11"/>
          <cell r="EF11">
            <v>70000</v>
          </cell>
          <cell r="EG11"/>
          <cell r="EH11"/>
          <cell r="EI11"/>
          <cell r="EJ11"/>
          <cell r="EK11">
            <v>1528989</v>
          </cell>
          <cell r="EL11">
            <v>1104400</v>
          </cell>
          <cell r="EM11">
            <v>2703389</v>
          </cell>
          <cell r="EP11" t="str">
            <v>0010</v>
          </cell>
          <cell r="EQ11">
            <v>619189.55000000005</v>
          </cell>
          <cell r="ER11">
            <v>177973.68</v>
          </cell>
          <cell r="ES11"/>
          <cell r="ET11">
            <v>86347.653240000014</v>
          </cell>
          <cell r="EU11">
            <v>572161</v>
          </cell>
          <cell r="EV11"/>
          <cell r="EW11">
            <v>4349322.4866000004</v>
          </cell>
          <cell r="EX11">
            <v>100000</v>
          </cell>
          <cell r="EY11">
            <v>9128054.5570916664</v>
          </cell>
          <cell r="EZ11">
            <v>2709570</v>
          </cell>
          <cell r="FA11">
            <v>145374</v>
          </cell>
          <cell r="FB11"/>
          <cell r="FC11"/>
          <cell r="FD11">
            <v>78627</v>
          </cell>
          <cell r="FE11"/>
          <cell r="FF11"/>
          <cell r="FG11">
            <v>39741</v>
          </cell>
          <cell r="FH11">
            <v>50856</v>
          </cell>
          <cell r="FI11">
            <v>162648</v>
          </cell>
          <cell r="FJ11"/>
          <cell r="FK11"/>
          <cell r="FL11"/>
          <cell r="FM11"/>
          <cell r="FN11">
            <v>39741</v>
          </cell>
        </row>
        <row r="12">
          <cell r="B12" t="str">
            <v>0016</v>
          </cell>
          <cell r="C12" t="str">
            <v/>
          </cell>
          <cell r="D12">
            <v>2038557.4000000001</v>
          </cell>
          <cell r="G12" t="str">
            <v>0088</v>
          </cell>
          <cell r="H12" t="str">
            <v/>
          </cell>
          <cell r="I12">
            <v>4519.18</v>
          </cell>
          <cell r="L12" t="str">
            <v>0016</v>
          </cell>
          <cell r="M12" t="str">
            <v/>
          </cell>
          <cell r="N12">
            <v>45929633.539999992</v>
          </cell>
          <cell r="Q12" t="str">
            <v>0016</v>
          </cell>
          <cell r="R12" t="str">
            <v/>
          </cell>
          <cell r="S12">
            <v>1084213.43</v>
          </cell>
          <cell r="V12" t="str">
            <v>0030</v>
          </cell>
          <cell r="W12" t="str">
            <v/>
          </cell>
          <cell r="X12">
            <v>169757.39</v>
          </cell>
          <cell r="AA12" t="str">
            <v>0016</v>
          </cell>
          <cell r="AB12" t="str">
            <v/>
          </cell>
          <cell r="AC12">
            <v>586212.09</v>
          </cell>
          <cell r="AD12">
            <v>47125.26</v>
          </cell>
          <cell r="AG12" t="str">
            <v>0016</v>
          </cell>
          <cell r="AH12" t="str">
            <v/>
          </cell>
          <cell r="AI12">
            <v>7621878.870000001</v>
          </cell>
          <cell r="AL12" t="str">
            <v>0016</v>
          </cell>
          <cell r="AM12" t="str">
            <v/>
          </cell>
          <cell r="AN12">
            <v>1515929.77</v>
          </cell>
          <cell r="AO12"/>
          <cell r="AR12" t="str">
            <v>0016</v>
          </cell>
          <cell r="AS12" t="str">
            <v/>
          </cell>
          <cell r="AT12">
            <v>9641488.6300000008</v>
          </cell>
          <cell r="AU12"/>
          <cell r="AX12" t="str">
            <v>0016</v>
          </cell>
          <cell r="AY12" t="str">
            <v/>
          </cell>
          <cell r="AZ12">
            <v>2441361.27</v>
          </cell>
          <cell r="BA12"/>
          <cell r="BD12" t="str">
            <v>0063</v>
          </cell>
          <cell r="BE12" t="str">
            <v/>
          </cell>
          <cell r="BF12">
            <v>13153.619999999999</v>
          </cell>
          <cell r="BI12"/>
          <cell r="BJ12"/>
          <cell r="BK12"/>
          <cell r="BO12" t="str">
            <v>0016</v>
          </cell>
          <cell r="BP12" t="str">
            <v/>
          </cell>
          <cell r="BQ12">
            <v>607823</v>
          </cell>
          <cell r="BR12"/>
          <cell r="BS12"/>
          <cell r="BT12"/>
          <cell r="BU12"/>
          <cell r="BV12">
            <v>2209191.5299999998</v>
          </cell>
          <cell r="BW12">
            <v>772864</v>
          </cell>
          <cell r="BX12">
            <v>3589878.53</v>
          </cell>
          <cell r="CA12" t="str">
            <v>0016</v>
          </cell>
          <cell r="CB12">
            <v>41344.513757577202</v>
          </cell>
          <cell r="CC12">
            <v>311555</v>
          </cell>
          <cell r="CF12" t="str">
            <v>0026</v>
          </cell>
          <cell r="CG12" t="str">
            <v/>
          </cell>
          <cell r="CH12">
            <v>168939.5</v>
          </cell>
          <cell r="CJ12" t="str">
            <v>0068</v>
          </cell>
          <cell r="CK12"/>
          <cell r="CL12">
            <v>314162</v>
          </cell>
          <cell r="CO12" t="str">
            <v>0010</v>
          </cell>
          <cell r="CP12">
            <v>570255.09672200005</v>
          </cell>
          <cell r="CQ12">
            <v>175029.96000000002</v>
          </cell>
          <cell r="CR12"/>
          <cell r="CS12"/>
          <cell r="CT12">
            <v>99109.976880000002</v>
          </cell>
          <cell r="CU12">
            <v>619841</v>
          </cell>
          <cell r="CV12"/>
          <cell r="CW12"/>
          <cell r="CZ12" t="str">
            <v>0016</v>
          </cell>
          <cell r="DA12" t="str">
            <v/>
          </cell>
          <cell r="DB12">
            <v>14048</v>
          </cell>
          <cell r="DC12">
            <v>472135</v>
          </cell>
          <cell r="DD12">
            <v>3925911</v>
          </cell>
          <cell r="DE12"/>
          <cell r="DF12"/>
          <cell r="DG12"/>
          <cell r="DH12"/>
          <cell r="DI12">
            <v>4412094</v>
          </cell>
          <cell r="DL12" t="str">
            <v>0016</v>
          </cell>
          <cell r="DM12">
            <v>2601250</v>
          </cell>
          <cell r="DN12">
            <v>48077163.879999995</v>
          </cell>
          <cell r="DO12">
            <v>1164250</v>
          </cell>
          <cell r="DP12">
            <v>4010995</v>
          </cell>
          <cell r="DQ12"/>
          <cell r="DR12">
            <v>622500</v>
          </cell>
          <cell r="DS12">
            <v>79900</v>
          </cell>
          <cell r="DT12">
            <v>6830152</v>
          </cell>
          <cell r="DU12">
            <v>350000</v>
          </cell>
          <cell r="DV12">
            <v>1659284</v>
          </cell>
          <cell r="DW12">
            <v>45000</v>
          </cell>
          <cell r="DX12">
            <v>11955283</v>
          </cell>
          <cell r="DY12"/>
          <cell r="DZ12">
            <v>653777</v>
          </cell>
          <cell r="EA12"/>
          <cell r="EB12"/>
          <cell r="EC12"/>
          <cell r="ED12"/>
          <cell r="EE12"/>
          <cell r="EF12">
            <v>620000</v>
          </cell>
          <cell r="EG12"/>
          <cell r="EH12"/>
          <cell r="EI12"/>
          <cell r="EJ12"/>
          <cell r="EK12">
            <v>1900000</v>
          </cell>
          <cell r="EL12">
            <v>1100000</v>
          </cell>
          <cell r="EM12">
            <v>3620000</v>
          </cell>
          <cell r="EP12" t="str">
            <v>0011</v>
          </cell>
          <cell r="EQ12"/>
          <cell r="ER12"/>
          <cell r="ES12"/>
          <cell r="ET12"/>
          <cell r="EU12"/>
          <cell r="EV12">
            <v>95777.13</v>
          </cell>
          <cell r="EW12"/>
          <cell r="EX12"/>
          <cell r="EY12"/>
          <cell r="EZ12"/>
          <cell r="FA12"/>
          <cell r="FB12"/>
          <cell r="FC12"/>
          <cell r="FD12"/>
          <cell r="FE12"/>
          <cell r="FF12"/>
          <cell r="FG12"/>
          <cell r="FH12"/>
          <cell r="FI12"/>
          <cell r="FJ12"/>
          <cell r="FK12"/>
          <cell r="FL12"/>
          <cell r="FM12"/>
          <cell r="FN12">
            <v>0</v>
          </cell>
        </row>
        <row r="13">
          <cell r="B13" t="str">
            <v>0017</v>
          </cell>
          <cell r="C13" t="str">
            <v/>
          </cell>
          <cell r="D13">
            <v>722271.78</v>
          </cell>
          <cell r="G13" t="str">
            <v>0093</v>
          </cell>
          <cell r="H13" t="str">
            <v/>
          </cell>
          <cell r="I13">
            <v>112885</v>
          </cell>
          <cell r="L13" t="str">
            <v>0017</v>
          </cell>
          <cell r="M13" t="str">
            <v/>
          </cell>
          <cell r="N13">
            <v>21153677.050000012</v>
          </cell>
          <cell r="Q13" t="str">
            <v>0017</v>
          </cell>
          <cell r="R13" t="str">
            <v/>
          </cell>
          <cell r="S13">
            <v>411054.26999999996</v>
          </cell>
          <cell r="V13" t="str">
            <v>0035</v>
          </cell>
          <cell r="W13" t="str">
            <v/>
          </cell>
          <cell r="X13">
            <v>8764691</v>
          </cell>
          <cell r="AA13" t="str">
            <v>0017</v>
          </cell>
          <cell r="AB13" t="str">
            <v/>
          </cell>
          <cell r="AC13">
            <v>478183.43</v>
          </cell>
          <cell r="AD13"/>
          <cell r="AG13" t="str">
            <v>0017</v>
          </cell>
          <cell r="AH13" t="str">
            <v/>
          </cell>
          <cell r="AI13">
            <v>2348605.67</v>
          </cell>
          <cell r="AL13" t="str">
            <v>0017</v>
          </cell>
          <cell r="AM13" t="str">
            <v/>
          </cell>
          <cell r="AN13">
            <v>137962.59</v>
          </cell>
          <cell r="AO13">
            <v>1318702.51</v>
          </cell>
          <cell r="AR13" t="str">
            <v>0017</v>
          </cell>
          <cell r="AS13" t="str">
            <v/>
          </cell>
          <cell r="AT13"/>
          <cell r="AU13">
            <v>3845714.3400000008</v>
          </cell>
          <cell r="AX13" t="str">
            <v>0017</v>
          </cell>
          <cell r="AY13" t="str">
            <v/>
          </cell>
          <cell r="AZ13"/>
          <cell r="BA13">
            <v>1987018.16</v>
          </cell>
          <cell r="BD13" t="str">
            <v>0065</v>
          </cell>
          <cell r="BE13" t="str">
            <v/>
          </cell>
          <cell r="BF13">
            <v>24406.78</v>
          </cell>
          <cell r="BI13"/>
          <cell r="BJ13"/>
          <cell r="BK13"/>
          <cell r="BO13" t="str">
            <v>0017</v>
          </cell>
          <cell r="BP13" t="str">
            <v/>
          </cell>
          <cell r="BQ13">
            <v>6178.72</v>
          </cell>
          <cell r="BR13"/>
          <cell r="BS13"/>
          <cell r="BT13"/>
          <cell r="BU13"/>
          <cell r="BV13">
            <v>145369.74</v>
          </cell>
          <cell r="BW13">
            <v>461165.67000000004</v>
          </cell>
          <cell r="BX13">
            <v>612714.13</v>
          </cell>
          <cell r="CA13" t="str">
            <v>0017</v>
          </cell>
          <cell r="CB13">
            <v>11.214472166009728</v>
          </cell>
          <cell r="CC13">
            <v>10020</v>
          </cell>
          <cell r="CF13" t="str">
            <v>0036</v>
          </cell>
          <cell r="CG13" t="str">
            <v/>
          </cell>
          <cell r="CH13">
            <v>57998.82</v>
          </cell>
          <cell r="CJ13" t="str">
            <v>0071</v>
          </cell>
          <cell r="CK13">
            <v>300000</v>
          </cell>
          <cell r="CL13">
            <v>300000</v>
          </cell>
          <cell r="CO13" t="str">
            <v>0014</v>
          </cell>
          <cell r="CP13"/>
          <cell r="CQ13"/>
          <cell r="CR13"/>
          <cell r="CS13"/>
          <cell r="CT13"/>
          <cell r="CU13">
            <v>66518</v>
          </cell>
          <cell r="CV13"/>
          <cell r="CW13"/>
          <cell r="CZ13" t="str">
            <v>0017</v>
          </cell>
          <cell r="DA13" t="str">
            <v/>
          </cell>
          <cell r="DB13">
            <v>13780</v>
          </cell>
          <cell r="DC13">
            <v>141256</v>
          </cell>
          <cell r="DD13">
            <v>162841</v>
          </cell>
          <cell r="DE13"/>
          <cell r="DF13"/>
          <cell r="DG13"/>
          <cell r="DH13"/>
          <cell r="DI13">
            <v>317877</v>
          </cell>
          <cell r="DL13" t="str">
            <v>0017</v>
          </cell>
          <cell r="DM13">
            <v>989639.55999999994</v>
          </cell>
          <cell r="DN13">
            <v>21639815.619999997</v>
          </cell>
          <cell r="DO13">
            <v>509714.16</v>
          </cell>
          <cell r="DP13">
            <v>1012702.95</v>
          </cell>
          <cell r="DQ13"/>
          <cell r="DR13">
            <v>585548.16</v>
          </cell>
          <cell r="DS13">
            <v>30000</v>
          </cell>
          <cell r="DT13">
            <v>1960241.7499999998</v>
          </cell>
          <cell r="DU13"/>
          <cell r="DV13"/>
          <cell r="DW13">
            <v>19935</v>
          </cell>
          <cell r="DX13"/>
          <cell r="DY13"/>
          <cell r="DZ13"/>
          <cell r="EA13"/>
          <cell r="EB13"/>
          <cell r="EC13"/>
          <cell r="ED13"/>
          <cell r="EE13">
            <v>42000</v>
          </cell>
          <cell r="EF13">
            <v>12020</v>
          </cell>
          <cell r="EG13"/>
          <cell r="EH13"/>
          <cell r="EI13"/>
          <cell r="EJ13"/>
          <cell r="EK13">
            <v>54317</v>
          </cell>
          <cell r="EL13">
            <v>358223</v>
          </cell>
          <cell r="EM13">
            <v>424560</v>
          </cell>
          <cell r="EP13" t="str">
            <v>0014</v>
          </cell>
          <cell r="EQ13">
            <v>250000</v>
          </cell>
          <cell r="ER13"/>
          <cell r="ES13"/>
          <cell r="ET13"/>
          <cell r="EU13">
            <v>447724</v>
          </cell>
          <cell r="EV13"/>
          <cell r="EW13">
            <v>1636387</v>
          </cell>
          <cell r="EX13"/>
          <cell r="EY13">
            <v>3567703</v>
          </cell>
          <cell r="EZ13">
            <v>710292</v>
          </cell>
          <cell r="FA13">
            <v>267900</v>
          </cell>
          <cell r="FB13"/>
          <cell r="FC13"/>
          <cell r="FD13">
            <v>25183</v>
          </cell>
          <cell r="FE13"/>
          <cell r="FF13"/>
          <cell r="FG13"/>
          <cell r="FH13">
            <v>70815</v>
          </cell>
          <cell r="FI13">
            <v>207906</v>
          </cell>
          <cell r="FJ13"/>
          <cell r="FK13"/>
          <cell r="FL13"/>
          <cell r="FM13"/>
          <cell r="FN13">
            <v>0</v>
          </cell>
        </row>
        <row r="14">
          <cell r="B14" t="str">
            <v>0018</v>
          </cell>
          <cell r="C14" t="str">
            <v/>
          </cell>
          <cell r="D14">
            <v>404296</v>
          </cell>
          <cell r="G14" t="str">
            <v>0095</v>
          </cell>
          <cell r="H14" t="str">
            <v/>
          </cell>
          <cell r="I14">
            <v>572576</v>
          </cell>
          <cell r="L14" t="str">
            <v>0018</v>
          </cell>
          <cell r="M14" t="str">
            <v/>
          </cell>
          <cell r="N14">
            <v>6545555</v>
          </cell>
          <cell r="Q14" t="str">
            <v>0018</v>
          </cell>
          <cell r="R14" t="str">
            <v/>
          </cell>
          <cell r="S14">
            <v>179921</v>
          </cell>
          <cell r="V14" t="str">
            <v>0038</v>
          </cell>
          <cell r="W14" t="str">
            <v/>
          </cell>
          <cell r="X14">
            <v>25604</v>
          </cell>
          <cell r="AA14" t="str">
            <v>0018</v>
          </cell>
          <cell r="AB14" t="str">
            <v/>
          </cell>
          <cell r="AC14">
            <v>118444</v>
          </cell>
          <cell r="AD14"/>
          <cell r="AG14" t="str">
            <v>0018</v>
          </cell>
          <cell r="AH14" t="str">
            <v/>
          </cell>
          <cell r="AI14">
            <v>819575</v>
          </cell>
          <cell r="AL14" t="str">
            <v>0018</v>
          </cell>
          <cell r="AM14" t="str">
            <v/>
          </cell>
          <cell r="AN14"/>
          <cell r="AO14">
            <v>499262</v>
          </cell>
          <cell r="AR14" t="str">
            <v>0018</v>
          </cell>
          <cell r="AS14" t="str">
            <v/>
          </cell>
          <cell r="AT14"/>
          <cell r="AU14">
            <v>1275126</v>
          </cell>
          <cell r="AX14" t="str">
            <v>0018</v>
          </cell>
          <cell r="AY14" t="str">
            <v/>
          </cell>
          <cell r="AZ14"/>
          <cell r="BA14">
            <v>379873</v>
          </cell>
          <cell r="BD14" t="str">
            <v>0072</v>
          </cell>
          <cell r="BE14" t="str">
            <v/>
          </cell>
          <cell r="BF14">
            <v>104813</v>
          </cell>
          <cell r="BI14"/>
          <cell r="BJ14"/>
          <cell r="BK14"/>
          <cell r="BO14" t="str">
            <v>0018</v>
          </cell>
          <cell r="BP14" t="str">
            <v/>
          </cell>
          <cell r="BQ14"/>
          <cell r="BR14"/>
          <cell r="BS14"/>
          <cell r="BT14"/>
          <cell r="BU14"/>
          <cell r="BV14">
            <v>250830</v>
          </cell>
          <cell r="BW14">
            <v>107911</v>
          </cell>
          <cell r="BX14">
            <v>358741</v>
          </cell>
          <cell r="CA14" t="str">
            <v>0018</v>
          </cell>
          <cell r="CB14">
            <v>123580.09910832343</v>
          </cell>
          <cell r="CC14">
            <v>15008</v>
          </cell>
          <cell r="CF14" t="str">
            <v>0038</v>
          </cell>
          <cell r="CG14" t="str">
            <v/>
          </cell>
          <cell r="CH14">
            <v>13867</v>
          </cell>
          <cell r="CJ14" t="str">
            <v>0074</v>
          </cell>
          <cell r="CK14"/>
          <cell r="CL14">
            <v>52000</v>
          </cell>
          <cell r="CO14" t="str">
            <v>0016</v>
          </cell>
          <cell r="CP14">
            <v>772323.15</v>
          </cell>
          <cell r="CQ14"/>
          <cell r="CR14">
            <v>1000</v>
          </cell>
          <cell r="CS14"/>
          <cell r="CT14">
            <v>92540.04</v>
          </cell>
          <cell r="CU14"/>
          <cell r="CV14"/>
          <cell r="CW14"/>
          <cell r="CZ14" t="str">
            <v>0018</v>
          </cell>
          <cell r="DA14" t="str">
            <v/>
          </cell>
          <cell r="DB14"/>
          <cell r="DC14">
            <v>28996</v>
          </cell>
          <cell r="DD14">
            <v>343720</v>
          </cell>
          <cell r="DE14"/>
          <cell r="DF14"/>
          <cell r="DG14"/>
          <cell r="DH14"/>
          <cell r="DI14">
            <v>372716</v>
          </cell>
          <cell r="DL14" t="str">
            <v>0018</v>
          </cell>
          <cell r="DM14">
            <v>418051</v>
          </cell>
          <cell r="DN14">
            <v>6644800</v>
          </cell>
          <cell r="DO14">
            <v>150508</v>
          </cell>
          <cell r="DP14">
            <v>346624</v>
          </cell>
          <cell r="DQ14"/>
          <cell r="DR14">
            <v>157391</v>
          </cell>
          <cell r="DS14"/>
          <cell r="DT14">
            <v>907516</v>
          </cell>
          <cell r="DU14"/>
          <cell r="DV14"/>
          <cell r="DW14"/>
          <cell r="DX14"/>
          <cell r="DY14"/>
          <cell r="DZ14"/>
          <cell r="EA14"/>
          <cell r="EB14"/>
          <cell r="EC14"/>
          <cell r="ED14"/>
          <cell r="EE14"/>
          <cell r="EF14"/>
          <cell r="EG14"/>
          <cell r="EH14"/>
          <cell r="EI14"/>
          <cell r="EJ14"/>
          <cell r="EK14">
            <v>216593</v>
          </cell>
          <cell r="EL14">
            <v>116724</v>
          </cell>
          <cell r="EM14">
            <v>333317</v>
          </cell>
          <cell r="EP14" t="str">
            <v>0016</v>
          </cell>
          <cell r="EQ14">
            <v>737700.24</v>
          </cell>
          <cell r="ER14"/>
          <cell r="ES14">
            <v>1000</v>
          </cell>
          <cell r="ET14">
            <v>93000</v>
          </cell>
          <cell r="EU14"/>
          <cell r="EV14"/>
          <cell r="EW14"/>
          <cell r="EX14"/>
          <cell r="EY14"/>
          <cell r="EZ14">
            <v>628532.49</v>
          </cell>
          <cell r="FA14"/>
          <cell r="FB14"/>
          <cell r="FC14"/>
          <cell r="FD14">
            <v>187447</v>
          </cell>
          <cell r="FE14"/>
          <cell r="FF14">
            <v>197949</v>
          </cell>
          <cell r="FG14">
            <v>14610</v>
          </cell>
          <cell r="FH14">
            <v>472135</v>
          </cell>
          <cell r="FI14">
            <v>3925911</v>
          </cell>
          <cell r="FJ14"/>
          <cell r="FK14"/>
          <cell r="FL14"/>
          <cell r="FM14"/>
          <cell r="FN14">
            <v>14610</v>
          </cell>
        </row>
        <row r="15">
          <cell r="B15" t="str">
            <v>0020</v>
          </cell>
          <cell r="C15" t="str">
            <v/>
          </cell>
          <cell r="D15">
            <v>1760644.0599999998</v>
          </cell>
          <cell r="G15" t="str">
            <v>0097</v>
          </cell>
          <cell r="H15" t="str">
            <v/>
          </cell>
          <cell r="I15">
            <v>3775</v>
          </cell>
          <cell r="L15" t="str">
            <v>0020</v>
          </cell>
          <cell r="M15" t="str">
            <v/>
          </cell>
          <cell r="N15">
            <v>50870372.700000003</v>
          </cell>
          <cell r="Q15" t="str">
            <v>0020</v>
          </cell>
          <cell r="R15" t="str">
            <v/>
          </cell>
          <cell r="S15">
            <v>1219253.1000000001</v>
          </cell>
          <cell r="V15" t="str">
            <v>0041</v>
          </cell>
          <cell r="W15" t="str">
            <v/>
          </cell>
          <cell r="X15">
            <v>42182</v>
          </cell>
          <cell r="AA15" t="str">
            <v>0020</v>
          </cell>
          <cell r="AB15" t="str">
            <v/>
          </cell>
          <cell r="AC15">
            <v>795697.55000000016</v>
          </cell>
          <cell r="AD15"/>
          <cell r="AG15" t="str">
            <v>0020</v>
          </cell>
          <cell r="AH15" t="str">
            <v/>
          </cell>
          <cell r="AI15">
            <v>6776073.1600000001</v>
          </cell>
          <cell r="AL15" t="str">
            <v>0020</v>
          </cell>
          <cell r="AM15" t="str">
            <v/>
          </cell>
          <cell r="AN15">
            <v>238652.2</v>
          </cell>
          <cell r="AO15">
            <v>2421110.9102400001</v>
          </cell>
          <cell r="AR15" t="str">
            <v>0020</v>
          </cell>
          <cell r="AS15" t="str">
            <v/>
          </cell>
          <cell r="AT15"/>
          <cell r="AU15">
            <v>8455890.5500000007</v>
          </cell>
          <cell r="AX15" t="str">
            <v>0020</v>
          </cell>
          <cell r="AY15" t="str">
            <v/>
          </cell>
          <cell r="AZ15"/>
          <cell r="BA15">
            <v>3221427.98</v>
          </cell>
          <cell r="BD15" t="str">
            <v>0073</v>
          </cell>
          <cell r="BE15" t="str">
            <v/>
          </cell>
          <cell r="BF15">
            <v>56566.55</v>
          </cell>
          <cell r="BI15"/>
          <cell r="BJ15"/>
          <cell r="BK15"/>
          <cell r="BO15" t="str">
            <v>0020</v>
          </cell>
          <cell r="BP15" t="str">
            <v/>
          </cell>
          <cell r="BQ15">
            <v>571142.93999999994</v>
          </cell>
          <cell r="BR15"/>
          <cell r="BS15"/>
          <cell r="BT15"/>
          <cell r="BU15">
            <v>104090.06</v>
          </cell>
          <cell r="BV15">
            <v>1586469.78</v>
          </cell>
          <cell r="BW15">
            <v>79683.899999999994</v>
          </cell>
          <cell r="BX15">
            <v>2341386.6800000002</v>
          </cell>
          <cell r="CA15" t="str">
            <v>0020</v>
          </cell>
          <cell r="CB15">
            <v>406466.51191982988</v>
          </cell>
          <cell r="CC15">
            <v>230699</v>
          </cell>
          <cell r="CF15" t="str">
            <v>0040</v>
          </cell>
          <cell r="CG15" t="str">
            <v/>
          </cell>
          <cell r="CH15">
            <v>5377.73</v>
          </cell>
          <cell r="CJ15" t="str">
            <v>0088</v>
          </cell>
          <cell r="CK15"/>
          <cell r="CL15">
            <v>160000</v>
          </cell>
          <cell r="CO15" t="str">
            <v>0017</v>
          </cell>
          <cell r="CP15">
            <v>154204.25</v>
          </cell>
          <cell r="CQ15"/>
          <cell r="CR15"/>
          <cell r="CS15">
            <v>19109</v>
          </cell>
          <cell r="CT15"/>
          <cell r="CU15">
            <v>231521.56</v>
          </cell>
          <cell r="CV15"/>
          <cell r="CW15"/>
          <cell r="CZ15" t="str">
            <v>0020</v>
          </cell>
          <cell r="DA15" t="str">
            <v/>
          </cell>
          <cell r="DB15">
            <v>10111</v>
          </cell>
          <cell r="DC15">
            <v>1453130</v>
          </cell>
          <cell r="DD15">
            <v>3626165</v>
          </cell>
          <cell r="DE15"/>
          <cell r="DF15"/>
          <cell r="DG15"/>
          <cell r="DH15"/>
          <cell r="DI15">
            <v>5089406</v>
          </cell>
          <cell r="DL15" t="str">
            <v>0020</v>
          </cell>
          <cell r="DM15">
            <v>1781551</v>
          </cell>
          <cell r="DN15">
            <v>50870373.140000001</v>
          </cell>
          <cell r="DO15">
            <v>1219253</v>
          </cell>
          <cell r="DP15">
            <v>3933346</v>
          </cell>
          <cell r="DQ15">
            <v>1252</v>
          </cell>
          <cell r="DR15">
            <v>749286</v>
          </cell>
          <cell r="DS15">
            <v>46411</v>
          </cell>
          <cell r="DT15">
            <v>6730074.7300000004</v>
          </cell>
          <cell r="DU15">
            <v>46000</v>
          </cell>
          <cell r="DV15"/>
          <cell r="DW15">
            <v>238652</v>
          </cell>
          <cell r="DX15"/>
          <cell r="DY15"/>
          <cell r="DZ15"/>
          <cell r="EA15"/>
          <cell r="EB15"/>
          <cell r="EC15"/>
          <cell r="ED15"/>
          <cell r="EE15"/>
          <cell r="EF15">
            <v>2341387</v>
          </cell>
          <cell r="EG15"/>
          <cell r="EH15"/>
          <cell r="EI15"/>
          <cell r="EJ15"/>
          <cell r="EK15"/>
          <cell r="EL15"/>
          <cell r="EM15">
            <v>2341387</v>
          </cell>
          <cell r="EP15" t="str">
            <v>0017</v>
          </cell>
          <cell r="EQ15">
            <v>177280.07</v>
          </cell>
          <cell r="ER15"/>
          <cell r="ES15"/>
          <cell r="ET15"/>
          <cell r="EU15">
            <v>257345.44</v>
          </cell>
          <cell r="EV15"/>
          <cell r="EW15">
            <v>1448831.68</v>
          </cell>
          <cell r="EX15"/>
          <cell r="EY15">
            <v>3788161.51</v>
          </cell>
          <cell r="EZ15">
            <v>2213245.19</v>
          </cell>
          <cell r="FA15">
            <v>519519</v>
          </cell>
          <cell r="FB15"/>
          <cell r="FC15"/>
          <cell r="FD15">
            <v>10188.959999999999</v>
          </cell>
          <cell r="FE15"/>
          <cell r="FF15"/>
          <cell r="FG15">
            <v>14332</v>
          </cell>
          <cell r="FH15">
            <v>141256</v>
          </cell>
          <cell r="FI15">
            <v>162841</v>
          </cell>
          <cell r="FJ15"/>
          <cell r="FK15"/>
          <cell r="FL15"/>
          <cell r="FM15"/>
          <cell r="FN15">
            <v>14332</v>
          </cell>
        </row>
        <row r="16">
          <cell r="B16" t="str">
            <v>0023</v>
          </cell>
          <cell r="C16" t="str">
            <v/>
          </cell>
          <cell r="D16">
            <v>1280207.79</v>
          </cell>
          <cell r="G16" t="str">
            <v>0100</v>
          </cell>
          <cell r="H16" t="str">
            <v/>
          </cell>
          <cell r="I16">
            <v>165370</v>
          </cell>
          <cell r="L16" t="str">
            <v>0023</v>
          </cell>
          <cell r="M16" t="str">
            <v/>
          </cell>
          <cell r="N16">
            <v>31761752.125351358</v>
          </cell>
          <cell r="Q16" t="str">
            <v>0023</v>
          </cell>
          <cell r="R16" t="str">
            <v/>
          </cell>
          <cell r="S16">
            <v>456675.67999999993</v>
          </cell>
          <cell r="V16" t="str">
            <v>0044</v>
          </cell>
          <cell r="W16" t="str">
            <v/>
          </cell>
          <cell r="X16">
            <v>69038.92</v>
          </cell>
          <cell r="AA16" t="str">
            <v>0023</v>
          </cell>
          <cell r="AB16" t="str">
            <v/>
          </cell>
          <cell r="AC16">
            <v>906523.43</v>
          </cell>
          <cell r="AD16"/>
          <cell r="AG16" t="str">
            <v>0023</v>
          </cell>
          <cell r="AH16" t="str">
            <v/>
          </cell>
          <cell r="AI16">
            <v>2555400.1000000006</v>
          </cell>
          <cell r="AL16" t="str">
            <v>0023</v>
          </cell>
          <cell r="AM16" t="str">
            <v/>
          </cell>
          <cell r="AN16">
            <v>231072.3</v>
          </cell>
          <cell r="AO16">
            <v>1729555</v>
          </cell>
          <cell r="AR16" t="str">
            <v>0023</v>
          </cell>
          <cell r="AS16" t="str">
            <v/>
          </cell>
          <cell r="AT16"/>
          <cell r="AU16">
            <v>4126306</v>
          </cell>
          <cell r="AX16" t="str">
            <v>0023</v>
          </cell>
          <cell r="AY16" t="str">
            <v/>
          </cell>
          <cell r="AZ16"/>
          <cell r="BA16">
            <v>960814</v>
          </cell>
          <cell r="BD16" t="str">
            <v>0086</v>
          </cell>
          <cell r="BE16" t="str">
            <v/>
          </cell>
          <cell r="BF16">
            <v>61096.36</v>
          </cell>
          <cell r="BO16" t="str">
            <v>0023</v>
          </cell>
          <cell r="BP16" t="str">
            <v/>
          </cell>
          <cell r="BQ16"/>
          <cell r="BR16"/>
          <cell r="BS16"/>
          <cell r="BT16"/>
          <cell r="BU16"/>
          <cell r="BV16">
            <v>2721834.02</v>
          </cell>
          <cell r="BW16">
            <v>343801.75</v>
          </cell>
          <cell r="BX16">
            <v>3065635.77</v>
          </cell>
          <cell r="CA16" t="str">
            <v>0023</v>
          </cell>
          <cell r="CB16">
            <v>1688.3088231267975</v>
          </cell>
          <cell r="CC16">
            <v>938</v>
          </cell>
          <cell r="CF16" t="str">
            <v>0044</v>
          </cell>
          <cell r="CG16" t="str">
            <v/>
          </cell>
          <cell r="CH16">
            <v>2682876.17</v>
          </cell>
          <cell r="CJ16" t="str">
            <v>0094</v>
          </cell>
          <cell r="CK16">
            <v>2766954.24</v>
          </cell>
          <cell r="CL16">
            <v>2786299.5300000003</v>
          </cell>
          <cell r="CO16" t="str">
            <v>0018</v>
          </cell>
          <cell r="CP16">
            <v>112647</v>
          </cell>
          <cell r="CQ16"/>
          <cell r="CR16"/>
          <cell r="CS16"/>
          <cell r="CT16"/>
          <cell r="CU16">
            <v>157934</v>
          </cell>
          <cell r="CV16"/>
          <cell r="CW16"/>
          <cell r="CZ16" t="str">
            <v>0023</v>
          </cell>
          <cell r="DA16" t="str">
            <v/>
          </cell>
          <cell r="DB16">
            <v>12287</v>
          </cell>
          <cell r="DC16">
            <v>40698</v>
          </cell>
          <cell r="DD16">
            <v>7866</v>
          </cell>
          <cell r="DE16"/>
          <cell r="DF16"/>
          <cell r="DG16"/>
          <cell r="DH16"/>
          <cell r="DI16">
            <v>60851</v>
          </cell>
          <cell r="DL16" t="str">
            <v>0023</v>
          </cell>
          <cell r="DM16">
            <v>1213743.21</v>
          </cell>
          <cell r="DN16">
            <v>32035897.109999999</v>
          </cell>
          <cell r="DO16">
            <v>474508.91</v>
          </cell>
          <cell r="DP16">
            <v>2085711</v>
          </cell>
          <cell r="DQ16"/>
          <cell r="DR16">
            <v>1047725.1</v>
          </cell>
          <cell r="DS16"/>
          <cell r="DT16">
            <v>2246823.5099999998</v>
          </cell>
          <cell r="DU16"/>
          <cell r="DV16"/>
          <cell r="DW16">
            <v>142721.76</v>
          </cell>
          <cell r="DX16"/>
          <cell r="DY16"/>
          <cell r="DZ16"/>
          <cell r="EA16"/>
          <cell r="EB16"/>
          <cell r="EC16"/>
          <cell r="ED16"/>
          <cell r="EE16"/>
          <cell r="EF16"/>
          <cell r="EG16"/>
          <cell r="EH16"/>
          <cell r="EI16"/>
          <cell r="EJ16"/>
          <cell r="EK16">
            <v>1264647</v>
          </cell>
          <cell r="EL16">
            <v>1519681.4</v>
          </cell>
          <cell r="EM16">
            <v>2784328.4</v>
          </cell>
          <cell r="EP16" t="str">
            <v>0018</v>
          </cell>
          <cell r="EQ16">
            <v>116347</v>
          </cell>
          <cell r="ER16"/>
          <cell r="ES16"/>
          <cell r="ET16"/>
          <cell r="EU16">
            <v>159450</v>
          </cell>
          <cell r="EV16"/>
          <cell r="EW16">
            <v>514433</v>
          </cell>
          <cell r="EX16">
            <v>20000</v>
          </cell>
          <cell r="EY16">
            <v>1526682</v>
          </cell>
          <cell r="EZ16">
            <v>381670</v>
          </cell>
          <cell r="FA16"/>
          <cell r="FB16"/>
          <cell r="FC16"/>
          <cell r="FD16"/>
          <cell r="FE16"/>
          <cell r="FF16">
            <v>7000</v>
          </cell>
          <cell r="FG16"/>
          <cell r="FH16">
            <v>28996</v>
          </cell>
          <cell r="FI16">
            <v>343720</v>
          </cell>
          <cell r="FJ16"/>
          <cell r="FK16"/>
          <cell r="FL16"/>
          <cell r="FM16"/>
          <cell r="FN16">
            <v>0</v>
          </cell>
        </row>
        <row r="17">
          <cell r="B17" t="str">
            <v>0025</v>
          </cell>
          <cell r="C17" t="str">
            <v/>
          </cell>
          <cell r="D17">
            <v>1108863.1800000002</v>
          </cell>
          <cell r="G17" t="str">
            <v>0103</v>
          </cell>
          <cell r="H17" t="str">
            <v/>
          </cell>
          <cell r="I17">
            <v>3978</v>
          </cell>
          <cell r="L17" t="str">
            <v>0025</v>
          </cell>
          <cell r="M17" t="str">
            <v/>
          </cell>
          <cell r="N17">
            <v>18452556.150000002</v>
          </cell>
          <cell r="Q17" t="str">
            <v>0025</v>
          </cell>
          <cell r="R17" t="str">
            <v/>
          </cell>
          <cell r="S17">
            <v>340775.5</v>
          </cell>
          <cell r="V17" t="str">
            <v>0048</v>
          </cell>
          <cell r="W17" t="str">
            <v/>
          </cell>
          <cell r="X17">
            <v>287768</v>
          </cell>
          <cell r="AA17" t="str">
            <v>0025</v>
          </cell>
          <cell r="AB17" t="str">
            <v/>
          </cell>
          <cell r="AC17">
            <v>540900.1</v>
          </cell>
          <cell r="AD17"/>
          <cell r="AG17" t="str">
            <v>0025</v>
          </cell>
          <cell r="AH17" t="str">
            <v/>
          </cell>
          <cell r="AI17">
            <v>2753992.3500000006</v>
          </cell>
          <cell r="AL17" t="str">
            <v>0025</v>
          </cell>
          <cell r="AM17" t="str">
            <v/>
          </cell>
          <cell r="AN17">
            <v>109353.87000000001</v>
          </cell>
          <cell r="AO17">
            <v>967515</v>
          </cell>
          <cell r="AR17" t="str">
            <v>0025</v>
          </cell>
          <cell r="AS17" t="str">
            <v/>
          </cell>
          <cell r="AT17"/>
          <cell r="AU17">
            <v>5724148</v>
          </cell>
          <cell r="AX17" t="str">
            <v>0025</v>
          </cell>
          <cell r="AY17" t="str">
            <v/>
          </cell>
          <cell r="AZ17"/>
          <cell r="BA17">
            <v>868702</v>
          </cell>
          <cell r="BD17" t="str">
            <v>0088</v>
          </cell>
          <cell r="BE17" t="str">
            <v/>
          </cell>
          <cell r="BF17">
            <v>89748</v>
          </cell>
          <cell r="BO17" t="str">
            <v>0025</v>
          </cell>
          <cell r="BP17" t="str">
            <v/>
          </cell>
          <cell r="BQ17">
            <v>346224</v>
          </cell>
          <cell r="BR17"/>
          <cell r="BS17"/>
          <cell r="BT17"/>
          <cell r="BU17">
            <v>70477.31</v>
          </cell>
          <cell r="BV17">
            <v>1212108.43</v>
          </cell>
          <cell r="BW17">
            <v>754982.8600000001</v>
          </cell>
          <cell r="BX17">
            <v>2383792.6</v>
          </cell>
          <cell r="CA17" t="str">
            <v>0024</v>
          </cell>
          <cell r="CB17">
            <v>77934.427596106339</v>
          </cell>
          <cell r="CC17">
            <v>45021</v>
          </cell>
          <cell r="CF17" t="str">
            <v>0056</v>
          </cell>
          <cell r="CG17" t="str">
            <v/>
          </cell>
          <cell r="CH17">
            <v>14748</v>
          </cell>
          <cell r="CJ17" t="str">
            <v>0098</v>
          </cell>
          <cell r="CK17">
            <v>93350</v>
          </cell>
          <cell r="CL17"/>
          <cell r="CO17" t="str">
            <v>0020</v>
          </cell>
          <cell r="CP17">
            <v>1640909.23</v>
          </cell>
          <cell r="CQ17"/>
          <cell r="CR17"/>
          <cell r="CS17"/>
          <cell r="CT17"/>
          <cell r="CU17"/>
          <cell r="CV17"/>
          <cell r="CW17"/>
          <cell r="CZ17" t="str">
            <v>0024</v>
          </cell>
          <cell r="DA17" t="str">
            <v/>
          </cell>
          <cell r="DB17"/>
          <cell r="DC17">
            <v>890417</v>
          </cell>
          <cell r="DD17">
            <v>632763</v>
          </cell>
          <cell r="DE17"/>
          <cell r="DF17"/>
          <cell r="DG17"/>
          <cell r="DH17"/>
          <cell r="DI17">
            <v>1523180</v>
          </cell>
          <cell r="DL17" t="str">
            <v>0025</v>
          </cell>
          <cell r="DM17">
            <v>1441140</v>
          </cell>
          <cell r="DN17">
            <v>20082030</v>
          </cell>
          <cell r="DO17">
            <v>451502</v>
          </cell>
          <cell r="DP17">
            <v>2791687</v>
          </cell>
          <cell r="DQ17">
            <v>2000</v>
          </cell>
          <cell r="DR17">
            <v>591984</v>
          </cell>
          <cell r="DS17"/>
          <cell r="DT17">
            <v>2674625</v>
          </cell>
          <cell r="DU17"/>
          <cell r="DV17">
            <v>5200</v>
          </cell>
          <cell r="DW17">
            <v>60000</v>
          </cell>
          <cell r="DX17"/>
          <cell r="DY17"/>
          <cell r="DZ17"/>
          <cell r="EA17"/>
          <cell r="EB17"/>
          <cell r="EC17"/>
          <cell r="ED17"/>
          <cell r="EE17"/>
          <cell r="EF17">
            <v>446871</v>
          </cell>
          <cell r="EG17"/>
          <cell r="EH17"/>
          <cell r="EI17"/>
          <cell r="EJ17">
            <v>75015</v>
          </cell>
          <cell r="EK17">
            <v>956203</v>
          </cell>
          <cell r="EL17">
            <v>843550</v>
          </cell>
          <cell r="EM17">
            <v>2321639</v>
          </cell>
          <cell r="EP17" t="str">
            <v>0020</v>
          </cell>
          <cell r="EQ17">
            <v>1648950.55</v>
          </cell>
          <cell r="ER17"/>
          <cell r="ES17"/>
          <cell r="ET17"/>
          <cell r="EU17"/>
          <cell r="EV17"/>
          <cell r="EW17">
            <v>2480020.9408</v>
          </cell>
          <cell r="EX17"/>
          <cell r="EY17">
            <v>7731977.8100000005</v>
          </cell>
          <cell r="EZ17">
            <v>3381461.98</v>
          </cell>
          <cell r="FA17">
            <v>848572.7699999999</v>
          </cell>
          <cell r="FB17"/>
          <cell r="FC17"/>
          <cell r="FD17"/>
          <cell r="FE17"/>
          <cell r="FF17"/>
          <cell r="FG17">
            <v>10515</v>
          </cell>
          <cell r="FH17">
            <v>1453130</v>
          </cell>
          <cell r="FI17">
            <v>3626165</v>
          </cell>
          <cell r="FJ17"/>
          <cell r="FK17"/>
          <cell r="FL17"/>
          <cell r="FM17"/>
          <cell r="FN17">
            <v>10515</v>
          </cell>
        </row>
        <row r="18">
          <cell r="B18" t="str">
            <v>0026</v>
          </cell>
          <cell r="C18" t="str">
            <v/>
          </cell>
          <cell r="D18">
            <v>1873765</v>
          </cell>
          <cell r="G18" t="str">
            <v>0105</v>
          </cell>
          <cell r="H18" t="str">
            <v/>
          </cell>
          <cell r="I18">
            <v>15914.5</v>
          </cell>
          <cell r="L18" t="str">
            <v>0026</v>
          </cell>
          <cell r="M18" t="str">
            <v/>
          </cell>
          <cell r="N18">
            <v>37804286</v>
          </cell>
          <cell r="Q18" t="str">
            <v>0026</v>
          </cell>
          <cell r="R18" t="str">
            <v/>
          </cell>
          <cell r="S18">
            <v>703542</v>
          </cell>
          <cell r="V18" t="str">
            <v>0049</v>
          </cell>
          <cell r="W18" t="str">
            <v/>
          </cell>
          <cell r="X18">
            <v>701818.13</v>
          </cell>
          <cell r="AA18" t="str">
            <v>0026</v>
          </cell>
          <cell r="AB18" t="str">
            <v/>
          </cell>
          <cell r="AC18">
            <v>675769</v>
          </cell>
          <cell r="AD18">
            <v>232682</v>
          </cell>
          <cell r="AG18" t="str">
            <v>0026</v>
          </cell>
          <cell r="AH18" t="str">
            <v/>
          </cell>
          <cell r="AI18">
            <v>2154653</v>
          </cell>
          <cell r="AL18" t="str">
            <v>0026</v>
          </cell>
          <cell r="AM18" t="str">
            <v/>
          </cell>
          <cell r="AN18">
            <v>643478</v>
          </cell>
          <cell r="AO18">
            <v>2138618</v>
          </cell>
          <cell r="AR18" t="str">
            <v>0026</v>
          </cell>
          <cell r="AS18" t="str">
            <v/>
          </cell>
          <cell r="AT18">
            <v>6416895</v>
          </cell>
          <cell r="AU18">
            <v>153031</v>
          </cell>
          <cell r="AX18" t="str">
            <v>0026</v>
          </cell>
          <cell r="AY18" t="str">
            <v/>
          </cell>
          <cell r="AZ18">
            <v>1563463</v>
          </cell>
          <cell r="BA18">
            <v>9250</v>
          </cell>
          <cell r="BD18" t="str">
            <v>0091</v>
          </cell>
          <cell r="BE18" t="str">
            <v/>
          </cell>
          <cell r="BF18">
            <v>14046</v>
          </cell>
          <cell r="BO18" t="str">
            <v>0026</v>
          </cell>
          <cell r="BP18" t="str">
            <v/>
          </cell>
          <cell r="BQ18">
            <v>63064</v>
          </cell>
          <cell r="BR18"/>
          <cell r="BS18"/>
          <cell r="BT18"/>
          <cell r="BU18">
            <v>466264</v>
          </cell>
          <cell r="BV18">
            <v>1421188</v>
          </cell>
          <cell r="BW18">
            <v>2643081</v>
          </cell>
          <cell r="BX18">
            <v>4593597</v>
          </cell>
          <cell r="CA18" t="str">
            <v>0025</v>
          </cell>
          <cell r="CB18">
            <v>858476.79230967851</v>
          </cell>
          <cell r="CC18">
            <v>110391</v>
          </cell>
          <cell r="CF18" t="str">
            <v>0057</v>
          </cell>
          <cell r="CG18" t="str">
            <v/>
          </cell>
          <cell r="CH18">
            <v>260070.79</v>
          </cell>
          <cell r="CJ18" t="str">
            <v>0100</v>
          </cell>
          <cell r="CK18">
            <v>789550</v>
          </cell>
          <cell r="CL18">
            <v>835000</v>
          </cell>
          <cell r="CO18" t="str">
            <v>0022</v>
          </cell>
          <cell r="CP18"/>
          <cell r="CQ18"/>
          <cell r="CR18"/>
          <cell r="CS18">
            <v>40866.01</v>
          </cell>
          <cell r="CT18"/>
          <cell r="CU18"/>
          <cell r="CV18"/>
          <cell r="CW18"/>
          <cell r="CZ18" t="str">
            <v>0025</v>
          </cell>
          <cell r="DA18" t="str">
            <v/>
          </cell>
          <cell r="DB18">
            <v>151</v>
          </cell>
          <cell r="DC18">
            <v>658660</v>
          </cell>
          <cell r="DD18">
            <v>1818437</v>
          </cell>
          <cell r="DE18"/>
          <cell r="DF18"/>
          <cell r="DG18"/>
          <cell r="DH18"/>
          <cell r="DI18">
            <v>2477248</v>
          </cell>
          <cell r="DL18" t="str">
            <v>0026</v>
          </cell>
          <cell r="DM18">
            <v>1542046</v>
          </cell>
          <cell r="DN18">
            <v>41009462</v>
          </cell>
          <cell r="DO18">
            <v>754954</v>
          </cell>
          <cell r="DP18">
            <v>1975676</v>
          </cell>
          <cell r="DQ18"/>
          <cell r="DR18">
            <v>774631</v>
          </cell>
          <cell r="DS18"/>
          <cell r="DT18">
            <v>2382423</v>
          </cell>
          <cell r="DU18"/>
          <cell r="DV18">
            <v>665000</v>
          </cell>
          <cell r="DW18"/>
          <cell r="DX18">
            <v>6229292</v>
          </cell>
          <cell r="DY18">
            <v>1868516</v>
          </cell>
          <cell r="DZ18">
            <v>348500</v>
          </cell>
          <cell r="EA18"/>
          <cell r="EB18"/>
          <cell r="EC18"/>
          <cell r="ED18"/>
          <cell r="EE18"/>
          <cell r="EF18">
            <v>147453</v>
          </cell>
          <cell r="EG18"/>
          <cell r="EH18"/>
          <cell r="EI18"/>
          <cell r="EJ18">
            <v>276734</v>
          </cell>
          <cell r="EK18"/>
          <cell r="EL18">
            <v>3510954</v>
          </cell>
          <cell r="EM18">
            <v>3935141</v>
          </cell>
          <cell r="EP18" t="str">
            <v>0023</v>
          </cell>
          <cell r="EQ18">
            <v>654095</v>
          </cell>
          <cell r="ER18">
            <v>8866</v>
          </cell>
          <cell r="ES18"/>
          <cell r="ET18"/>
          <cell r="EU18">
            <v>691280</v>
          </cell>
          <cell r="EV18"/>
          <cell r="EW18">
            <v>1818909</v>
          </cell>
          <cell r="EX18"/>
          <cell r="EY18">
            <v>4044542</v>
          </cell>
          <cell r="EZ18">
            <v>1031611</v>
          </cell>
          <cell r="FA18">
            <v>587622</v>
          </cell>
          <cell r="FB18"/>
          <cell r="FC18"/>
          <cell r="FD18"/>
          <cell r="FE18">
            <v>214142</v>
          </cell>
          <cell r="FF18"/>
          <cell r="FG18">
            <v>12779</v>
          </cell>
          <cell r="FH18">
            <v>40698</v>
          </cell>
          <cell r="FI18">
            <v>7866</v>
          </cell>
          <cell r="FJ18"/>
          <cell r="FK18"/>
          <cell r="FL18"/>
          <cell r="FM18"/>
          <cell r="FN18">
            <v>12779</v>
          </cell>
        </row>
        <row r="19">
          <cell r="B19" t="str">
            <v>0027</v>
          </cell>
          <cell r="C19" t="str">
            <v/>
          </cell>
          <cell r="D19">
            <v>378301</v>
          </cell>
          <cell r="G19" t="str">
            <v>0137</v>
          </cell>
          <cell r="H19" t="str">
            <v/>
          </cell>
          <cell r="I19">
            <v>28933.78</v>
          </cell>
          <cell r="L19" t="str">
            <v>0027</v>
          </cell>
          <cell r="M19" t="str">
            <v/>
          </cell>
          <cell r="N19">
            <v>6133990</v>
          </cell>
          <cell r="Q19" t="str">
            <v>0027</v>
          </cell>
          <cell r="R19" t="str">
            <v/>
          </cell>
          <cell r="S19">
            <v>151366</v>
          </cell>
          <cell r="V19" t="str">
            <v>0050</v>
          </cell>
          <cell r="W19" t="str">
            <v/>
          </cell>
          <cell r="X19">
            <v>50000</v>
          </cell>
          <cell r="AA19" t="str">
            <v>0027</v>
          </cell>
          <cell r="AB19" t="str">
            <v/>
          </cell>
          <cell r="AC19">
            <v>7250</v>
          </cell>
          <cell r="AD19"/>
          <cell r="AG19" t="str">
            <v>0027</v>
          </cell>
          <cell r="AH19" t="str">
            <v/>
          </cell>
          <cell r="AI19">
            <v>753852</v>
          </cell>
          <cell r="AL19" t="str">
            <v>0027</v>
          </cell>
          <cell r="AM19" t="str">
            <v/>
          </cell>
          <cell r="AN19">
            <v>12899</v>
          </cell>
          <cell r="AO19">
            <v>308306</v>
          </cell>
          <cell r="AR19" t="str">
            <v>0027</v>
          </cell>
          <cell r="AS19" t="str">
            <v/>
          </cell>
          <cell r="AT19"/>
          <cell r="AU19">
            <v>808511</v>
          </cell>
          <cell r="AX19" t="str">
            <v>0027</v>
          </cell>
          <cell r="AY19" t="str">
            <v/>
          </cell>
          <cell r="AZ19"/>
          <cell r="BA19">
            <v>133031</v>
          </cell>
          <cell r="BD19" t="str">
            <v>0093</v>
          </cell>
          <cell r="BE19" t="str">
            <v/>
          </cell>
          <cell r="BF19">
            <v>622849</v>
          </cell>
          <cell r="BO19" t="str">
            <v>0027</v>
          </cell>
          <cell r="BP19" t="str">
            <v/>
          </cell>
          <cell r="BQ19"/>
          <cell r="BR19"/>
          <cell r="BS19"/>
          <cell r="BT19"/>
          <cell r="BU19"/>
          <cell r="BV19"/>
          <cell r="BW19">
            <v>294967</v>
          </cell>
          <cell r="BX19">
            <v>294967</v>
          </cell>
          <cell r="CA19" t="str">
            <v>0026</v>
          </cell>
          <cell r="CB19">
            <v>2267.0625939581851</v>
          </cell>
          <cell r="CC19">
            <v>1876</v>
          </cell>
          <cell r="CF19" t="str">
            <v>0065</v>
          </cell>
          <cell r="CG19" t="str">
            <v/>
          </cell>
          <cell r="CH19">
            <v>2830.77</v>
          </cell>
          <cell r="CJ19" t="str">
            <v>0109</v>
          </cell>
          <cell r="CK19">
            <v>1600</v>
          </cell>
          <cell r="CL19">
            <v>1600</v>
          </cell>
          <cell r="CO19" t="str">
            <v>0023</v>
          </cell>
          <cell r="CP19">
            <v>1004447</v>
          </cell>
          <cell r="CQ19">
            <v>14272</v>
          </cell>
          <cell r="CR19"/>
          <cell r="CS19"/>
          <cell r="CT19"/>
          <cell r="CU19">
            <v>826163</v>
          </cell>
          <cell r="CV19"/>
          <cell r="CW19"/>
          <cell r="CZ19" t="str">
            <v>0026</v>
          </cell>
          <cell r="DA19" t="str">
            <v/>
          </cell>
          <cell r="DB19">
            <v>692</v>
          </cell>
          <cell r="DC19">
            <v>51442</v>
          </cell>
          <cell r="DD19">
            <v>33862</v>
          </cell>
          <cell r="DE19"/>
          <cell r="DF19"/>
          <cell r="DG19"/>
          <cell r="DH19"/>
          <cell r="DI19">
            <v>85996</v>
          </cell>
          <cell r="DL19" t="str">
            <v>0027</v>
          </cell>
          <cell r="DM19">
            <v>391038</v>
          </cell>
          <cell r="DN19">
            <v>6642569</v>
          </cell>
          <cell r="DO19">
            <v>159435</v>
          </cell>
          <cell r="DP19">
            <v>550013</v>
          </cell>
          <cell r="DQ19">
            <v>10000</v>
          </cell>
          <cell r="DR19">
            <v>12500</v>
          </cell>
          <cell r="DS19">
            <v>5000</v>
          </cell>
          <cell r="DT19">
            <v>667370</v>
          </cell>
          <cell r="DU19">
            <v>40000</v>
          </cell>
          <cell r="DV19"/>
          <cell r="DW19">
            <v>7500</v>
          </cell>
          <cell r="DX19"/>
          <cell r="DY19"/>
          <cell r="DZ19"/>
          <cell r="EA19"/>
          <cell r="EB19"/>
          <cell r="EC19"/>
          <cell r="ED19"/>
          <cell r="EE19"/>
          <cell r="EF19"/>
          <cell r="EG19"/>
          <cell r="EH19"/>
          <cell r="EI19"/>
          <cell r="EJ19"/>
          <cell r="EK19"/>
          <cell r="EL19">
            <v>150900</v>
          </cell>
          <cell r="EM19">
            <v>150900</v>
          </cell>
          <cell r="EP19" t="str">
            <v>0024</v>
          </cell>
          <cell r="EQ19"/>
          <cell r="ER19"/>
          <cell r="ES19"/>
          <cell r="ET19"/>
          <cell r="EU19"/>
          <cell r="EV19"/>
          <cell r="EW19"/>
          <cell r="EX19"/>
          <cell r="EY19"/>
          <cell r="EZ19"/>
          <cell r="FA19"/>
          <cell r="FB19"/>
          <cell r="FC19"/>
          <cell r="FD19"/>
          <cell r="FE19"/>
          <cell r="FF19"/>
          <cell r="FG19"/>
          <cell r="FH19">
            <v>890417</v>
          </cell>
          <cell r="FI19">
            <v>632763</v>
          </cell>
          <cell r="FJ19"/>
          <cell r="FK19"/>
          <cell r="FL19"/>
          <cell r="FM19"/>
          <cell r="FN19">
            <v>0</v>
          </cell>
        </row>
        <row r="20">
          <cell r="B20" t="str">
            <v>0030</v>
          </cell>
          <cell r="C20" t="str">
            <v/>
          </cell>
          <cell r="D20">
            <v>1701739.31</v>
          </cell>
          <cell r="G20" t="str">
            <v>0142</v>
          </cell>
          <cell r="H20" t="str">
            <v/>
          </cell>
          <cell r="I20">
            <v>21600</v>
          </cell>
          <cell r="L20" t="str">
            <v>0030</v>
          </cell>
          <cell r="M20" t="str">
            <v/>
          </cell>
          <cell r="N20">
            <v>36362257.690000005</v>
          </cell>
          <cell r="Q20" t="str">
            <v>0030</v>
          </cell>
          <cell r="R20" t="str">
            <v/>
          </cell>
          <cell r="S20">
            <v>880518.25</v>
          </cell>
          <cell r="V20" t="str">
            <v>0052</v>
          </cell>
          <cell r="W20" t="str">
            <v/>
          </cell>
          <cell r="X20">
            <v>99914</v>
          </cell>
          <cell r="AA20" t="str">
            <v>0030</v>
          </cell>
          <cell r="AB20" t="str">
            <v/>
          </cell>
          <cell r="AC20">
            <v>608798.51</v>
          </cell>
          <cell r="AD20"/>
          <cell r="AG20" t="str">
            <v>0030</v>
          </cell>
          <cell r="AH20" t="str">
            <v/>
          </cell>
          <cell r="AI20">
            <v>3899963.2500000005</v>
          </cell>
          <cell r="AL20" t="str">
            <v>0030</v>
          </cell>
          <cell r="AM20" t="str">
            <v/>
          </cell>
          <cell r="AN20">
            <v>656215.61</v>
          </cell>
          <cell r="AO20">
            <v>2206825.6</v>
          </cell>
          <cell r="AR20" t="str">
            <v>0030</v>
          </cell>
          <cell r="AS20" t="str">
            <v/>
          </cell>
          <cell r="AT20">
            <v>7919287</v>
          </cell>
          <cell r="AU20">
            <v>383639.26</v>
          </cell>
          <cell r="AX20" t="str">
            <v>0030</v>
          </cell>
          <cell r="AY20" t="str">
            <v/>
          </cell>
          <cell r="AZ20"/>
          <cell r="BA20">
            <v>2522696.36</v>
          </cell>
          <cell r="BD20" t="str">
            <v>0095</v>
          </cell>
          <cell r="BE20" t="str">
            <v/>
          </cell>
          <cell r="BF20">
            <v>76190</v>
          </cell>
          <cell r="BO20" t="str">
            <v>0030</v>
          </cell>
          <cell r="BP20" t="str">
            <v/>
          </cell>
          <cell r="BQ20">
            <v>194567.22</v>
          </cell>
          <cell r="BR20"/>
          <cell r="BS20"/>
          <cell r="BT20"/>
          <cell r="BU20"/>
          <cell r="BV20">
            <v>3908466.59</v>
          </cell>
          <cell r="BW20">
            <v>1874433.06</v>
          </cell>
          <cell r="BX20">
            <v>5977466.8700000001</v>
          </cell>
          <cell r="CA20" t="str">
            <v>0030</v>
          </cell>
          <cell r="CB20">
            <v>1369.912679612753</v>
          </cell>
          <cell r="CC20">
            <v>8118</v>
          </cell>
          <cell r="CF20" t="str">
            <v>0071</v>
          </cell>
          <cell r="CG20" t="str">
            <v/>
          </cell>
          <cell r="CH20">
            <v>580</v>
          </cell>
          <cell r="CJ20" t="str">
            <v>0125</v>
          </cell>
          <cell r="CK20">
            <v>1689240</v>
          </cell>
          <cell r="CL20">
            <v>1800615</v>
          </cell>
          <cell r="CO20" t="str">
            <v>0024</v>
          </cell>
          <cell r="CP20">
            <v>198142</v>
          </cell>
          <cell r="CQ20">
            <v>6294</v>
          </cell>
          <cell r="CR20"/>
          <cell r="CS20"/>
          <cell r="CT20"/>
          <cell r="CU20">
            <v>14466</v>
          </cell>
          <cell r="CV20"/>
          <cell r="CW20"/>
          <cell r="CZ20" t="str">
            <v>0027</v>
          </cell>
          <cell r="DA20" t="str">
            <v/>
          </cell>
          <cell r="DB20"/>
          <cell r="DC20">
            <v>54984</v>
          </cell>
          <cell r="DD20"/>
          <cell r="DE20"/>
          <cell r="DF20"/>
          <cell r="DG20"/>
          <cell r="DH20"/>
          <cell r="DI20">
            <v>54984</v>
          </cell>
          <cell r="DL20" t="str">
            <v>0030</v>
          </cell>
          <cell r="DM20">
            <v>2023478</v>
          </cell>
          <cell r="DN20">
            <v>37887325</v>
          </cell>
          <cell r="DO20">
            <v>910768</v>
          </cell>
          <cell r="DP20">
            <v>2492072</v>
          </cell>
          <cell r="DQ20"/>
          <cell r="DR20">
            <v>405511</v>
          </cell>
          <cell r="DS20">
            <v>116573</v>
          </cell>
          <cell r="DT20">
            <v>3703836</v>
          </cell>
          <cell r="DU20"/>
          <cell r="DV20">
            <v>713000</v>
          </cell>
          <cell r="DW20"/>
          <cell r="DX20">
            <v>8343004</v>
          </cell>
          <cell r="DY20"/>
          <cell r="DZ20"/>
          <cell r="EA20">
            <v>201127</v>
          </cell>
          <cell r="EB20"/>
          <cell r="EC20"/>
          <cell r="ED20"/>
          <cell r="EE20">
            <v>130683</v>
          </cell>
          <cell r="EF20"/>
          <cell r="EG20"/>
          <cell r="EH20"/>
          <cell r="EI20"/>
          <cell r="EJ20"/>
          <cell r="EK20">
            <v>3849242</v>
          </cell>
          <cell r="EL20">
            <v>1641323</v>
          </cell>
          <cell r="EM20">
            <v>5490565</v>
          </cell>
          <cell r="EP20" t="str">
            <v>0025</v>
          </cell>
          <cell r="EQ20">
            <v>344632</v>
          </cell>
          <cell r="ER20"/>
          <cell r="ES20"/>
          <cell r="ET20"/>
          <cell r="EU20"/>
          <cell r="EV20"/>
          <cell r="EW20">
            <v>1032861</v>
          </cell>
          <cell r="EX20"/>
          <cell r="EY20">
            <v>5719500</v>
          </cell>
          <cell r="EZ20">
            <v>886076</v>
          </cell>
          <cell r="FA20">
            <v>100897</v>
          </cell>
          <cell r="FB20"/>
          <cell r="FC20"/>
          <cell r="FD20"/>
          <cell r="FE20"/>
          <cell r="FF20"/>
          <cell r="FG20">
            <v>157</v>
          </cell>
          <cell r="FH20">
            <v>658660</v>
          </cell>
          <cell r="FI20">
            <v>1818437</v>
          </cell>
          <cell r="FJ20"/>
          <cell r="FK20"/>
          <cell r="FL20"/>
          <cell r="FM20"/>
          <cell r="FN20">
            <v>157</v>
          </cell>
        </row>
        <row r="21">
          <cell r="B21" t="str">
            <v>0031</v>
          </cell>
          <cell r="C21" t="str">
            <v/>
          </cell>
          <cell r="D21">
            <v>1720373</v>
          </cell>
          <cell r="G21" t="str">
            <v>0145</v>
          </cell>
          <cell r="H21" t="str">
            <v/>
          </cell>
          <cell r="I21">
            <v>47350.720000000001</v>
          </cell>
          <cell r="L21" t="str">
            <v>0031</v>
          </cell>
          <cell r="M21" t="str">
            <v/>
          </cell>
          <cell r="N21">
            <v>51013393</v>
          </cell>
          <cell r="Q21" t="str">
            <v>0031</v>
          </cell>
          <cell r="R21" t="str">
            <v/>
          </cell>
          <cell r="S21">
            <v>997338</v>
          </cell>
          <cell r="V21" t="str">
            <v>0056</v>
          </cell>
          <cell r="W21" t="str">
            <v/>
          </cell>
          <cell r="X21">
            <v>114030.95</v>
          </cell>
          <cell r="AA21" t="str">
            <v>0031</v>
          </cell>
          <cell r="AB21" t="str">
            <v/>
          </cell>
          <cell r="AC21">
            <v>916234</v>
          </cell>
          <cell r="AD21"/>
          <cell r="AG21" t="str">
            <v>0031</v>
          </cell>
          <cell r="AH21" t="str">
            <v/>
          </cell>
          <cell r="AI21">
            <v>4897677</v>
          </cell>
          <cell r="AL21" t="str">
            <v>0031</v>
          </cell>
          <cell r="AM21" t="str">
            <v/>
          </cell>
          <cell r="AN21">
            <v>266036</v>
          </cell>
          <cell r="AO21">
            <v>3271097</v>
          </cell>
          <cell r="AR21" t="str">
            <v>0031</v>
          </cell>
          <cell r="AS21" t="str">
            <v/>
          </cell>
          <cell r="AT21">
            <v>4200</v>
          </cell>
          <cell r="AU21">
            <v>8796894</v>
          </cell>
          <cell r="AX21" t="str">
            <v>0031</v>
          </cell>
          <cell r="AY21" t="str">
            <v/>
          </cell>
          <cell r="AZ21"/>
          <cell r="BA21">
            <v>2508369</v>
          </cell>
          <cell r="BD21" t="str">
            <v>0096</v>
          </cell>
          <cell r="BE21" t="str">
            <v/>
          </cell>
          <cell r="BF21">
            <v>58045</v>
          </cell>
          <cell r="BO21" t="str">
            <v>0031</v>
          </cell>
          <cell r="BP21" t="str">
            <v/>
          </cell>
          <cell r="BQ21">
            <v>112983</v>
          </cell>
          <cell r="BR21"/>
          <cell r="BS21"/>
          <cell r="BT21"/>
          <cell r="BU21"/>
          <cell r="BV21">
            <v>1519853</v>
          </cell>
          <cell r="BW21">
            <v>1574450</v>
          </cell>
          <cell r="BX21">
            <v>3207286</v>
          </cell>
          <cell r="CA21" t="str">
            <v>0031</v>
          </cell>
          <cell r="CB21">
            <v>37.291392385493964</v>
          </cell>
          <cell r="CC21">
            <v>108635</v>
          </cell>
          <cell r="CF21" t="str">
            <v>0072</v>
          </cell>
          <cell r="CG21" t="str">
            <v/>
          </cell>
          <cell r="CH21">
            <v>8579.82</v>
          </cell>
          <cell r="CJ21" t="str">
            <v>0131</v>
          </cell>
          <cell r="CK21"/>
          <cell r="CL21">
            <v>30000</v>
          </cell>
          <cell r="CO21" t="str">
            <v>0025</v>
          </cell>
          <cell r="CP21">
            <v>319920</v>
          </cell>
          <cell r="CQ21"/>
          <cell r="CR21"/>
          <cell r="CS21"/>
          <cell r="CT21"/>
          <cell r="CU21"/>
          <cell r="CV21"/>
          <cell r="CW21"/>
          <cell r="CZ21" t="str">
            <v>0029</v>
          </cell>
          <cell r="DA21" t="str">
            <v/>
          </cell>
          <cell r="DB21">
            <v>394796</v>
          </cell>
          <cell r="DC21"/>
          <cell r="DD21"/>
          <cell r="DE21"/>
          <cell r="DF21"/>
          <cell r="DG21"/>
          <cell r="DH21"/>
          <cell r="DI21">
            <v>394796</v>
          </cell>
          <cell r="DL21" t="str">
            <v>0031</v>
          </cell>
          <cell r="DM21">
            <v>1769388</v>
          </cell>
          <cell r="DN21">
            <v>52102721</v>
          </cell>
          <cell r="DO21">
            <v>905850</v>
          </cell>
          <cell r="DP21">
            <v>3563425</v>
          </cell>
          <cell r="DQ21"/>
          <cell r="DR21">
            <v>877297</v>
          </cell>
          <cell r="DS21"/>
          <cell r="DT21">
            <v>4789434</v>
          </cell>
          <cell r="DU21">
            <v>250000</v>
          </cell>
          <cell r="DV21"/>
          <cell r="DW21">
            <v>52920</v>
          </cell>
          <cell r="DX21"/>
          <cell r="DY21"/>
          <cell r="DZ21"/>
          <cell r="EA21"/>
          <cell r="EB21"/>
          <cell r="EC21"/>
          <cell r="ED21"/>
          <cell r="EE21">
            <v>135000</v>
          </cell>
          <cell r="EF21">
            <v>86588</v>
          </cell>
          <cell r="EG21"/>
          <cell r="EH21"/>
          <cell r="EI21"/>
          <cell r="EJ21"/>
          <cell r="EK21">
            <v>2725462</v>
          </cell>
          <cell r="EL21">
            <v>55719</v>
          </cell>
          <cell r="EM21">
            <v>2867769</v>
          </cell>
          <cell r="EP21" t="str">
            <v>0026</v>
          </cell>
          <cell r="EQ21">
            <v>613836</v>
          </cell>
          <cell r="ER21"/>
          <cell r="ES21">
            <v>2000</v>
          </cell>
          <cell r="ET21">
            <v>385560</v>
          </cell>
          <cell r="EU21">
            <v>4493920</v>
          </cell>
          <cell r="EV21"/>
          <cell r="EW21">
            <v>2260027</v>
          </cell>
          <cell r="EX21"/>
          <cell r="EY21">
            <v>5347</v>
          </cell>
          <cell r="EZ21">
            <v>9250</v>
          </cell>
          <cell r="FA21">
            <v>125222</v>
          </cell>
          <cell r="FB21"/>
          <cell r="FC21"/>
          <cell r="FD21"/>
          <cell r="FE21"/>
          <cell r="FF21">
            <v>211129</v>
          </cell>
          <cell r="FG21">
            <v>1721957</v>
          </cell>
          <cell r="FH21">
            <v>51442</v>
          </cell>
          <cell r="FI21">
            <v>33862</v>
          </cell>
          <cell r="FJ21"/>
          <cell r="FK21"/>
          <cell r="FL21"/>
          <cell r="FM21"/>
          <cell r="FN21">
            <v>1721957</v>
          </cell>
        </row>
        <row r="22">
          <cell r="B22" t="str">
            <v>0035</v>
          </cell>
          <cell r="C22" t="str">
            <v/>
          </cell>
          <cell r="D22">
            <v>32923246.559999995</v>
          </cell>
          <cell r="G22" t="str">
            <v>0157</v>
          </cell>
          <cell r="H22" t="str">
            <v/>
          </cell>
          <cell r="I22">
            <v>77400</v>
          </cell>
          <cell r="L22" t="str">
            <v>0035</v>
          </cell>
          <cell r="M22" t="str">
            <v/>
          </cell>
          <cell r="N22">
            <v>694970458.09000039</v>
          </cell>
          <cell r="Q22" t="str">
            <v>0035</v>
          </cell>
          <cell r="R22" t="str">
            <v/>
          </cell>
          <cell r="S22">
            <v>14048848</v>
          </cell>
          <cell r="V22" t="str">
            <v>0057</v>
          </cell>
          <cell r="W22" t="str">
            <v/>
          </cell>
          <cell r="X22">
            <v>472743.1</v>
          </cell>
          <cell r="AA22" t="str">
            <v>0035</v>
          </cell>
          <cell r="AB22" t="str">
            <v/>
          </cell>
          <cell r="AC22">
            <v>9643506.4899999984</v>
          </cell>
          <cell r="AD22"/>
          <cell r="AG22" t="str">
            <v>0035</v>
          </cell>
          <cell r="AH22" t="str">
            <v/>
          </cell>
          <cell r="AI22">
            <v>71461964.560000002</v>
          </cell>
          <cell r="AL22" t="str">
            <v>0035</v>
          </cell>
          <cell r="AM22" t="str">
            <v/>
          </cell>
          <cell r="AN22">
            <v>11052635.59</v>
          </cell>
          <cell r="AO22"/>
          <cell r="AR22" t="str">
            <v>0035</v>
          </cell>
          <cell r="AS22" t="str">
            <v/>
          </cell>
          <cell r="AT22">
            <v>141076380.78999999</v>
          </cell>
          <cell r="AU22"/>
          <cell r="AX22" t="str">
            <v>0035</v>
          </cell>
          <cell r="AY22" t="str">
            <v/>
          </cell>
          <cell r="AZ22"/>
          <cell r="BA22">
            <v>41840004.359999992</v>
          </cell>
          <cell r="BD22" t="str">
            <v>0097</v>
          </cell>
          <cell r="BE22" t="str">
            <v/>
          </cell>
          <cell r="BF22">
            <v>94505</v>
          </cell>
          <cell r="BO22" t="str">
            <v>0035</v>
          </cell>
          <cell r="BP22" t="str">
            <v/>
          </cell>
          <cell r="BQ22"/>
          <cell r="BR22"/>
          <cell r="BS22"/>
          <cell r="BT22">
            <v>29654057.079999998</v>
          </cell>
          <cell r="BU22">
            <v>2102924</v>
          </cell>
          <cell r="BV22">
            <v>27533508.889999997</v>
          </cell>
          <cell r="BW22">
            <v>5437752</v>
          </cell>
          <cell r="BX22">
            <v>64728241.969999999</v>
          </cell>
          <cell r="CA22" t="str">
            <v>0035</v>
          </cell>
          <cell r="CB22">
            <v>22739736.442177467</v>
          </cell>
          <cell r="CC22">
            <v>9992421</v>
          </cell>
          <cell r="CF22" t="str">
            <v>0073</v>
          </cell>
          <cell r="CG22" t="str">
            <v/>
          </cell>
          <cell r="CH22">
            <v>34472.86</v>
          </cell>
          <cell r="CJ22" t="str">
            <v>0136</v>
          </cell>
          <cell r="CK22">
            <v>131897</v>
          </cell>
          <cell r="CL22">
            <v>131897</v>
          </cell>
          <cell r="CO22" t="str">
            <v>0026</v>
          </cell>
          <cell r="CP22">
            <v>425029</v>
          </cell>
          <cell r="CQ22"/>
          <cell r="CR22">
            <v>2000</v>
          </cell>
          <cell r="CS22"/>
          <cell r="CT22">
            <v>533349</v>
          </cell>
          <cell r="CU22">
            <v>3680107</v>
          </cell>
          <cell r="CV22"/>
          <cell r="CW22"/>
          <cell r="CZ22" t="str">
            <v>0030</v>
          </cell>
          <cell r="DA22" t="str">
            <v/>
          </cell>
          <cell r="DB22">
            <v>6827</v>
          </cell>
          <cell r="DC22">
            <v>438510.5</v>
          </cell>
          <cell r="DD22">
            <v>146397</v>
          </cell>
          <cell r="DE22"/>
          <cell r="DF22"/>
          <cell r="DG22"/>
          <cell r="DH22"/>
          <cell r="DI22">
            <v>591734.5</v>
          </cell>
          <cell r="DL22" t="str">
            <v>0035</v>
          </cell>
          <cell r="DM22">
            <v>38081105</v>
          </cell>
          <cell r="DN22">
            <v>734619738</v>
          </cell>
          <cell r="DO22">
            <v>24004452</v>
          </cell>
          <cell r="DP22">
            <v>120446439</v>
          </cell>
          <cell r="DQ22">
            <v>5559350</v>
          </cell>
          <cell r="DR22">
            <v>5841457</v>
          </cell>
          <cell r="DS22">
            <v>6486238</v>
          </cell>
          <cell r="DT22">
            <v>77504091</v>
          </cell>
          <cell r="DU22"/>
          <cell r="DV22"/>
          <cell r="DW22">
            <v>11825254</v>
          </cell>
          <cell r="DX22">
            <v>153505241</v>
          </cell>
          <cell r="DY22"/>
          <cell r="DZ22"/>
          <cell r="EA22">
            <v>1549412</v>
          </cell>
          <cell r="EB22"/>
          <cell r="EC22"/>
          <cell r="ED22"/>
          <cell r="EE22"/>
          <cell r="EF22">
            <v>1689204.9582799999</v>
          </cell>
          <cell r="EG22"/>
          <cell r="EH22"/>
          <cell r="EI22">
            <v>30531488</v>
          </cell>
          <cell r="EJ22">
            <v>3302385.3974199998</v>
          </cell>
          <cell r="EK22">
            <v>20113219.369759999</v>
          </cell>
          <cell r="EL22">
            <v>3953313.2745400001</v>
          </cell>
          <cell r="EM22">
            <v>59589611</v>
          </cell>
          <cell r="EP22" t="str">
            <v>0027</v>
          </cell>
          <cell r="EQ22">
            <v>76506</v>
          </cell>
          <cell r="ER22"/>
          <cell r="ES22"/>
          <cell r="ET22"/>
          <cell r="EU22">
            <v>5000</v>
          </cell>
          <cell r="EV22"/>
          <cell r="EW22">
            <v>308306</v>
          </cell>
          <cell r="EX22"/>
          <cell r="EY22">
            <v>697537</v>
          </cell>
          <cell r="EZ22">
            <v>133031</v>
          </cell>
          <cell r="FA22">
            <v>110974</v>
          </cell>
          <cell r="FB22"/>
          <cell r="FC22"/>
          <cell r="FD22"/>
          <cell r="FE22"/>
          <cell r="FF22"/>
          <cell r="FG22"/>
          <cell r="FH22">
            <v>54984</v>
          </cell>
          <cell r="FI22"/>
          <cell r="FJ22"/>
          <cell r="FK22"/>
          <cell r="FL22"/>
          <cell r="FM22"/>
          <cell r="FN22">
            <v>0</v>
          </cell>
        </row>
        <row r="23">
          <cell r="B23" t="str">
            <v>0036</v>
          </cell>
          <cell r="C23" t="str">
            <v/>
          </cell>
          <cell r="D23">
            <v>760842.04</v>
          </cell>
          <cell r="G23" t="str">
            <v>0159</v>
          </cell>
          <cell r="H23" t="str">
            <v/>
          </cell>
          <cell r="I23">
            <v>47010.7</v>
          </cell>
          <cell r="L23" t="str">
            <v>0036</v>
          </cell>
          <cell r="M23" t="str">
            <v/>
          </cell>
          <cell r="N23">
            <v>17204313.129999999</v>
          </cell>
          <cell r="Q23" t="str">
            <v>0036</v>
          </cell>
          <cell r="R23" t="str">
            <v/>
          </cell>
          <cell r="S23">
            <v>2839.5200000000004</v>
          </cell>
          <cell r="V23" t="str">
            <v>0063</v>
          </cell>
          <cell r="W23" t="str">
            <v/>
          </cell>
          <cell r="X23">
            <v>8519.39</v>
          </cell>
          <cell r="AA23" t="str">
            <v>0036</v>
          </cell>
          <cell r="AB23" t="str">
            <v/>
          </cell>
          <cell r="AC23">
            <v>414479.41000000003</v>
          </cell>
          <cell r="AD23"/>
          <cell r="AG23" t="str">
            <v>0036</v>
          </cell>
          <cell r="AH23" t="str">
            <v/>
          </cell>
          <cell r="AI23">
            <v>2016166.1800000002</v>
          </cell>
          <cell r="AL23" t="str">
            <v>0036</v>
          </cell>
          <cell r="AM23" t="str">
            <v/>
          </cell>
          <cell r="AN23">
            <v>3500</v>
          </cell>
          <cell r="AO23">
            <v>721419.93</v>
          </cell>
          <cell r="AR23" t="str">
            <v>0036</v>
          </cell>
          <cell r="AS23" t="str">
            <v/>
          </cell>
          <cell r="AT23"/>
          <cell r="AU23">
            <v>5292758.95</v>
          </cell>
          <cell r="AX23" t="str">
            <v>0036</v>
          </cell>
          <cell r="AY23" t="str">
            <v/>
          </cell>
          <cell r="AZ23"/>
          <cell r="BA23">
            <v>1272109</v>
          </cell>
          <cell r="BD23" t="str">
            <v>0098</v>
          </cell>
          <cell r="BE23" t="str">
            <v/>
          </cell>
          <cell r="BF23">
            <v>2894.4</v>
          </cell>
          <cell r="BO23" t="str">
            <v>0036</v>
          </cell>
          <cell r="BP23" t="str">
            <v/>
          </cell>
          <cell r="BQ23">
            <v>19662.599999999999</v>
          </cell>
          <cell r="BR23"/>
          <cell r="BS23"/>
          <cell r="BT23"/>
          <cell r="BU23"/>
          <cell r="BV23">
            <v>367163</v>
          </cell>
          <cell r="BW23">
            <v>292196.12</v>
          </cell>
          <cell r="BX23">
            <v>679021.72</v>
          </cell>
          <cell r="CA23" t="str">
            <v>0036</v>
          </cell>
          <cell r="CB23">
            <v>67052.637728333066</v>
          </cell>
          <cell r="CC23">
            <v>119805</v>
          </cell>
          <cell r="CF23" t="str">
            <v>0077</v>
          </cell>
          <cell r="CG23" t="str">
            <v/>
          </cell>
          <cell r="CH23">
            <v>6258.6</v>
          </cell>
          <cell r="CJ23" t="str">
            <v>0150</v>
          </cell>
          <cell r="CK23">
            <v>348371</v>
          </cell>
          <cell r="CL23"/>
          <cell r="CO23" t="str">
            <v>0027</v>
          </cell>
          <cell r="CP23">
            <v>74068</v>
          </cell>
          <cell r="CQ23"/>
          <cell r="CR23"/>
          <cell r="CS23"/>
          <cell r="CT23"/>
          <cell r="CU23">
            <v>5000</v>
          </cell>
          <cell r="CV23"/>
          <cell r="CW23"/>
          <cell r="CZ23" t="str">
            <v>0031</v>
          </cell>
          <cell r="DA23" t="str">
            <v/>
          </cell>
          <cell r="DB23"/>
          <cell r="DC23">
            <v>143654</v>
          </cell>
          <cell r="DD23">
            <v>1880383</v>
          </cell>
          <cell r="DE23"/>
          <cell r="DF23"/>
          <cell r="DG23"/>
          <cell r="DH23"/>
          <cell r="DI23">
            <v>2024037</v>
          </cell>
          <cell r="DL23" t="str">
            <v>0036</v>
          </cell>
          <cell r="DM23">
            <v>702606</v>
          </cell>
          <cell r="DN23">
            <v>17949839</v>
          </cell>
          <cell r="DO23">
            <v>342133</v>
          </cell>
          <cell r="DP23">
            <v>2009689</v>
          </cell>
          <cell r="DQ23"/>
          <cell r="DR23">
            <v>410931</v>
          </cell>
          <cell r="DS23">
            <v>40000</v>
          </cell>
          <cell r="DT23">
            <v>1816592</v>
          </cell>
          <cell r="DU23"/>
          <cell r="DV23"/>
          <cell r="DW23">
            <v>30000</v>
          </cell>
          <cell r="DX23"/>
          <cell r="DY23"/>
          <cell r="DZ23"/>
          <cell r="EA23"/>
          <cell r="EB23"/>
          <cell r="EC23"/>
          <cell r="ED23"/>
          <cell r="EE23"/>
          <cell r="EF23">
            <v>27971</v>
          </cell>
          <cell r="EG23"/>
          <cell r="EH23"/>
          <cell r="EI23"/>
          <cell r="EJ23"/>
          <cell r="EK23">
            <v>77988</v>
          </cell>
          <cell r="EL23">
            <v>536806</v>
          </cell>
          <cell r="EM23">
            <v>642765</v>
          </cell>
          <cell r="EP23" t="str">
            <v>0029</v>
          </cell>
          <cell r="EQ23"/>
          <cell r="ER23"/>
          <cell r="ES23"/>
          <cell r="ET23"/>
          <cell r="EU23"/>
          <cell r="EV23"/>
          <cell r="EW23"/>
          <cell r="EX23"/>
          <cell r="EY23"/>
          <cell r="EZ23"/>
          <cell r="FA23"/>
          <cell r="FB23"/>
          <cell r="FC23"/>
          <cell r="FD23"/>
          <cell r="FE23"/>
          <cell r="FF23"/>
          <cell r="FG23">
            <v>372388</v>
          </cell>
          <cell r="FH23"/>
          <cell r="FI23"/>
          <cell r="FJ23"/>
          <cell r="FK23"/>
          <cell r="FL23"/>
          <cell r="FM23"/>
          <cell r="FN23">
            <v>372388</v>
          </cell>
        </row>
        <row r="24">
          <cell r="B24" t="str">
            <v>0038</v>
          </cell>
          <cell r="C24" t="str">
            <v/>
          </cell>
          <cell r="D24">
            <v>508828</v>
          </cell>
          <cell r="G24" t="str">
            <v>0160</v>
          </cell>
          <cell r="H24" t="str">
            <v/>
          </cell>
          <cell r="I24">
            <v>12300</v>
          </cell>
          <cell r="L24" t="str">
            <v>0038</v>
          </cell>
          <cell r="M24" t="str">
            <v/>
          </cell>
          <cell r="N24">
            <v>8385799</v>
          </cell>
          <cell r="Q24" t="str">
            <v>0038</v>
          </cell>
          <cell r="R24" t="str">
            <v/>
          </cell>
          <cell r="S24">
            <v>153127</v>
          </cell>
          <cell r="V24" t="str">
            <v>0067</v>
          </cell>
          <cell r="W24" t="str">
            <v/>
          </cell>
          <cell r="X24">
            <v>57694.29</v>
          </cell>
          <cell r="AA24" t="str">
            <v>0038</v>
          </cell>
          <cell r="AB24" t="str">
            <v/>
          </cell>
          <cell r="AC24"/>
          <cell r="AD24">
            <v>125489</v>
          </cell>
          <cell r="AG24" t="str">
            <v>0038</v>
          </cell>
          <cell r="AH24" t="str">
            <v/>
          </cell>
          <cell r="AI24">
            <v>969455</v>
          </cell>
          <cell r="AL24" t="str">
            <v>0038</v>
          </cell>
          <cell r="AM24" t="str">
            <v/>
          </cell>
          <cell r="AN24">
            <v>18755</v>
          </cell>
          <cell r="AO24">
            <v>452308</v>
          </cell>
          <cell r="AR24" t="str">
            <v>0038</v>
          </cell>
          <cell r="AS24" t="str">
            <v/>
          </cell>
          <cell r="AT24">
            <v>1202750</v>
          </cell>
          <cell r="AU24">
            <v>49831</v>
          </cell>
          <cell r="AX24" t="str">
            <v>0038</v>
          </cell>
          <cell r="AY24" t="str">
            <v/>
          </cell>
          <cell r="AZ24">
            <v>376257</v>
          </cell>
          <cell r="BA24">
            <v>122197</v>
          </cell>
          <cell r="BD24" t="str">
            <v>0103</v>
          </cell>
          <cell r="BE24" t="str">
            <v/>
          </cell>
          <cell r="BF24">
            <v>66083</v>
          </cell>
          <cell r="BO24" t="str">
            <v>0038</v>
          </cell>
          <cell r="BP24" t="str">
            <v/>
          </cell>
          <cell r="BQ24"/>
          <cell r="BR24"/>
          <cell r="BS24"/>
          <cell r="BT24"/>
          <cell r="BU24">
            <v>143997</v>
          </cell>
          <cell r="BV24">
            <v>87485</v>
          </cell>
          <cell r="BW24">
            <v>218959</v>
          </cell>
          <cell r="BX24">
            <v>450441</v>
          </cell>
          <cell r="CA24" t="str">
            <v>0038</v>
          </cell>
          <cell r="CB24">
            <v>1762.3514098761625</v>
          </cell>
          <cell r="CC24">
            <v>880</v>
          </cell>
          <cell r="CF24" t="str">
            <v>0083</v>
          </cell>
          <cell r="CG24" t="str">
            <v/>
          </cell>
          <cell r="CH24">
            <v>66932</v>
          </cell>
          <cell r="CJ24" t="str">
            <v>0158</v>
          </cell>
          <cell r="CK24">
            <v>100000</v>
          </cell>
          <cell r="CL24">
            <v>58500</v>
          </cell>
          <cell r="CO24" t="str">
            <v>0030</v>
          </cell>
          <cell r="CP24">
            <v>502450</v>
          </cell>
          <cell r="CQ24"/>
          <cell r="CR24"/>
          <cell r="CS24"/>
          <cell r="CT24"/>
          <cell r="CU24">
            <v>120527</v>
          </cell>
          <cell r="CV24"/>
          <cell r="CW24"/>
          <cell r="CZ24" t="str">
            <v>0032</v>
          </cell>
          <cell r="DA24" t="str">
            <v/>
          </cell>
          <cell r="DB24">
            <v>553686</v>
          </cell>
          <cell r="DC24"/>
          <cell r="DD24"/>
          <cell r="DE24"/>
          <cell r="DF24"/>
          <cell r="DG24"/>
          <cell r="DH24"/>
          <cell r="DI24">
            <v>553686</v>
          </cell>
          <cell r="DL24" t="str">
            <v>0038</v>
          </cell>
          <cell r="DM24">
            <v>595970</v>
          </cell>
          <cell r="DN24">
            <v>8341512</v>
          </cell>
          <cell r="DO24">
            <v>172535</v>
          </cell>
          <cell r="DP24">
            <v>518443</v>
          </cell>
          <cell r="DQ24">
            <v>44328</v>
          </cell>
          <cell r="DR24">
            <v>5600</v>
          </cell>
          <cell r="DS24">
            <v>4000</v>
          </cell>
          <cell r="DT24">
            <v>864270</v>
          </cell>
          <cell r="DU24"/>
          <cell r="DV24">
            <v>20000</v>
          </cell>
          <cell r="DW24"/>
          <cell r="DX24">
            <v>1340702</v>
          </cell>
          <cell r="DY24">
            <v>334479</v>
          </cell>
          <cell r="DZ24">
            <v>2000</v>
          </cell>
          <cell r="EA24">
            <v>48640</v>
          </cell>
          <cell r="EB24"/>
          <cell r="EC24"/>
          <cell r="ED24"/>
          <cell r="EE24"/>
          <cell r="EF24">
            <v>35000</v>
          </cell>
          <cell r="EG24"/>
          <cell r="EH24"/>
          <cell r="EI24"/>
          <cell r="EJ24"/>
          <cell r="EK24">
            <v>188816</v>
          </cell>
          <cell r="EL24">
            <v>230692</v>
          </cell>
          <cell r="EM24">
            <v>454508</v>
          </cell>
          <cell r="EP24" t="str">
            <v>0030</v>
          </cell>
          <cell r="EQ24">
            <v>623239.5</v>
          </cell>
          <cell r="ER24"/>
          <cell r="ES24"/>
          <cell r="ET24"/>
          <cell r="EU24">
            <v>120527</v>
          </cell>
          <cell r="EV24"/>
          <cell r="EW24">
            <v>2319070.7999999998</v>
          </cell>
          <cell r="EX24"/>
          <cell r="EY24">
            <v>55984.95</v>
          </cell>
          <cell r="EZ24">
            <v>2655459.7000000002</v>
          </cell>
          <cell r="FA24">
            <v>291896.82</v>
          </cell>
          <cell r="FB24"/>
          <cell r="FC24"/>
          <cell r="FD24">
            <v>187500</v>
          </cell>
          <cell r="FE24"/>
          <cell r="FF24"/>
          <cell r="FG24">
            <v>7100</v>
          </cell>
          <cell r="FH24">
            <v>438511</v>
          </cell>
          <cell r="FI24">
            <v>146397</v>
          </cell>
          <cell r="FJ24"/>
          <cell r="FK24"/>
          <cell r="FL24"/>
          <cell r="FM24"/>
          <cell r="FN24">
            <v>7100</v>
          </cell>
        </row>
        <row r="25">
          <cell r="B25" t="str">
            <v>0040</v>
          </cell>
          <cell r="C25" t="str">
            <v/>
          </cell>
          <cell r="D25">
            <v>1252054.5799999998</v>
          </cell>
          <cell r="G25" t="str">
            <v>0163</v>
          </cell>
          <cell r="H25" t="str">
            <v/>
          </cell>
          <cell r="I25">
            <v>7638</v>
          </cell>
          <cell r="L25" t="str">
            <v>0040</v>
          </cell>
          <cell r="M25" t="str">
            <v/>
          </cell>
          <cell r="N25">
            <v>53077337.799999997</v>
          </cell>
          <cell r="Q25" t="str">
            <v>0040</v>
          </cell>
          <cell r="R25" t="str">
            <v/>
          </cell>
          <cell r="S25">
            <v>1167511.4699999997</v>
          </cell>
          <cell r="V25" t="str">
            <v>0068</v>
          </cell>
          <cell r="W25" t="str">
            <v/>
          </cell>
          <cell r="X25">
            <v>18875.260000000002</v>
          </cell>
          <cell r="AA25" t="str">
            <v>0040</v>
          </cell>
          <cell r="AB25" t="str">
            <v/>
          </cell>
          <cell r="AC25">
            <v>1146683.73</v>
          </cell>
          <cell r="AD25"/>
          <cell r="AG25" t="str">
            <v>0040</v>
          </cell>
          <cell r="AH25" t="str">
            <v/>
          </cell>
          <cell r="AI25">
            <v>6087723.5799999991</v>
          </cell>
          <cell r="AL25" t="str">
            <v>0040</v>
          </cell>
          <cell r="AM25" t="str">
            <v/>
          </cell>
          <cell r="AN25">
            <v>17500</v>
          </cell>
          <cell r="AO25">
            <v>3222272.93</v>
          </cell>
          <cell r="AR25" t="str">
            <v>0040</v>
          </cell>
          <cell r="AS25" t="str">
            <v/>
          </cell>
          <cell r="AT25"/>
          <cell r="AU25">
            <v>6812115.6600000001</v>
          </cell>
          <cell r="AX25" t="str">
            <v>0040</v>
          </cell>
          <cell r="AY25" t="str">
            <v/>
          </cell>
          <cell r="AZ25"/>
          <cell r="BA25">
            <v>2638645.1</v>
          </cell>
          <cell r="BD25" t="str">
            <v>0105</v>
          </cell>
          <cell r="BE25" t="str">
            <v/>
          </cell>
          <cell r="BF25">
            <v>53807.69</v>
          </cell>
          <cell r="BO25" t="str">
            <v>0040</v>
          </cell>
          <cell r="BP25" t="str">
            <v/>
          </cell>
          <cell r="BQ25">
            <v>32076.47</v>
          </cell>
          <cell r="BR25"/>
          <cell r="BS25"/>
          <cell r="BT25"/>
          <cell r="BU25"/>
          <cell r="BV25">
            <v>2334422.04</v>
          </cell>
          <cell r="BW25">
            <v>1651940.18</v>
          </cell>
          <cell r="BX25">
            <v>4018438.6900000004</v>
          </cell>
          <cell r="CA25" t="str">
            <v>0040</v>
          </cell>
          <cell r="CB25">
            <v>11401.040395159522</v>
          </cell>
          <cell r="CC25">
            <v>13995</v>
          </cell>
          <cell r="CF25" t="str">
            <v>0085</v>
          </cell>
          <cell r="CG25" t="str">
            <v/>
          </cell>
          <cell r="CH25">
            <v>322</v>
          </cell>
          <cell r="CJ25" t="str">
            <v>0161</v>
          </cell>
          <cell r="CK25"/>
          <cell r="CL25">
            <v>149000</v>
          </cell>
          <cell r="CO25" t="str">
            <v>0032</v>
          </cell>
          <cell r="CP25">
            <v>1500</v>
          </cell>
          <cell r="CQ25"/>
          <cell r="CR25"/>
          <cell r="CS25">
            <v>70000</v>
          </cell>
          <cell r="CT25"/>
          <cell r="CU25"/>
          <cell r="CV25"/>
          <cell r="CW25"/>
          <cell r="CZ25" t="str">
            <v>0035</v>
          </cell>
          <cell r="DA25" t="str">
            <v/>
          </cell>
          <cell r="DB25">
            <v>884094</v>
          </cell>
          <cell r="DC25">
            <v>1453838</v>
          </cell>
          <cell r="DD25">
            <v>199650907</v>
          </cell>
          <cell r="DE25"/>
          <cell r="DF25"/>
          <cell r="DG25"/>
          <cell r="DH25"/>
          <cell r="DI25">
            <v>201988839</v>
          </cell>
          <cell r="DL25" t="str">
            <v>0040</v>
          </cell>
          <cell r="DM25">
            <v>1338667</v>
          </cell>
          <cell r="DN25">
            <v>57553499</v>
          </cell>
          <cell r="DO25">
            <v>1428601</v>
          </cell>
          <cell r="DP25">
            <v>3141418</v>
          </cell>
          <cell r="DQ25"/>
          <cell r="DR25">
            <v>678652</v>
          </cell>
          <cell r="DS25">
            <v>177287</v>
          </cell>
          <cell r="DT25">
            <v>5158632</v>
          </cell>
          <cell r="DU25"/>
          <cell r="DV25"/>
          <cell r="DW25">
            <v>78000</v>
          </cell>
          <cell r="DX25"/>
          <cell r="DY25"/>
          <cell r="DZ25"/>
          <cell r="EA25">
            <v>56640</v>
          </cell>
          <cell r="EB25"/>
          <cell r="EC25"/>
          <cell r="ED25"/>
          <cell r="EE25"/>
          <cell r="EF25">
            <v>31440</v>
          </cell>
          <cell r="EG25"/>
          <cell r="EH25"/>
          <cell r="EI25"/>
          <cell r="EJ25"/>
          <cell r="EK25">
            <v>2021721</v>
          </cell>
          <cell r="EL25">
            <v>1561607</v>
          </cell>
          <cell r="EM25">
            <v>3614768</v>
          </cell>
          <cell r="EP25" t="str">
            <v>0031</v>
          </cell>
          <cell r="EQ25"/>
          <cell r="ER25"/>
          <cell r="ES25"/>
          <cell r="ET25"/>
          <cell r="EU25"/>
          <cell r="EV25"/>
          <cell r="EW25">
            <v>3506548</v>
          </cell>
          <cell r="EX25"/>
          <cell r="EY25">
            <v>8707056</v>
          </cell>
          <cell r="EZ25">
            <v>2582426</v>
          </cell>
          <cell r="FA25">
            <v>372680</v>
          </cell>
          <cell r="FB25"/>
          <cell r="FC25"/>
          <cell r="FD25">
            <v>90000</v>
          </cell>
          <cell r="FE25"/>
          <cell r="FF25"/>
          <cell r="FG25"/>
          <cell r="FH25">
            <v>143654</v>
          </cell>
          <cell r="FI25">
            <v>1880383</v>
          </cell>
          <cell r="FJ25"/>
          <cell r="FK25"/>
          <cell r="FL25"/>
          <cell r="FM25"/>
          <cell r="FN25">
            <v>0</v>
          </cell>
        </row>
        <row r="26">
          <cell r="B26" t="str">
            <v>0041</v>
          </cell>
          <cell r="C26" t="str">
            <v/>
          </cell>
          <cell r="D26">
            <v>230388</v>
          </cell>
          <cell r="G26" t="str">
            <v>0165</v>
          </cell>
          <cell r="H26" t="str">
            <v/>
          </cell>
          <cell r="I26">
            <v>38500</v>
          </cell>
          <cell r="L26" t="str">
            <v>0041</v>
          </cell>
          <cell r="M26" t="str">
            <v/>
          </cell>
          <cell r="N26">
            <v>5988677</v>
          </cell>
          <cell r="Q26" t="str">
            <v>0041</v>
          </cell>
          <cell r="R26" t="str">
            <v/>
          </cell>
          <cell r="S26">
            <v>141192</v>
          </cell>
          <cell r="V26" t="str">
            <v>0073</v>
          </cell>
          <cell r="W26" t="str">
            <v/>
          </cell>
          <cell r="X26">
            <v>63998.520000000004</v>
          </cell>
          <cell r="AA26" t="str">
            <v>0041</v>
          </cell>
          <cell r="AB26" t="str">
            <v/>
          </cell>
          <cell r="AC26">
            <v>240</v>
          </cell>
          <cell r="AD26"/>
          <cell r="AG26" t="str">
            <v>0041</v>
          </cell>
          <cell r="AH26" t="str">
            <v/>
          </cell>
          <cell r="AI26">
            <v>571630</v>
          </cell>
          <cell r="AL26" t="str">
            <v>0041</v>
          </cell>
          <cell r="AM26" t="str">
            <v/>
          </cell>
          <cell r="AN26">
            <v>5271</v>
          </cell>
          <cell r="AO26">
            <v>368583</v>
          </cell>
          <cell r="AR26" t="str">
            <v>0041</v>
          </cell>
          <cell r="AS26" t="str">
            <v/>
          </cell>
          <cell r="AT26"/>
          <cell r="AU26">
            <v>1330640</v>
          </cell>
          <cell r="AX26" t="str">
            <v>0041</v>
          </cell>
          <cell r="AY26" t="str">
            <v/>
          </cell>
          <cell r="AZ26"/>
          <cell r="BA26">
            <v>267798</v>
          </cell>
          <cell r="BD26" t="str">
            <v>0107</v>
          </cell>
          <cell r="BE26" t="str">
            <v/>
          </cell>
          <cell r="BF26">
            <v>56926.83</v>
          </cell>
          <cell r="BO26" t="str">
            <v>0041</v>
          </cell>
          <cell r="BP26" t="str">
            <v/>
          </cell>
          <cell r="BQ26">
            <v>27799</v>
          </cell>
          <cell r="BR26"/>
          <cell r="BS26"/>
          <cell r="BT26"/>
          <cell r="BU26"/>
          <cell r="BV26">
            <v>329178</v>
          </cell>
          <cell r="BW26">
            <v>482</v>
          </cell>
          <cell r="BX26">
            <v>357459</v>
          </cell>
          <cell r="CA26" t="str">
            <v>0043</v>
          </cell>
          <cell r="CB26">
            <v>27012.457227079929</v>
          </cell>
          <cell r="CC26">
            <v>3170</v>
          </cell>
          <cell r="CF26" t="str">
            <v>0086</v>
          </cell>
          <cell r="CG26" t="str">
            <v/>
          </cell>
          <cell r="CH26">
            <v>29605</v>
          </cell>
          <cell r="CJ26" t="str">
            <v>0162</v>
          </cell>
          <cell r="CK26">
            <v>21835</v>
          </cell>
          <cell r="CL26"/>
          <cell r="CO26" t="str">
            <v>0033</v>
          </cell>
          <cell r="CP26">
            <v>1000</v>
          </cell>
          <cell r="CQ26"/>
          <cell r="CR26"/>
          <cell r="CS26">
            <v>35000</v>
          </cell>
          <cell r="CT26"/>
          <cell r="CU26"/>
          <cell r="CV26"/>
          <cell r="CW26"/>
          <cell r="CZ26" t="str">
            <v>0036</v>
          </cell>
          <cell r="DA26" t="str">
            <v/>
          </cell>
          <cell r="DB26"/>
          <cell r="DC26">
            <v>808095</v>
          </cell>
          <cell r="DD26">
            <v>2013070</v>
          </cell>
          <cell r="DE26"/>
          <cell r="DF26"/>
          <cell r="DG26"/>
          <cell r="DH26"/>
          <cell r="DI26">
            <v>2821165</v>
          </cell>
          <cell r="DL26" t="str">
            <v>0041</v>
          </cell>
          <cell r="DM26">
            <v>351826</v>
          </cell>
          <cell r="DN26">
            <v>5755851</v>
          </cell>
          <cell r="DO26">
            <v>142938</v>
          </cell>
          <cell r="DP26">
            <v>332759</v>
          </cell>
          <cell r="DQ26">
            <v>5700</v>
          </cell>
          <cell r="DR26">
            <v>1000</v>
          </cell>
          <cell r="DS26"/>
          <cell r="DT26">
            <v>639169</v>
          </cell>
          <cell r="DU26">
            <v>750</v>
          </cell>
          <cell r="DV26"/>
          <cell r="DW26"/>
          <cell r="DX26"/>
          <cell r="DY26"/>
          <cell r="DZ26"/>
          <cell r="EA26"/>
          <cell r="EB26"/>
          <cell r="EC26"/>
          <cell r="ED26"/>
          <cell r="EE26"/>
          <cell r="EF26">
            <v>741076</v>
          </cell>
          <cell r="EG26"/>
          <cell r="EH26"/>
          <cell r="EI26"/>
          <cell r="EJ26"/>
          <cell r="EK26"/>
          <cell r="EL26">
            <v>471</v>
          </cell>
          <cell r="EM26">
            <v>741547</v>
          </cell>
          <cell r="EP26" t="str">
            <v>0032</v>
          </cell>
          <cell r="EQ26">
            <v>1500</v>
          </cell>
          <cell r="ER26"/>
          <cell r="ES26"/>
          <cell r="ET26"/>
          <cell r="EU26"/>
          <cell r="EV26"/>
          <cell r="EW26"/>
          <cell r="EX26"/>
          <cell r="EY26"/>
          <cell r="EZ26"/>
          <cell r="FA26"/>
          <cell r="FB26"/>
          <cell r="FC26"/>
          <cell r="FD26"/>
          <cell r="FE26"/>
          <cell r="FF26"/>
          <cell r="FG26"/>
          <cell r="FH26"/>
          <cell r="FI26"/>
          <cell r="FJ26"/>
          <cell r="FK26"/>
          <cell r="FL26"/>
          <cell r="FM26"/>
          <cell r="FN26">
            <v>0</v>
          </cell>
        </row>
        <row r="27">
          <cell r="B27" t="str">
            <v>0043</v>
          </cell>
          <cell r="C27" t="str">
            <v/>
          </cell>
          <cell r="D27">
            <v>109984</v>
          </cell>
          <cell r="G27" t="str">
            <v>0168</v>
          </cell>
          <cell r="H27" t="str">
            <v/>
          </cell>
          <cell r="I27">
            <v>1786</v>
          </cell>
          <cell r="L27" t="str">
            <v>0043</v>
          </cell>
          <cell r="M27" t="str">
            <v/>
          </cell>
          <cell r="N27">
            <v>2671366</v>
          </cell>
          <cell r="Q27" t="str">
            <v>0043</v>
          </cell>
          <cell r="R27" t="str">
            <v/>
          </cell>
          <cell r="S27">
            <v>66983</v>
          </cell>
          <cell r="V27" t="str">
            <v>0074</v>
          </cell>
          <cell r="W27" t="str">
            <v/>
          </cell>
          <cell r="X27">
            <v>14726.53</v>
          </cell>
          <cell r="AA27" t="str">
            <v>0044</v>
          </cell>
          <cell r="AB27" t="str">
            <v/>
          </cell>
          <cell r="AC27">
            <v>2479365.9100000006</v>
          </cell>
          <cell r="AD27"/>
          <cell r="AG27" t="str">
            <v>0043</v>
          </cell>
          <cell r="AH27" t="str">
            <v/>
          </cell>
          <cell r="AI27">
            <v>319553</v>
          </cell>
          <cell r="AL27" t="str">
            <v>0043</v>
          </cell>
          <cell r="AM27" t="str">
            <v/>
          </cell>
          <cell r="AN27"/>
          <cell r="AO27">
            <v>192583</v>
          </cell>
          <cell r="AR27" t="str">
            <v>0043</v>
          </cell>
          <cell r="AS27" t="str">
            <v/>
          </cell>
          <cell r="AT27"/>
          <cell r="AU27">
            <v>201871</v>
          </cell>
          <cell r="AX27" t="str">
            <v>0043</v>
          </cell>
          <cell r="AY27" t="str">
            <v/>
          </cell>
          <cell r="AZ27"/>
          <cell r="BA27">
            <v>49081</v>
          </cell>
          <cell r="BD27" t="str">
            <v>0109</v>
          </cell>
          <cell r="BE27" t="str">
            <v/>
          </cell>
          <cell r="BF27">
            <v>2400</v>
          </cell>
          <cell r="BO27" t="str">
            <v>0043</v>
          </cell>
          <cell r="BP27" t="str">
            <v/>
          </cell>
          <cell r="BQ27">
            <v>51500</v>
          </cell>
          <cell r="BR27"/>
          <cell r="BS27"/>
          <cell r="BT27"/>
          <cell r="BU27"/>
          <cell r="BV27">
            <v>128533</v>
          </cell>
          <cell r="BW27">
            <v>88572</v>
          </cell>
          <cell r="BX27">
            <v>268605</v>
          </cell>
          <cell r="CA27" t="str">
            <v>0044</v>
          </cell>
          <cell r="CB27">
            <v>2793112.2303105658</v>
          </cell>
          <cell r="CC27">
            <v>1142025</v>
          </cell>
          <cell r="CF27" t="str">
            <v>0087</v>
          </cell>
          <cell r="CG27" t="str">
            <v/>
          </cell>
          <cell r="CH27">
            <v>4759</v>
          </cell>
          <cell r="CJ27" t="str">
            <v>0164</v>
          </cell>
          <cell r="CK27">
            <v>85273</v>
          </cell>
          <cell r="CL27">
            <v>73067</v>
          </cell>
          <cell r="CO27" t="str">
            <v>0034</v>
          </cell>
          <cell r="CP27"/>
          <cell r="CQ27"/>
          <cell r="CR27"/>
          <cell r="CS27"/>
          <cell r="CT27"/>
          <cell r="CU27">
            <v>148955</v>
          </cell>
          <cell r="CV27"/>
          <cell r="CW27"/>
          <cell r="CZ27" t="str">
            <v>0038</v>
          </cell>
          <cell r="DA27" t="str">
            <v/>
          </cell>
          <cell r="DB27"/>
          <cell r="DC27">
            <v>8474</v>
          </cell>
          <cell r="DD27">
            <v>15851</v>
          </cell>
          <cell r="DE27"/>
          <cell r="DF27"/>
          <cell r="DG27"/>
          <cell r="DH27"/>
          <cell r="DI27">
            <v>24325</v>
          </cell>
          <cell r="DL27" t="str">
            <v>0043</v>
          </cell>
          <cell r="DM27">
            <v>135944</v>
          </cell>
          <cell r="DN27">
            <v>2785561</v>
          </cell>
          <cell r="DO27">
            <v>75396</v>
          </cell>
          <cell r="DP27">
            <v>420413</v>
          </cell>
          <cell r="DQ27">
            <v>11500</v>
          </cell>
          <cell r="DR27"/>
          <cell r="DS27">
            <v>10000</v>
          </cell>
          <cell r="DT27">
            <v>325802</v>
          </cell>
          <cell r="DU27"/>
          <cell r="DV27"/>
          <cell r="DW27">
            <v>10000</v>
          </cell>
          <cell r="DX27"/>
          <cell r="DY27"/>
          <cell r="DZ27"/>
          <cell r="EA27"/>
          <cell r="EB27"/>
          <cell r="EC27"/>
          <cell r="ED27"/>
          <cell r="EE27"/>
          <cell r="EF27">
            <v>93050</v>
          </cell>
          <cell r="EG27"/>
          <cell r="EH27"/>
          <cell r="EI27"/>
          <cell r="EJ27"/>
          <cell r="EK27">
            <v>141000</v>
          </cell>
          <cell r="EL27">
            <v>48000</v>
          </cell>
          <cell r="EM27">
            <v>282050</v>
          </cell>
          <cell r="EP27" t="str">
            <v>0035</v>
          </cell>
          <cell r="EQ27">
            <v>6763362.0800000001</v>
          </cell>
          <cell r="ER27">
            <v>551346.80999999994</v>
          </cell>
          <cell r="ES27">
            <v>1785007.3356400002</v>
          </cell>
          <cell r="ET27"/>
          <cell r="EU27"/>
          <cell r="EV27"/>
          <cell r="EW27"/>
          <cell r="EX27"/>
          <cell r="EY27"/>
          <cell r="EZ27">
            <v>39136669.319999993</v>
          </cell>
          <cell r="FA27"/>
          <cell r="FB27"/>
          <cell r="FC27"/>
          <cell r="FD27"/>
          <cell r="FE27">
            <v>11606054.218800001</v>
          </cell>
          <cell r="FF27">
            <v>2878567</v>
          </cell>
          <cell r="FG27">
            <v>851482</v>
          </cell>
          <cell r="FH27">
            <v>1453838</v>
          </cell>
          <cell r="FI27">
            <v>198010668</v>
          </cell>
          <cell r="FJ27"/>
          <cell r="FK27"/>
          <cell r="FL27"/>
          <cell r="FM27"/>
          <cell r="FN27">
            <v>851482</v>
          </cell>
        </row>
        <row r="28">
          <cell r="B28" t="str">
            <v>0044</v>
          </cell>
          <cell r="C28" t="str">
            <v/>
          </cell>
          <cell r="D28">
            <v>3770962.4899999998</v>
          </cell>
          <cell r="G28" t="str">
            <v>0173</v>
          </cell>
          <cell r="H28" t="str">
            <v/>
          </cell>
          <cell r="I28">
            <v>2120</v>
          </cell>
          <cell r="L28" t="str">
            <v>0044</v>
          </cell>
          <cell r="M28" t="str">
            <v/>
          </cell>
          <cell r="N28">
            <v>139941785.56000003</v>
          </cell>
          <cell r="Q28" t="str">
            <v>0044</v>
          </cell>
          <cell r="R28" t="str">
            <v/>
          </cell>
          <cell r="S28">
            <v>4273002.41</v>
          </cell>
          <cell r="V28" t="str">
            <v>0077</v>
          </cell>
          <cell r="W28" t="str">
            <v/>
          </cell>
          <cell r="X28">
            <v>34628.26</v>
          </cell>
          <cell r="AA28" t="str">
            <v>0045</v>
          </cell>
          <cell r="AB28" t="str">
            <v/>
          </cell>
          <cell r="AC28">
            <v>1500</v>
          </cell>
          <cell r="AD28"/>
          <cell r="AG28" t="str">
            <v>0044</v>
          </cell>
          <cell r="AH28" t="str">
            <v/>
          </cell>
          <cell r="AI28">
            <v>12975799.199999999</v>
          </cell>
          <cell r="AL28" t="str">
            <v>0044</v>
          </cell>
          <cell r="AM28" t="str">
            <v/>
          </cell>
          <cell r="AN28"/>
          <cell r="AO28">
            <v>9677864</v>
          </cell>
          <cell r="AR28" t="str">
            <v>0044</v>
          </cell>
          <cell r="AS28" t="str">
            <v/>
          </cell>
          <cell r="AT28"/>
          <cell r="AU28">
            <v>27296145</v>
          </cell>
          <cell r="AX28" t="str">
            <v>0044</v>
          </cell>
          <cell r="AY28" t="str">
            <v/>
          </cell>
          <cell r="AZ28"/>
          <cell r="BA28">
            <v>7266593</v>
          </cell>
          <cell r="BD28" t="str">
            <v>0114</v>
          </cell>
          <cell r="BE28" t="str">
            <v/>
          </cell>
          <cell r="BF28">
            <v>47809</v>
          </cell>
          <cell r="BO28" t="str">
            <v>0044</v>
          </cell>
          <cell r="BP28" t="str">
            <v/>
          </cell>
          <cell r="BQ28">
            <v>603761.69999999995</v>
          </cell>
          <cell r="BR28"/>
          <cell r="BS28"/>
          <cell r="BT28"/>
          <cell r="BU28"/>
          <cell r="BV28">
            <v>5018884.05</v>
          </cell>
          <cell r="BW28">
            <v>1912894.93</v>
          </cell>
          <cell r="BX28">
            <v>7535540.6799999997</v>
          </cell>
          <cell r="CA28" t="str">
            <v>0045</v>
          </cell>
          <cell r="CB28">
            <v>42847.12458249076</v>
          </cell>
          <cell r="CC28">
            <v>5055</v>
          </cell>
          <cell r="CF28" t="str">
            <v>0088</v>
          </cell>
          <cell r="CG28" t="str">
            <v/>
          </cell>
          <cell r="CH28">
            <v>38968</v>
          </cell>
          <cell r="CJ28" t="str">
            <v>0174</v>
          </cell>
          <cell r="CK28">
            <v>25000</v>
          </cell>
          <cell r="CL28">
            <v>110000</v>
          </cell>
          <cell r="CO28" t="str">
            <v>0035</v>
          </cell>
          <cell r="CP28">
            <v>6668472.6299999999</v>
          </cell>
          <cell r="CQ28">
            <v>477658.4289990674</v>
          </cell>
          <cell r="CR28">
            <v>1356949.5119612</v>
          </cell>
          <cell r="CS28"/>
          <cell r="CT28"/>
          <cell r="CU28"/>
          <cell r="CV28"/>
          <cell r="CW28"/>
          <cell r="CZ28" t="str">
            <v>0039</v>
          </cell>
          <cell r="DA28" t="str">
            <v/>
          </cell>
          <cell r="DB28"/>
          <cell r="DC28">
            <v>5000</v>
          </cell>
          <cell r="DD28"/>
          <cell r="DE28"/>
          <cell r="DF28"/>
          <cell r="DG28"/>
          <cell r="DH28"/>
          <cell r="DI28">
            <v>5000</v>
          </cell>
          <cell r="DL28" t="str">
            <v>0044</v>
          </cell>
          <cell r="DM28">
            <v>2247264</v>
          </cell>
          <cell r="DN28">
            <v>134185904</v>
          </cell>
          <cell r="DO28">
            <v>3924300</v>
          </cell>
          <cell r="DP28">
            <v>10558392</v>
          </cell>
          <cell r="DQ28"/>
          <cell r="DR28">
            <v>958605</v>
          </cell>
          <cell r="DS28">
            <v>945152</v>
          </cell>
          <cell r="DT28">
            <v>20592876</v>
          </cell>
          <cell r="DU28"/>
          <cell r="DV28"/>
          <cell r="DW28">
            <v>1166000</v>
          </cell>
          <cell r="DX28"/>
          <cell r="DY28"/>
          <cell r="DZ28"/>
          <cell r="EA28">
            <v>103000</v>
          </cell>
          <cell r="EB28"/>
          <cell r="EC28"/>
          <cell r="ED28"/>
          <cell r="EE28">
            <v>575000</v>
          </cell>
          <cell r="EF28">
            <v>2750850</v>
          </cell>
          <cell r="EG28"/>
          <cell r="EH28"/>
          <cell r="EI28"/>
          <cell r="EJ28"/>
          <cell r="EK28">
            <v>2992048</v>
          </cell>
          <cell r="EL28">
            <v>2710900</v>
          </cell>
          <cell r="EM28">
            <v>8453798</v>
          </cell>
          <cell r="EP28" t="str">
            <v>0036</v>
          </cell>
          <cell r="EQ28"/>
          <cell r="ER28"/>
          <cell r="ES28"/>
          <cell r="ET28"/>
          <cell r="EU28">
            <v>44784.65</v>
          </cell>
          <cell r="EV28"/>
          <cell r="EW28">
            <v>789683.7</v>
          </cell>
          <cell r="EX28">
            <v>3000</v>
          </cell>
          <cell r="EY28">
            <v>4909687.08</v>
          </cell>
          <cell r="EZ28">
            <v>1017451</v>
          </cell>
          <cell r="FA28">
            <v>484387.76</v>
          </cell>
          <cell r="FB28"/>
          <cell r="FC28"/>
          <cell r="FD28">
            <v>29915.25</v>
          </cell>
          <cell r="FE28"/>
          <cell r="FF28"/>
          <cell r="FG28"/>
          <cell r="FH28">
            <v>808095</v>
          </cell>
          <cell r="FI28">
            <v>2013070</v>
          </cell>
          <cell r="FJ28"/>
          <cell r="FK28"/>
          <cell r="FL28"/>
          <cell r="FM28"/>
          <cell r="FN28">
            <v>0</v>
          </cell>
        </row>
        <row r="29">
          <cell r="B29" t="str">
            <v>0045</v>
          </cell>
          <cell r="C29" t="str">
            <v/>
          </cell>
          <cell r="D29">
            <v>123515</v>
          </cell>
          <cell r="G29" t="str">
            <v>0181</v>
          </cell>
          <cell r="H29" t="str">
            <v/>
          </cell>
          <cell r="I29">
            <v>250000</v>
          </cell>
          <cell r="L29" t="str">
            <v>0045</v>
          </cell>
          <cell r="M29" t="str">
            <v/>
          </cell>
          <cell r="N29">
            <v>2271270</v>
          </cell>
          <cell r="Q29" t="str">
            <v>0045</v>
          </cell>
          <cell r="R29" t="str">
            <v/>
          </cell>
          <cell r="S29">
            <v>64268</v>
          </cell>
          <cell r="V29" t="str">
            <v>0079</v>
          </cell>
          <cell r="W29" t="str">
            <v/>
          </cell>
          <cell r="X29">
            <v>172327.21</v>
          </cell>
          <cell r="AA29" t="str">
            <v>0048</v>
          </cell>
          <cell r="AB29" t="str">
            <v/>
          </cell>
          <cell r="AC29">
            <v>988519</v>
          </cell>
          <cell r="AD29"/>
          <cell r="AG29" t="str">
            <v>0045</v>
          </cell>
          <cell r="AH29" t="str">
            <v/>
          </cell>
          <cell r="AI29">
            <v>297407</v>
          </cell>
          <cell r="AL29" t="str">
            <v>0045</v>
          </cell>
          <cell r="AM29" t="str">
            <v/>
          </cell>
          <cell r="AN29"/>
          <cell r="AO29">
            <v>137116</v>
          </cell>
          <cell r="AR29" t="str">
            <v>0045</v>
          </cell>
          <cell r="AS29" t="str">
            <v/>
          </cell>
          <cell r="AT29"/>
          <cell r="AU29">
            <v>333881</v>
          </cell>
          <cell r="AX29" t="str">
            <v>0045</v>
          </cell>
          <cell r="AY29" t="str">
            <v/>
          </cell>
          <cell r="AZ29"/>
          <cell r="BA29">
            <v>51504</v>
          </cell>
          <cell r="BD29" t="str">
            <v>0131</v>
          </cell>
          <cell r="BE29" t="str">
            <v/>
          </cell>
          <cell r="BF29">
            <v>31000</v>
          </cell>
          <cell r="BO29" t="str">
            <v>0045</v>
          </cell>
          <cell r="BP29" t="str">
            <v/>
          </cell>
          <cell r="BQ29">
            <v>97625</v>
          </cell>
          <cell r="BR29"/>
          <cell r="BS29"/>
          <cell r="BT29"/>
          <cell r="BU29"/>
          <cell r="BV29">
            <v>34922</v>
          </cell>
          <cell r="BW29">
            <v>6519</v>
          </cell>
          <cell r="BX29">
            <v>139066</v>
          </cell>
          <cell r="CA29" t="str">
            <v>0048</v>
          </cell>
          <cell r="CB29">
            <v>61182.940783908969</v>
          </cell>
          <cell r="CC29">
            <v>7963</v>
          </cell>
          <cell r="CF29" t="str">
            <v>0094</v>
          </cell>
          <cell r="CG29" t="str">
            <v/>
          </cell>
          <cell r="CH29">
            <v>7751.65</v>
          </cell>
          <cell r="CJ29" t="str">
            <v>0176</v>
          </cell>
          <cell r="CK29">
            <v>185000</v>
          </cell>
          <cell r="CL29"/>
          <cell r="CO29" t="str">
            <v>0036</v>
          </cell>
          <cell r="CP29"/>
          <cell r="CQ29"/>
          <cell r="CR29"/>
          <cell r="CS29"/>
          <cell r="CT29"/>
          <cell r="CU29">
            <v>44994</v>
          </cell>
          <cell r="CV29"/>
          <cell r="CW29"/>
          <cell r="CZ29" t="str">
            <v>0040</v>
          </cell>
          <cell r="DA29" t="str">
            <v/>
          </cell>
          <cell r="DB29">
            <v>1214</v>
          </cell>
          <cell r="DC29">
            <v>113562</v>
          </cell>
          <cell r="DD29">
            <v>260432</v>
          </cell>
          <cell r="DE29"/>
          <cell r="DF29"/>
          <cell r="DG29"/>
          <cell r="DH29"/>
          <cell r="DI29">
            <v>375208</v>
          </cell>
          <cell r="DL29" t="str">
            <v>0045</v>
          </cell>
          <cell r="DM29">
            <v>133263</v>
          </cell>
          <cell r="DN29">
            <v>2282257</v>
          </cell>
          <cell r="DO29">
            <v>65983</v>
          </cell>
          <cell r="DP29">
            <v>250345</v>
          </cell>
          <cell r="DQ29"/>
          <cell r="DR29"/>
          <cell r="DS29"/>
          <cell r="DT29">
            <v>273911</v>
          </cell>
          <cell r="DU29"/>
          <cell r="DV29"/>
          <cell r="DW29"/>
          <cell r="DX29"/>
          <cell r="DY29"/>
          <cell r="DZ29"/>
          <cell r="EA29"/>
          <cell r="EB29"/>
          <cell r="EC29"/>
          <cell r="ED29"/>
          <cell r="EE29"/>
          <cell r="EF29">
            <v>79850</v>
          </cell>
          <cell r="EG29"/>
          <cell r="EH29"/>
          <cell r="EI29"/>
          <cell r="EJ29"/>
          <cell r="EK29">
            <v>60000</v>
          </cell>
          <cell r="EL29">
            <v>800</v>
          </cell>
          <cell r="EM29">
            <v>140650</v>
          </cell>
          <cell r="EP29" t="str">
            <v>0038</v>
          </cell>
          <cell r="EQ29">
            <v>91997</v>
          </cell>
          <cell r="ER29"/>
          <cell r="ES29">
            <v>5000</v>
          </cell>
          <cell r="ET29">
            <v>128696</v>
          </cell>
          <cell r="EU29">
            <v>141214</v>
          </cell>
          <cell r="EV29"/>
          <cell r="EW29">
            <v>468181</v>
          </cell>
          <cell r="EX29">
            <v>7500</v>
          </cell>
          <cell r="EY29"/>
          <cell r="EZ29">
            <v>126015</v>
          </cell>
          <cell r="FA29">
            <v>61144</v>
          </cell>
          <cell r="FB29"/>
          <cell r="FC29"/>
          <cell r="FD29"/>
          <cell r="FE29"/>
          <cell r="FF29"/>
          <cell r="FG29"/>
          <cell r="FH29">
            <v>8474</v>
          </cell>
          <cell r="FI29">
            <v>15851</v>
          </cell>
          <cell r="FJ29"/>
          <cell r="FK29"/>
          <cell r="FL29"/>
          <cell r="FM29"/>
          <cell r="FN29">
            <v>0</v>
          </cell>
        </row>
        <row r="30">
          <cell r="B30" t="str">
            <v>0048</v>
          </cell>
          <cell r="C30" t="str">
            <v/>
          </cell>
          <cell r="D30">
            <v>2025614.53</v>
          </cell>
          <cell r="G30" t="str">
            <v>0189</v>
          </cell>
          <cell r="H30" t="str">
            <v/>
          </cell>
          <cell r="I30">
            <v>48792</v>
          </cell>
          <cell r="L30" t="str">
            <v>0048</v>
          </cell>
          <cell r="M30" t="str">
            <v/>
          </cell>
          <cell r="N30">
            <v>44614254</v>
          </cell>
          <cell r="Q30" t="str">
            <v>0048</v>
          </cell>
          <cell r="R30" t="str">
            <v/>
          </cell>
          <cell r="S30">
            <v>1051931.92</v>
          </cell>
          <cell r="V30" t="str">
            <v>0082</v>
          </cell>
          <cell r="W30" t="str">
            <v/>
          </cell>
          <cell r="X30">
            <v>912</v>
          </cell>
          <cell r="AA30" t="str">
            <v>0049</v>
          </cell>
          <cell r="AB30" t="str">
            <v/>
          </cell>
          <cell r="AC30">
            <v>2571569.9600000004</v>
          </cell>
          <cell r="AD30">
            <v>1116485.6299999999</v>
          </cell>
          <cell r="AG30" t="str">
            <v>0048</v>
          </cell>
          <cell r="AH30" t="str">
            <v/>
          </cell>
          <cell r="AI30">
            <v>4519886</v>
          </cell>
          <cell r="AL30" t="str">
            <v>0048</v>
          </cell>
          <cell r="AM30" t="str">
            <v/>
          </cell>
          <cell r="AN30">
            <v>65349</v>
          </cell>
          <cell r="AO30">
            <v>2894825</v>
          </cell>
          <cell r="AR30" t="str">
            <v>0048</v>
          </cell>
          <cell r="AS30" t="str">
            <v/>
          </cell>
          <cell r="AT30">
            <v>418157</v>
          </cell>
          <cell r="AU30">
            <v>6651121</v>
          </cell>
          <cell r="AX30" t="str">
            <v>0048</v>
          </cell>
          <cell r="AY30" t="str">
            <v/>
          </cell>
          <cell r="AZ30"/>
          <cell r="BA30">
            <v>2357178</v>
          </cell>
          <cell r="BD30" t="str">
            <v>0139</v>
          </cell>
          <cell r="BE30" t="str">
            <v/>
          </cell>
          <cell r="BF30">
            <v>94153.36</v>
          </cell>
          <cell r="BO30" t="str">
            <v>0048</v>
          </cell>
          <cell r="BP30" t="str">
            <v/>
          </cell>
          <cell r="BQ30">
            <v>52711.199999999997</v>
          </cell>
          <cell r="BR30"/>
          <cell r="BS30"/>
          <cell r="BT30"/>
          <cell r="BU30"/>
          <cell r="BV30">
            <v>4419579.37</v>
          </cell>
          <cell r="BW30">
            <v>1966630.53</v>
          </cell>
          <cell r="BX30">
            <v>6438921.1000000006</v>
          </cell>
          <cell r="CA30" t="str">
            <v>0049</v>
          </cell>
          <cell r="CB30">
            <v>1147110.0154477188</v>
          </cell>
          <cell r="CC30">
            <v>499858</v>
          </cell>
          <cell r="CF30" t="str">
            <v>0095</v>
          </cell>
          <cell r="CG30" t="str">
            <v/>
          </cell>
          <cell r="CH30">
            <v>34667</v>
          </cell>
          <cell r="CJ30" t="str">
            <v>0186</v>
          </cell>
          <cell r="CK30">
            <v>37955</v>
          </cell>
          <cell r="CL30"/>
          <cell r="CO30" t="str">
            <v>0037</v>
          </cell>
          <cell r="CP30"/>
          <cell r="CQ30"/>
          <cell r="CR30"/>
          <cell r="CS30">
            <v>94120</v>
          </cell>
          <cell r="CT30"/>
          <cell r="CU30"/>
          <cell r="CV30"/>
          <cell r="CW30"/>
          <cell r="CZ30" t="str">
            <v>0041</v>
          </cell>
          <cell r="DA30" t="str">
            <v/>
          </cell>
          <cell r="DB30"/>
          <cell r="DC30">
            <v>117813</v>
          </cell>
          <cell r="DD30"/>
          <cell r="DE30"/>
          <cell r="DF30"/>
          <cell r="DG30"/>
          <cell r="DH30"/>
          <cell r="DI30">
            <v>117813</v>
          </cell>
          <cell r="DL30" t="str">
            <v>0048</v>
          </cell>
          <cell r="DM30">
            <v>1953485</v>
          </cell>
          <cell r="DN30">
            <v>47622222</v>
          </cell>
          <cell r="DO30">
            <v>1194376.23</v>
          </cell>
          <cell r="DP30">
            <v>3867647</v>
          </cell>
          <cell r="DQ30"/>
          <cell r="DR30">
            <v>1175150</v>
          </cell>
          <cell r="DS30"/>
          <cell r="DT30">
            <v>5385134</v>
          </cell>
          <cell r="DU30"/>
          <cell r="DV30"/>
          <cell r="DW30"/>
          <cell r="DX30">
            <v>493231</v>
          </cell>
          <cell r="DY30"/>
          <cell r="DZ30"/>
          <cell r="EA30"/>
          <cell r="EB30"/>
          <cell r="EC30"/>
          <cell r="ED30"/>
          <cell r="EE30">
            <v>43962</v>
          </cell>
          <cell r="EF30"/>
          <cell r="EG30"/>
          <cell r="EH30"/>
          <cell r="EI30"/>
          <cell r="EJ30"/>
          <cell r="EK30">
            <v>4083405</v>
          </cell>
          <cell r="EL30">
            <v>2138235</v>
          </cell>
          <cell r="EM30">
            <v>6221640</v>
          </cell>
          <cell r="EP30" t="str">
            <v>0039</v>
          </cell>
          <cell r="EQ30"/>
          <cell r="ER30"/>
          <cell r="ES30"/>
          <cell r="ET30"/>
          <cell r="EU30"/>
          <cell r="EV30"/>
          <cell r="EW30"/>
          <cell r="EX30"/>
          <cell r="EY30"/>
          <cell r="EZ30"/>
          <cell r="FA30"/>
          <cell r="FB30"/>
          <cell r="FC30"/>
          <cell r="FD30"/>
          <cell r="FE30"/>
          <cell r="FF30"/>
          <cell r="FG30"/>
          <cell r="FH30">
            <v>5000</v>
          </cell>
          <cell r="FI30"/>
          <cell r="FJ30"/>
          <cell r="FK30"/>
          <cell r="FL30"/>
          <cell r="FM30"/>
          <cell r="FN30">
            <v>0</v>
          </cell>
        </row>
        <row r="31">
          <cell r="B31" t="str">
            <v>0049</v>
          </cell>
          <cell r="C31" t="str">
            <v/>
          </cell>
          <cell r="D31">
            <v>6780031.9999999991</v>
          </cell>
          <cell r="G31" t="str">
            <v>0199</v>
          </cell>
          <cell r="H31" t="str">
            <v/>
          </cell>
          <cell r="I31">
            <v>179386.33000000002</v>
          </cell>
          <cell r="L31" t="str">
            <v>0049</v>
          </cell>
          <cell r="M31" t="str">
            <v/>
          </cell>
          <cell r="N31">
            <v>119278468.28999999</v>
          </cell>
          <cell r="Q31" t="str">
            <v>0049</v>
          </cell>
          <cell r="R31" t="str">
            <v/>
          </cell>
          <cell r="S31">
            <v>2046878.9200000002</v>
          </cell>
          <cell r="V31" t="str">
            <v>0083</v>
          </cell>
          <cell r="W31" t="str">
            <v/>
          </cell>
          <cell r="X31">
            <v>24485</v>
          </cell>
          <cell r="AA31" t="str">
            <v>0050</v>
          </cell>
          <cell r="AB31" t="str">
            <v/>
          </cell>
          <cell r="AC31">
            <v>750401</v>
          </cell>
          <cell r="AD31"/>
          <cell r="AG31" t="str">
            <v>0049</v>
          </cell>
          <cell r="AH31" t="str">
            <v/>
          </cell>
          <cell r="AI31">
            <v>12154846.560000002</v>
          </cell>
          <cell r="AL31" t="str">
            <v>0049</v>
          </cell>
          <cell r="AM31" t="str">
            <v/>
          </cell>
          <cell r="AN31">
            <v>5804563.7199999997</v>
          </cell>
          <cell r="AO31"/>
          <cell r="AR31" t="str">
            <v>0049</v>
          </cell>
          <cell r="AS31" t="str">
            <v/>
          </cell>
          <cell r="AT31">
            <v>29860059.68</v>
          </cell>
          <cell r="AU31"/>
          <cell r="AX31" t="str">
            <v>0049</v>
          </cell>
          <cell r="AY31" t="str">
            <v/>
          </cell>
          <cell r="AZ31"/>
          <cell r="BA31">
            <v>5798873.3099999996</v>
          </cell>
          <cell r="BD31" t="str">
            <v>0141</v>
          </cell>
          <cell r="BE31" t="str">
            <v/>
          </cell>
          <cell r="BF31">
            <v>118155.06</v>
          </cell>
          <cell r="BO31" t="str">
            <v>0049</v>
          </cell>
          <cell r="BP31" t="str">
            <v/>
          </cell>
          <cell r="BQ31"/>
          <cell r="BR31"/>
          <cell r="BS31"/>
          <cell r="BT31"/>
          <cell r="BU31">
            <v>63932</v>
          </cell>
          <cell r="BV31">
            <v>7246969.8799999999</v>
          </cell>
          <cell r="BW31">
            <v>724727.01</v>
          </cell>
          <cell r="BX31">
            <v>8035628.8899999997</v>
          </cell>
          <cell r="CA31" t="str">
            <v>0050</v>
          </cell>
          <cell r="CB31">
            <v>7940.6645564918726</v>
          </cell>
          <cell r="CC31">
            <v>11950</v>
          </cell>
          <cell r="CF31" t="str">
            <v>0099</v>
          </cell>
          <cell r="CG31" t="str">
            <v/>
          </cell>
          <cell r="CH31">
            <v>20177.57</v>
          </cell>
          <cell r="CJ31" t="str">
            <v>0196</v>
          </cell>
          <cell r="CK31">
            <v>6000</v>
          </cell>
          <cell r="CL31"/>
          <cell r="CO31" t="str">
            <v>0038</v>
          </cell>
          <cell r="CP31">
            <v>87137</v>
          </cell>
          <cell r="CQ31"/>
          <cell r="CR31">
            <v>5000</v>
          </cell>
          <cell r="CS31"/>
          <cell r="CT31">
            <v>126966</v>
          </cell>
          <cell r="CU31">
            <v>136521</v>
          </cell>
          <cell r="CV31"/>
          <cell r="CW31"/>
          <cell r="CZ31" t="str">
            <v>0042</v>
          </cell>
          <cell r="DA31" t="str">
            <v/>
          </cell>
          <cell r="DB31">
            <v>1426661</v>
          </cell>
          <cell r="DC31"/>
          <cell r="DD31"/>
          <cell r="DE31"/>
          <cell r="DF31"/>
          <cell r="DG31"/>
          <cell r="DH31"/>
          <cell r="DI31">
            <v>1426661</v>
          </cell>
          <cell r="DL31" t="str">
            <v>0049</v>
          </cell>
          <cell r="DM31">
            <v>7564008.7400000002</v>
          </cell>
          <cell r="DN31">
            <v>129274560.43000001</v>
          </cell>
          <cell r="DO31">
            <v>2147499.35</v>
          </cell>
          <cell r="DP31">
            <v>10871031.33</v>
          </cell>
          <cell r="DQ31">
            <v>1421656.57</v>
          </cell>
          <cell r="DR31">
            <v>2102909.5099999998</v>
          </cell>
          <cell r="DS31">
            <v>918119.09</v>
          </cell>
          <cell r="DT31">
            <v>13509520.68</v>
          </cell>
          <cell r="DU31"/>
          <cell r="DV31">
            <v>5538100</v>
          </cell>
          <cell r="DW31">
            <v>822777</v>
          </cell>
          <cell r="DX31">
            <v>30078690</v>
          </cell>
          <cell r="DY31"/>
          <cell r="DZ31">
            <v>15000</v>
          </cell>
          <cell r="EA31">
            <v>47398</v>
          </cell>
          <cell r="EB31"/>
          <cell r="EC31"/>
          <cell r="ED31">
            <v>120000</v>
          </cell>
          <cell r="EE31"/>
          <cell r="EF31"/>
          <cell r="EG31"/>
          <cell r="EH31"/>
          <cell r="EI31"/>
          <cell r="EJ31"/>
          <cell r="EK31">
            <v>8246923</v>
          </cell>
          <cell r="EL31"/>
          <cell r="EM31">
            <v>8246923</v>
          </cell>
          <cell r="EP31" t="str">
            <v>0040</v>
          </cell>
          <cell r="EQ31">
            <v>748242.1</v>
          </cell>
          <cell r="ER31"/>
          <cell r="ES31"/>
          <cell r="ET31"/>
          <cell r="EU31">
            <v>1085322.3399999999</v>
          </cell>
          <cell r="EV31"/>
          <cell r="EW31">
            <v>3421883.5</v>
          </cell>
          <cell r="EX31"/>
          <cell r="EY31">
            <v>6202668.5200000005</v>
          </cell>
          <cell r="EZ31">
            <v>2453416</v>
          </cell>
          <cell r="FA31">
            <v>268638</v>
          </cell>
          <cell r="FB31"/>
          <cell r="FC31"/>
          <cell r="FD31"/>
          <cell r="FE31"/>
          <cell r="FF31">
            <v>198721</v>
          </cell>
          <cell r="FG31">
            <v>1117</v>
          </cell>
          <cell r="FH31">
            <v>98417</v>
          </cell>
          <cell r="FI31">
            <v>320633</v>
          </cell>
          <cell r="FJ31"/>
          <cell r="FK31"/>
          <cell r="FL31"/>
          <cell r="FM31"/>
          <cell r="FN31">
            <v>1117</v>
          </cell>
        </row>
        <row r="32">
          <cell r="B32" t="str">
            <v>0050</v>
          </cell>
          <cell r="C32" t="str">
            <v/>
          </cell>
          <cell r="D32">
            <v>1362631</v>
          </cell>
          <cell r="G32" t="str">
            <v>0201</v>
          </cell>
          <cell r="H32" t="str">
            <v/>
          </cell>
          <cell r="I32">
            <v>93444</v>
          </cell>
          <cell r="L32" t="str">
            <v>0050</v>
          </cell>
          <cell r="M32" t="str">
            <v/>
          </cell>
          <cell r="N32">
            <v>32937000.800000001</v>
          </cell>
          <cell r="Q32" t="str">
            <v>0050</v>
          </cell>
          <cell r="R32" t="str">
            <v/>
          </cell>
          <cell r="S32">
            <v>773287</v>
          </cell>
          <cell r="V32" t="str">
            <v>0085</v>
          </cell>
          <cell r="W32" t="str">
            <v/>
          </cell>
          <cell r="X32">
            <v>33802</v>
          </cell>
          <cell r="AA32" t="str">
            <v>0051</v>
          </cell>
          <cell r="AB32" t="str">
            <v/>
          </cell>
          <cell r="AC32">
            <v>45481.049999999996</v>
          </cell>
          <cell r="AD32"/>
          <cell r="AG32" t="str">
            <v>0050</v>
          </cell>
          <cell r="AH32" t="str">
            <v/>
          </cell>
          <cell r="AI32">
            <v>2968608</v>
          </cell>
          <cell r="AL32" t="str">
            <v>0050</v>
          </cell>
          <cell r="AM32" t="str">
            <v/>
          </cell>
          <cell r="AN32"/>
          <cell r="AO32">
            <v>1514995</v>
          </cell>
          <cell r="AR32" t="str">
            <v>0050</v>
          </cell>
          <cell r="AS32" t="str">
            <v/>
          </cell>
          <cell r="AT32"/>
          <cell r="AU32">
            <v>6609904</v>
          </cell>
          <cell r="AX32" t="str">
            <v>0050</v>
          </cell>
          <cell r="AY32" t="str">
            <v/>
          </cell>
          <cell r="AZ32"/>
          <cell r="BA32">
            <v>1781341</v>
          </cell>
          <cell r="BD32" t="str">
            <v>0149</v>
          </cell>
          <cell r="BE32" t="str">
            <v/>
          </cell>
          <cell r="BF32">
            <v>212093</v>
          </cell>
          <cell r="BO32" t="str">
            <v>0050</v>
          </cell>
          <cell r="BP32" t="str">
            <v/>
          </cell>
          <cell r="BQ32"/>
          <cell r="BR32"/>
          <cell r="BS32"/>
          <cell r="BT32"/>
          <cell r="BU32"/>
          <cell r="BV32">
            <v>2753857</v>
          </cell>
          <cell r="BW32">
            <v>1053662</v>
          </cell>
          <cell r="BX32">
            <v>3807519</v>
          </cell>
          <cell r="CA32" t="str">
            <v>0051</v>
          </cell>
          <cell r="CB32">
            <v>-9.8968106359782482E-2</v>
          </cell>
          <cell r="CC32"/>
          <cell r="CF32" t="str">
            <v>0100</v>
          </cell>
          <cell r="CG32" t="str">
            <v/>
          </cell>
          <cell r="CH32">
            <v>3864</v>
          </cell>
          <cell r="CJ32" t="str">
            <v>0199</v>
          </cell>
          <cell r="CK32">
            <v>15212</v>
          </cell>
          <cell r="CL32">
            <v>8507</v>
          </cell>
          <cell r="CO32" t="str">
            <v>0040</v>
          </cell>
          <cell r="CP32">
            <v>1311995.7</v>
          </cell>
          <cell r="CQ32"/>
          <cell r="CR32"/>
          <cell r="CS32"/>
          <cell r="CT32"/>
          <cell r="CU32">
            <v>1235642.1099999999</v>
          </cell>
          <cell r="CV32"/>
          <cell r="CW32"/>
          <cell r="CZ32" t="str">
            <v>0043</v>
          </cell>
          <cell r="DA32" t="str">
            <v/>
          </cell>
          <cell r="DB32"/>
          <cell r="DC32">
            <v>39354</v>
          </cell>
          <cell r="DD32">
            <v>48753</v>
          </cell>
          <cell r="DE32"/>
          <cell r="DF32"/>
          <cell r="DG32"/>
          <cell r="DH32"/>
          <cell r="DI32">
            <v>88107</v>
          </cell>
          <cell r="DL32" t="str">
            <v>0050</v>
          </cell>
          <cell r="DM32">
            <v>1284704</v>
          </cell>
          <cell r="DN32">
            <v>37667491</v>
          </cell>
          <cell r="DO32">
            <v>1016572</v>
          </cell>
          <cell r="DP32">
            <v>1987255</v>
          </cell>
          <cell r="DQ32">
            <v>50000</v>
          </cell>
          <cell r="DR32">
            <v>1014078</v>
          </cell>
          <cell r="DS32"/>
          <cell r="DT32">
            <v>3132561</v>
          </cell>
          <cell r="DU32">
            <v>5250</v>
          </cell>
          <cell r="DV32"/>
          <cell r="DW32"/>
          <cell r="DX32"/>
          <cell r="DY32"/>
          <cell r="DZ32"/>
          <cell r="EA32"/>
          <cell r="EB32"/>
          <cell r="EC32"/>
          <cell r="ED32"/>
          <cell r="EE32"/>
          <cell r="EF32"/>
          <cell r="EG32"/>
          <cell r="EH32"/>
          <cell r="EI32"/>
          <cell r="EJ32"/>
          <cell r="EK32">
            <v>1499307</v>
          </cell>
          <cell r="EL32">
            <v>1318896</v>
          </cell>
          <cell r="EM32">
            <v>2818203</v>
          </cell>
          <cell r="EP32" t="str">
            <v>0041</v>
          </cell>
          <cell r="EQ32">
            <v>96706</v>
          </cell>
          <cell r="ER32"/>
          <cell r="ES32"/>
          <cell r="ET32"/>
          <cell r="EU32">
            <v>10799</v>
          </cell>
          <cell r="EV32"/>
          <cell r="EW32">
            <v>361742</v>
          </cell>
          <cell r="EX32"/>
          <cell r="EY32">
            <v>1250064</v>
          </cell>
          <cell r="EZ32">
            <v>301005</v>
          </cell>
          <cell r="FA32">
            <v>127409</v>
          </cell>
          <cell r="FB32"/>
          <cell r="FC32"/>
          <cell r="FD32"/>
          <cell r="FE32">
            <v>73000</v>
          </cell>
          <cell r="FF32"/>
          <cell r="FG32"/>
          <cell r="FH32">
            <v>117813</v>
          </cell>
          <cell r="FI32"/>
          <cell r="FJ32"/>
          <cell r="FK32"/>
          <cell r="FL32"/>
          <cell r="FM32"/>
          <cell r="FN32">
            <v>0</v>
          </cell>
        </row>
        <row r="33">
          <cell r="B33" t="str">
            <v>0051</v>
          </cell>
          <cell r="C33" t="str">
            <v/>
          </cell>
          <cell r="D33">
            <v>501529.83000000007</v>
          </cell>
          <cell r="G33" t="str">
            <v>0207</v>
          </cell>
          <cell r="H33" t="str">
            <v/>
          </cell>
          <cell r="I33">
            <v>8799</v>
          </cell>
          <cell r="L33" t="str">
            <v>0051</v>
          </cell>
          <cell r="M33" t="str">
            <v/>
          </cell>
          <cell r="N33">
            <v>8414711.3800000027</v>
          </cell>
          <cell r="Q33" t="str">
            <v>0051</v>
          </cell>
          <cell r="R33" t="str">
            <v/>
          </cell>
          <cell r="S33">
            <v>144752.65000000002</v>
          </cell>
          <cell r="V33" t="str">
            <v>0087</v>
          </cell>
          <cell r="W33" t="str">
            <v/>
          </cell>
          <cell r="X33">
            <v>3298</v>
          </cell>
          <cell r="AA33" t="str">
            <v>0052</v>
          </cell>
          <cell r="AB33" t="str">
            <v/>
          </cell>
          <cell r="AC33">
            <v>443119</v>
          </cell>
          <cell r="AD33"/>
          <cell r="AG33" t="str">
            <v>0051</v>
          </cell>
          <cell r="AH33" t="str">
            <v/>
          </cell>
          <cell r="AI33">
            <v>1089963.42</v>
          </cell>
          <cell r="AL33" t="str">
            <v>0051</v>
          </cell>
          <cell r="AM33" t="str">
            <v/>
          </cell>
          <cell r="AN33">
            <v>62344</v>
          </cell>
          <cell r="AO33"/>
          <cell r="AR33" t="str">
            <v>0052</v>
          </cell>
          <cell r="AS33" t="str">
            <v/>
          </cell>
          <cell r="AT33">
            <v>3003985</v>
          </cell>
          <cell r="AU33">
            <v>21229</v>
          </cell>
          <cell r="AX33" t="str">
            <v>0052</v>
          </cell>
          <cell r="AY33" t="str">
            <v/>
          </cell>
          <cell r="AZ33">
            <v>863612</v>
          </cell>
          <cell r="BA33"/>
          <cell r="BD33" t="str">
            <v>0150</v>
          </cell>
          <cell r="BE33" t="str">
            <v/>
          </cell>
          <cell r="BF33">
            <v>3570.93</v>
          </cell>
          <cell r="BO33" t="str">
            <v>0051</v>
          </cell>
          <cell r="BP33" t="str">
            <v/>
          </cell>
          <cell r="BQ33"/>
          <cell r="BR33"/>
          <cell r="BS33"/>
          <cell r="BT33"/>
          <cell r="BU33"/>
          <cell r="BV33">
            <v>380990.2</v>
          </cell>
          <cell r="BW33">
            <v>200314.64</v>
          </cell>
          <cell r="BX33">
            <v>581304.84000000008</v>
          </cell>
          <cell r="CA33" t="str">
            <v>0052</v>
          </cell>
          <cell r="CB33">
            <v>196441.15138954853</v>
          </cell>
          <cell r="CC33">
            <v>50883</v>
          </cell>
          <cell r="CF33" t="str">
            <v>0101</v>
          </cell>
          <cell r="CG33" t="str">
            <v/>
          </cell>
          <cell r="CH33">
            <v>55212.67</v>
          </cell>
          <cell r="CJ33" t="str">
            <v>0201</v>
          </cell>
          <cell r="CK33">
            <v>110000</v>
          </cell>
          <cell r="CL33"/>
          <cell r="CO33" t="str">
            <v>0041</v>
          </cell>
          <cell r="CP33">
            <v>97363</v>
          </cell>
          <cell r="CQ33"/>
          <cell r="CR33"/>
          <cell r="CS33"/>
          <cell r="CT33"/>
          <cell r="CU33">
            <v>10956</v>
          </cell>
          <cell r="CV33"/>
          <cell r="CW33"/>
          <cell r="CZ33" t="str">
            <v>0044</v>
          </cell>
          <cell r="DA33" t="str">
            <v/>
          </cell>
          <cell r="DB33">
            <v>79673</v>
          </cell>
          <cell r="DC33">
            <v>1710445</v>
          </cell>
          <cell r="DD33">
            <v>15940783</v>
          </cell>
          <cell r="DE33"/>
          <cell r="DF33"/>
          <cell r="DG33"/>
          <cell r="DH33"/>
          <cell r="DI33">
            <v>17730901</v>
          </cell>
          <cell r="DL33" t="str">
            <v>0051</v>
          </cell>
          <cell r="DM33">
            <v>509276.37</v>
          </cell>
          <cell r="DN33">
            <v>8830343.2300000004</v>
          </cell>
          <cell r="DO33">
            <v>180180.54</v>
          </cell>
          <cell r="DP33">
            <v>520000</v>
          </cell>
          <cell r="DQ33"/>
          <cell r="DR33"/>
          <cell r="DS33"/>
          <cell r="DT33">
            <v>1153437.75</v>
          </cell>
          <cell r="DU33"/>
          <cell r="DV33">
            <v>59044.38</v>
          </cell>
          <cell r="DW33"/>
          <cell r="DX33"/>
          <cell r="DY33"/>
          <cell r="DZ33"/>
          <cell r="EA33"/>
          <cell r="EB33"/>
          <cell r="EC33"/>
          <cell r="ED33"/>
          <cell r="EE33"/>
          <cell r="EF33"/>
          <cell r="EG33"/>
          <cell r="EH33"/>
          <cell r="EI33"/>
          <cell r="EJ33"/>
          <cell r="EK33">
            <v>56982.7</v>
          </cell>
          <cell r="EL33">
            <v>250000</v>
          </cell>
          <cell r="EM33">
            <v>306982.7</v>
          </cell>
          <cell r="EP33" t="str">
            <v>0042</v>
          </cell>
          <cell r="EQ33"/>
          <cell r="ER33"/>
          <cell r="ES33"/>
          <cell r="ET33"/>
          <cell r="EU33"/>
          <cell r="EV33"/>
          <cell r="EW33"/>
          <cell r="EX33"/>
          <cell r="EY33"/>
          <cell r="EZ33"/>
          <cell r="FA33"/>
          <cell r="FB33"/>
          <cell r="FC33"/>
          <cell r="FD33"/>
          <cell r="FE33"/>
          <cell r="FF33"/>
          <cell r="FG33">
            <v>1781188.17</v>
          </cell>
          <cell r="FH33"/>
          <cell r="FI33"/>
          <cell r="FJ33"/>
          <cell r="FK33"/>
          <cell r="FL33"/>
          <cell r="FM33"/>
          <cell r="FN33">
            <v>1781188.17</v>
          </cell>
        </row>
        <row r="34">
          <cell r="B34" t="str">
            <v>0052</v>
          </cell>
          <cell r="C34" t="str">
            <v/>
          </cell>
          <cell r="D34">
            <v>643999</v>
          </cell>
          <cell r="G34" t="str">
            <v>0217</v>
          </cell>
          <cell r="H34" t="str">
            <v/>
          </cell>
          <cell r="I34">
            <v>11337.5</v>
          </cell>
          <cell r="L34" t="str">
            <v>0052</v>
          </cell>
          <cell r="M34" t="str">
            <v/>
          </cell>
          <cell r="N34">
            <v>13267646</v>
          </cell>
          <cell r="Q34" t="str">
            <v>0052</v>
          </cell>
          <cell r="R34" t="str">
            <v/>
          </cell>
          <cell r="S34">
            <v>234533</v>
          </cell>
          <cell r="V34" t="str">
            <v>0091</v>
          </cell>
          <cell r="W34" t="str">
            <v/>
          </cell>
          <cell r="X34">
            <v>19353</v>
          </cell>
          <cell r="AA34" t="str">
            <v>0056</v>
          </cell>
          <cell r="AB34" t="str">
            <v/>
          </cell>
          <cell r="AC34">
            <v>1169231</v>
          </cell>
          <cell r="AD34"/>
          <cell r="AG34" t="str">
            <v>0052</v>
          </cell>
          <cell r="AH34" t="str">
            <v/>
          </cell>
          <cell r="AI34">
            <v>1555785</v>
          </cell>
          <cell r="AL34" t="str">
            <v>0052</v>
          </cell>
          <cell r="AM34" t="str">
            <v/>
          </cell>
          <cell r="AN34">
            <v>1110825</v>
          </cell>
          <cell r="AO34">
            <v>25347</v>
          </cell>
          <cell r="AR34" t="str">
            <v>0056</v>
          </cell>
          <cell r="AS34" t="str">
            <v/>
          </cell>
          <cell r="AT34"/>
          <cell r="AU34">
            <v>7343221</v>
          </cell>
          <cell r="AX34" t="str">
            <v>0055</v>
          </cell>
          <cell r="AY34" t="str">
            <v/>
          </cell>
          <cell r="AZ34"/>
          <cell r="BA34">
            <v>224890</v>
          </cell>
          <cell r="BD34" t="str">
            <v>0151</v>
          </cell>
          <cell r="BE34" t="str">
            <v/>
          </cell>
          <cell r="BF34">
            <v>8614.2199999999993</v>
          </cell>
          <cell r="BO34" t="str">
            <v>0052</v>
          </cell>
          <cell r="BP34" t="str">
            <v/>
          </cell>
          <cell r="BQ34">
            <v>130390</v>
          </cell>
          <cell r="BR34"/>
          <cell r="BS34"/>
          <cell r="BT34"/>
          <cell r="BU34"/>
          <cell r="BV34">
            <v>604189</v>
          </cell>
          <cell r="BW34">
            <v>584159</v>
          </cell>
          <cell r="BX34">
            <v>1318738</v>
          </cell>
          <cell r="CA34" t="str">
            <v>0056</v>
          </cell>
          <cell r="CB34">
            <v>9397.4265339468548</v>
          </cell>
          <cell r="CC34">
            <v>99504</v>
          </cell>
          <cell r="CF34" t="str">
            <v>0103</v>
          </cell>
          <cell r="CG34" t="str">
            <v/>
          </cell>
          <cell r="CH34">
            <v>114475.12</v>
          </cell>
          <cell r="CJ34" t="str">
            <v>0207</v>
          </cell>
          <cell r="CK34">
            <v>60000</v>
          </cell>
          <cell r="CL34">
            <v>90000</v>
          </cell>
          <cell r="CO34" t="str">
            <v>0042</v>
          </cell>
          <cell r="CP34"/>
          <cell r="CQ34"/>
          <cell r="CR34"/>
          <cell r="CS34">
            <v>33013</v>
          </cell>
          <cell r="CT34"/>
          <cell r="CU34"/>
          <cell r="CV34"/>
          <cell r="CW34"/>
          <cell r="CZ34" t="str">
            <v>0045</v>
          </cell>
          <cell r="DA34" t="str">
            <v/>
          </cell>
          <cell r="DB34"/>
          <cell r="DC34">
            <v>28814</v>
          </cell>
          <cell r="DD34">
            <v>68285</v>
          </cell>
          <cell r="DE34"/>
          <cell r="DF34"/>
          <cell r="DG34"/>
          <cell r="DH34"/>
          <cell r="DI34">
            <v>97099</v>
          </cell>
          <cell r="DL34" t="str">
            <v>0052</v>
          </cell>
          <cell r="DM34">
            <v>673707</v>
          </cell>
          <cell r="DN34">
            <v>13537244</v>
          </cell>
          <cell r="DO34">
            <v>234786</v>
          </cell>
          <cell r="DP34">
            <v>1230825</v>
          </cell>
          <cell r="DQ34">
            <v>87875</v>
          </cell>
          <cell r="DR34">
            <v>493499</v>
          </cell>
          <cell r="DS34">
            <v>15000</v>
          </cell>
          <cell r="DT34">
            <v>1617049</v>
          </cell>
          <cell r="DU34">
            <v>30000</v>
          </cell>
          <cell r="DV34">
            <v>1159229</v>
          </cell>
          <cell r="DW34"/>
          <cell r="DX34">
            <v>3199485</v>
          </cell>
          <cell r="DY34">
            <v>898900</v>
          </cell>
          <cell r="DZ34"/>
          <cell r="EA34"/>
          <cell r="EB34"/>
          <cell r="EC34"/>
          <cell r="ED34"/>
          <cell r="EE34"/>
          <cell r="EF34">
            <v>138000</v>
          </cell>
          <cell r="EG34"/>
          <cell r="EH34"/>
          <cell r="EI34"/>
          <cell r="EJ34"/>
          <cell r="EK34">
            <v>296263</v>
          </cell>
          <cell r="EL34">
            <v>635237</v>
          </cell>
          <cell r="EM34">
            <v>1069500</v>
          </cell>
          <cell r="EP34" t="str">
            <v>0043</v>
          </cell>
          <cell r="EQ34">
            <v>70051</v>
          </cell>
          <cell r="ER34"/>
          <cell r="ES34"/>
          <cell r="ET34"/>
          <cell r="EU34"/>
          <cell r="EV34"/>
          <cell r="EW34">
            <v>189855</v>
          </cell>
          <cell r="EX34"/>
          <cell r="EY34">
            <v>166056</v>
          </cell>
          <cell r="EZ34">
            <v>52617</v>
          </cell>
          <cell r="FA34">
            <v>52500</v>
          </cell>
          <cell r="FB34"/>
          <cell r="FC34"/>
          <cell r="FD34"/>
          <cell r="FE34"/>
          <cell r="FF34"/>
          <cell r="FG34"/>
          <cell r="FH34">
            <v>39354</v>
          </cell>
          <cell r="FI34">
            <v>48753</v>
          </cell>
          <cell r="FJ34"/>
          <cell r="FK34"/>
          <cell r="FL34"/>
          <cell r="FM34"/>
          <cell r="FN34">
            <v>0</v>
          </cell>
        </row>
        <row r="35">
          <cell r="B35" t="str">
            <v>0056</v>
          </cell>
          <cell r="C35" t="str">
            <v/>
          </cell>
          <cell r="D35">
            <v>2007201</v>
          </cell>
          <cell r="G35" t="str">
            <v>0223</v>
          </cell>
          <cell r="H35" t="str">
            <v/>
          </cell>
          <cell r="I35">
            <v>8339</v>
          </cell>
          <cell r="L35" t="str">
            <v>0056</v>
          </cell>
          <cell r="M35" t="str">
            <v/>
          </cell>
          <cell r="N35">
            <v>45383231.719999999</v>
          </cell>
          <cell r="Q35" t="str">
            <v>0056</v>
          </cell>
          <cell r="R35" t="str">
            <v/>
          </cell>
          <cell r="S35">
            <v>742457.66</v>
          </cell>
          <cell r="V35" t="str">
            <v>0094</v>
          </cell>
          <cell r="W35" t="str">
            <v/>
          </cell>
          <cell r="X35">
            <v>53196.05</v>
          </cell>
          <cell r="AA35" t="str">
            <v>0057</v>
          </cell>
          <cell r="AB35" t="str">
            <v/>
          </cell>
          <cell r="AC35">
            <v>1671358.4100000001</v>
          </cell>
          <cell r="AD35"/>
          <cell r="AG35" t="str">
            <v>0056</v>
          </cell>
          <cell r="AH35" t="str">
            <v/>
          </cell>
          <cell r="AI35">
            <v>3739745</v>
          </cell>
          <cell r="AL35" t="str">
            <v>0056</v>
          </cell>
          <cell r="AM35" t="str">
            <v/>
          </cell>
          <cell r="AN35">
            <v>357414</v>
          </cell>
          <cell r="AO35">
            <v>2750395</v>
          </cell>
          <cell r="AR35" t="str">
            <v>0057</v>
          </cell>
          <cell r="AS35" t="str">
            <v/>
          </cell>
          <cell r="AT35">
            <v>10052420.529999999</v>
          </cell>
          <cell r="AU35"/>
          <cell r="AX35" t="str">
            <v>0056</v>
          </cell>
          <cell r="AY35" t="str">
            <v/>
          </cell>
          <cell r="AZ35"/>
          <cell r="BA35">
            <v>1898796</v>
          </cell>
          <cell r="BD35" t="str">
            <v>0153</v>
          </cell>
          <cell r="BE35" t="str">
            <v/>
          </cell>
          <cell r="BF35">
            <v>122422</v>
          </cell>
          <cell r="BO35" t="str">
            <v>0056</v>
          </cell>
          <cell r="BP35" t="str">
            <v/>
          </cell>
          <cell r="BQ35"/>
          <cell r="BR35"/>
          <cell r="BS35"/>
          <cell r="BT35"/>
          <cell r="BU35"/>
          <cell r="BV35">
            <v>937567</v>
          </cell>
          <cell r="BW35">
            <v>2420185</v>
          </cell>
          <cell r="BX35">
            <v>3357752</v>
          </cell>
          <cell r="CA35" t="str">
            <v>0057</v>
          </cell>
          <cell r="CB35">
            <v>1587506.9271162222</v>
          </cell>
          <cell r="CC35">
            <v>916805</v>
          </cell>
          <cell r="CF35" t="str">
            <v>0107</v>
          </cell>
          <cell r="CG35" t="str">
            <v/>
          </cell>
          <cell r="CH35">
            <v>30569</v>
          </cell>
          <cell r="CJ35" t="str">
            <v>0209</v>
          </cell>
          <cell r="CK35">
            <v>548921</v>
          </cell>
          <cell r="CL35">
            <v>539888</v>
          </cell>
          <cell r="CO35" t="str">
            <v>0043</v>
          </cell>
          <cell r="CP35">
            <v>54987</v>
          </cell>
          <cell r="CQ35"/>
          <cell r="CR35"/>
          <cell r="CS35"/>
          <cell r="CT35"/>
          <cell r="CU35"/>
          <cell r="CV35"/>
          <cell r="CW35"/>
          <cell r="CZ35" t="str">
            <v>0047</v>
          </cell>
          <cell r="DA35" t="str">
            <v/>
          </cell>
          <cell r="DB35">
            <v>26504</v>
          </cell>
          <cell r="DC35"/>
          <cell r="DD35"/>
          <cell r="DE35"/>
          <cell r="DF35"/>
          <cell r="DG35"/>
          <cell r="DH35"/>
          <cell r="DI35">
            <v>26504</v>
          </cell>
          <cell r="DL35" t="str">
            <v>0056</v>
          </cell>
          <cell r="DM35">
            <v>3286563</v>
          </cell>
          <cell r="DN35">
            <v>47352349</v>
          </cell>
          <cell r="DO35">
            <v>843152</v>
          </cell>
          <cell r="DP35">
            <v>3831729</v>
          </cell>
          <cell r="DQ35">
            <v>119362</v>
          </cell>
          <cell r="DR35">
            <v>843192</v>
          </cell>
          <cell r="DS35">
            <v>206916</v>
          </cell>
          <cell r="DT35">
            <v>2930722</v>
          </cell>
          <cell r="DU35"/>
          <cell r="DV35"/>
          <cell r="DW35">
            <v>42926</v>
          </cell>
          <cell r="DX35"/>
          <cell r="DY35"/>
          <cell r="DZ35"/>
          <cell r="EA35"/>
          <cell r="EB35"/>
          <cell r="EC35"/>
          <cell r="ED35"/>
          <cell r="EE35">
            <v>10800</v>
          </cell>
          <cell r="EF35"/>
          <cell r="EG35"/>
          <cell r="EH35"/>
          <cell r="EI35"/>
          <cell r="EJ35"/>
          <cell r="EK35">
            <v>1259313</v>
          </cell>
          <cell r="EL35">
            <v>2239700</v>
          </cell>
          <cell r="EM35">
            <v>3499013</v>
          </cell>
          <cell r="EP35" t="str">
            <v>0044</v>
          </cell>
          <cell r="EQ35">
            <v>4740464</v>
          </cell>
          <cell r="ER35"/>
          <cell r="ES35">
            <v>8630</v>
          </cell>
          <cell r="ET35"/>
          <cell r="EU35">
            <v>190173</v>
          </cell>
          <cell r="EV35">
            <v>216025</v>
          </cell>
          <cell r="EW35">
            <v>10377468</v>
          </cell>
          <cell r="EX35"/>
          <cell r="EY35">
            <v>26765619</v>
          </cell>
          <cell r="EZ35">
            <v>7603684</v>
          </cell>
          <cell r="FA35">
            <v>992652</v>
          </cell>
          <cell r="FB35"/>
          <cell r="FC35"/>
          <cell r="FD35"/>
          <cell r="FE35"/>
          <cell r="FF35"/>
          <cell r="FG35">
            <v>82860</v>
          </cell>
          <cell r="FH35">
            <v>1710445</v>
          </cell>
          <cell r="FI35">
            <v>15935803</v>
          </cell>
          <cell r="FJ35"/>
          <cell r="FK35"/>
          <cell r="FL35"/>
          <cell r="FM35"/>
          <cell r="FN35">
            <v>82860</v>
          </cell>
        </row>
        <row r="36">
          <cell r="B36" t="str">
            <v>0057</v>
          </cell>
          <cell r="C36" t="str">
            <v/>
          </cell>
          <cell r="D36">
            <v>2819280.3099999996</v>
          </cell>
          <cell r="G36" t="str">
            <v>0236</v>
          </cell>
          <cell r="H36" t="str">
            <v/>
          </cell>
          <cell r="I36">
            <v>11515</v>
          </cell>
          <cell r="L36" t="str">
            <v>0057</v>
          </cell>
          <cell r="M36" t="str">
            <v/>
          </cell>
          <cell r="N36">
            <v>48707011.310000025</v>
          </cell>
          <cell r="Q36" t="str">
            <v>0057</v>
          </cell>
          <cell r="R36" t="str">
            <v/>
          </cell>
          <cell r="S36">
            <v>1722626.73</v>
          </cell>
          <cell r="V36" t="str">
            <v>0098</v>
          </cell>
          <cell r="W36" t="str">
            <v/>
          </cell>
          <cell r="X36">
            <v>3646.68</v>
          </cell>
          <cell r="AA36" t="str">
            <v>0061</v>
          </cell>
          <cell r="AB36" t="str">
            <v/>
          </cell>
          <cell r="AC36">
            <v>917576.00999999989</v>
          </cell>
          <cell r="AD36">
            <v>166482</v>
          </cell>
          <cell r="AG36" t="str">
            <v>0057</v>
          </cell>
          <cell r="AH36" t="str">
            <v/>
          </cell>
          <cell r="AI36">
            <v>9292770.4199999981</v>
          </cell>
          <cell r="AL36" t="str">
            <v>0057</v>
          </cell>
          <cell r="AM36" t="str">
            <v/>
          </cell>
          <cell r="AN36">
            <v>3727365.3</v>
          </cell>
          <cell r="AO36"/>
          <cell r="AR36" t="str">
            <v>0061</v>
          </cell>
          <cell r="AS36" t="str">
            <v/>
          </cell>
          <cell r="AT36">
            <v>35325.839999999997</v>
          </cell>
          <cell r="AU36">
            <v>9822455</v>
          </cell>
          <cell r="AX36" t="str">
            <v>0057</v>
          </cell>
          <cell r="AY36" t="str">
            <v/>
          </cell>
          <cell r="AZ36">
            <v>2273653.86</v>
          </cell>
          <cell r="BA36">
            <v>11190</v>
          </cell>
          <cell r="BD36" t="str">
            <v>0154</v>
          </cell>
          <cell r="BE36" t="str">
            <v/>
          </cell>
          <cell r="BF36">
            <v>1972</v>
          </cell>
          <cell r="BO36" t="str">
            <v>0057</v>
          </cell>
          <cell r="BP36" t="str">
            <v/>
          </cell>
          <cell r="BQ36">
            <v>648233.81000000006</v>
          </cell>
          <cell r="BR36"/>
          <cell r="BS36"/>
          <cell r="BT36"/>
          <cell r="BU36"/>
          <cell r="BV36">
            <v>3341206.71</v>
          </cell>
          <cell r="BW36">
            <v>6819392.4000000004</v>
          </cell>
          <cell r="BX36">
            <v>10808832.92</v>
          </cell>
          <cell r="CA36" t="str">
            <v>0061</v>
          </cell>
          <cell r="CB36">
            <v>514089.34011763404</v>
          </cell>
          <cell r="CC36">
            <v>282002</v>
          </cell>
          <cell r="CF36" t="str">
            <v>0118</v>
          </cell>
          <cell r="CG36" t="str">
            <v/>
          </cell>
          <cell r="CH36">
            <v>740.75</v>
          </cell>
          <cell r="CJ36" t="str">
            <v>0210</v>
          </cell>
          <cell r="CK36">
            <v>3000</v>
          </cell>
          <cell r="CL36"/>
          <cell r="CO36" t="str">
            <v>0044</v>
          </cell>
          <cell r="CP36">
            <v>4806192</v>
          </cell>
          <cell r="CQ36"/>
          <cell r="CR36">
            <v>8696</v>
          </cell>
          <cell r="CS36"/>
          <cell r="CT36"/>
          <cell r="CU36">
            <v>192975</v>
          </cell>
          <cell r="CV36">
            <v>150000</v>
          </cell>
          <cell r="CW36"/>
          <cell r="CZ36" t="str">
            <v>0048</v>
          </cell>
          <cell r="DA36" t="str">
            <v/>
          </cell>
          <cell r="DB36">
            <v>22051</v>
          </cell>
          <cell r="DC36">
            <v>139338</v>
          </cell>
          <cell r="DD36">
            <v>158293</v>
          </cell>
          <cell r="DE36"/>
          <cell r="DF36"/>
          <cell r="DG36"/>
          <cell r="DH36"/>
          <cell r="DI36">
            <v>319682</v>
          </cell>
          <cell r="DL36" t="str">
            <v>0057</v>
          </cell>
          <cell r="DM36">
            <v>3267976.2</v>
          </cell>
          <cell r="DN36">
            <v>51666283.239999995</v>
          </cell>
          <cell r="DO36">
            <v>1951785.6</v>
          </cell>
          <cell r="DP36">
            <v>4519664.67</v>
          </cell>
          <cell r="DQ36"/>
          <cell r="DR36">
            <v>882756.19</v>
          </cell>
          <cell r="DS36">
            <v>870310.64</v>
          </cell>
          <cell r="DT36">
            <v>7137995.5700000003</v>
          </cell>
          <cell r="DU36">
            <v>1338000</v>
          </cell>
          <cell r="DV36">
            <v>3771519</v>
          </cell>
          <cell r="DW36"/>
          <cell r="DX36">
            <v>10756434</v>
          </cell>
          <cell r="DY36">
            <v>2540886</v>
          </cell>
          <cell r="DZ36"/>
          <cell r="EA36"/>
          <cell r="EB36"/>
          <cell r="EC36"/>
          <cell r="ED36"/>
          <cell r="EE36">
            <v>385688.88</v>
          </cell>
          <cell r="EF36">
            <v>811358.03</v>
          </cell>
          <cell r="EG36"/>
          <cell r="EH36"/>
          <cell r="EI36"/>
          <cell r="EJ36"/>
          <cell r="EK36">
            <v>3293749.24</v>
          </cell>
          <cell r="EL36">
            <v>6765637.29</v>
          </cell>
          <cell r="EM36">
            <v>10870744.560000001</v>
          </cell>
          <cell r="EP36" t="str">
            <v>0045</v>
          </cell>
          <cell r="EQ36">
            <v>70017</v>
          </cell>
          <cell r="ER36"/>
          <cell r="ES36"/>
          <cell r="ET36"/>
          <cell r="EU36"/>
          <cell r="EV36"/>
          <cell r="EW36">
            <v>158449</v>
          </cell>
          <cell r="EX36"/>
          <cell r="EY36">
            <v>304419</v>
          </cell>
          <cell r="EZ36">
            <v>68956</v>
          </cell>
          <cell r="FA36">
            <v>46069</v>
          </cell>
          <cell r="FB36"/>
          <cell r="FC36"/>
          <cell r="FD36"/>
          <cell r="FE36"/>
          <cell r="FF36"/>
          <cell r="FG36"/>
          <cell r="FH36">
            <v>28814</v>
          </cell>
          <cell r="FI36">
            <v>68285</v>
          </cell>
          <cell r="FJ36"/>
          <cell r="FK36"/>
          <cell r="FL36"/>
          <cell r="FM36"/>
          <cell r="FN36">
            <v>0</v>
          </cell>
        </row>
        <row r="37">
          <cell r="B37" t="str">
            <v>0061</v>
          </cell>
          <cell r="C37" t="str">
            <v/>
          </cell>
          <cell r="D37">
            <v>4077205.7499999991</v>
          </cell>
          <cell r="G37" t="str">
            <v>0244</v>
          </cell>
          <cell r="H37" t="str">
            <v/>
          </cell>
          <cell r="I37">
            <v>7615</v>
          </cell>
          <cell r="L37" t="str">
            <v>0061</v>
          </cell>
          <cell r="M37" t="str">
            <v/>
          </cell>
          <cell r="N37">
            <v>63972745.470000006</v>
          </cell>
          <cell r="Q37" t="str">
            <v>0061</v>
          </cell>
          <cell r="R37" t="str">
            <v/>
          </cell>
          <cell r="S37">
            <v>150032.82999999999</v>
          </cell>
          <cell r="V37" t="str">
            <v>0099</v>
          </cell>
          <cell r="W37" t="str">
            <v/>
          </cell>
          <cell r="X37">
            <v>32774.06</v>
          </cell>
          <cell r="AA37" t="str">
            <v>0064</v>
          </cell>
          <cell r="AB37" t="str">
            <v/>
          </cell>
          <cell r="AC37">
            <v>368661</v>
          </cell>
          <cell r="AD37"/>
          <cell r="AG37" t="str">
            <v>0061</v>
          </cell>
          <cell r="AH37" t="str">
            <v/>
          </cell>
          <cell r="AI37">
            <v>8895495.2599999998</v>
          </cell>
          <cell r="AL37" t="str">
            <v>0061</v>
          </cell>
          <cell r="AM37" t="str">
            <v/>
          </cell>
          <cell r="AN37">
            <v>217557.87</v>
          </cell>
          <cell r="AO37">
            <v>5485756</v>
          </cell>
          <cell r="AR37" t="str">
            <v>0063</v>
          </cell>
          <cell r="AS37" t="str">
            <v/>
          </cell>
          <cell r="AT37">
            <v>452736.88</v>
          </cell>
          <cell r="AU37"/>
          <cell r="AX37" t="str">
            <v>0061</v>
          </cell>
          <cell r="AY37" t="str">
            <v/>
          </cell>
          <cell r="AZ37"/>
          <cell r="BA37">
            <v>2299210</v>
          </cell>
          <cell r="BD37" t="str">
            <v>0160</v>
          </cell>
          <cell r="BE37" t="str">
            <v/>
          </cell>
          <cell r="BF37">
            <v>705475</v>
          </cell>
          <cell r="BO37" t="str">
            <v>0061</v>
          </cell>
          <cell r="BP37" t="str">
            <v/>
          </cell>
          <cell r="BQ37"/>
          <cell r="BR37"/>
          <cell r="BS37"/>
          <cell r="BT37"/>
          <cell r="BU37">
            <v>89702.25</v>
          </cell>
          <cell r="BV37">
            <v>1614097.4300000002</v>
          </cell>
          <cell r="BW37">
            <v>57057</v>
          </cell>
          <cell r="BX37">
            <v>1760856.6800000002</v>
          </cell>
          <cell r="CA37" t="str">
            <v>0063</v>
          </cell>
          <cell r="CB37">
            <v>3.0277884872400449</v>
          </cell>
          <cell r="CC37"/>
          <cell r="CF37" t="str">
            <v>0122</v>
          </cell>
          <cell r="CG37" t="str">
            <v/>
          </cell>
          <cell r="CH37">
            <v>6019.57</v>
          </cell>
          <cell r="CJ37" t="str">
            <v>0236</v>
          </cell>
          <cell r="CK37">
            <v>243500</v>
          </cell>
          <cell r="CL37">
            <v>243500</v>
          </cell>
          <cell r="CO37" t="str">
            <v>0045</v>
          </cell>
          <cell r="CP37">
            <v>61081</v>
          </cell>
          <cell r="CQ37"/>
          <cell r="CR37"/>
          <cell r="CS37"/>
          <cell r="CT37"/>
          <cell r="CU37"/>
          <cell r="CV37"/>
          <cell r="CW37"/>
          <cell r="CZ37" t="str">
            <v>0049</v>
          </cell>
          <cell r="DA37" t="str">
            <v/>
          </cell>
          <cell r="DB37">
            <v>62366</v>
          </cell>
          <cell r="DC37">
            <v>146963</v>
          </cell>
          <cell r="DD37">
            <v>15728408</v>
          </cell>
          <cell r="DE37"/>
          <cell r="DF37"/>
          <cell r="DG37"/>
          <cell r="DH37"/>
          <cell r="DI37">
            <v>15937737</v>
          </cell>
          <cell r="DL37" t="str">
            <v>0061</v>
          </cell>
          <cell r="DM37">
            <v>4322854</v>
          </cell>
          <cell r="DN37">
            <v>64209944</v>
          </cell>
          <cell r="DO37">
            <v>128979</v>
          </cell>
          <cell r="DP37">
            <v>8887791</v>
          </cell>
          <cell r="DQ37"/>
          <cell r="DR37">
            <v>1292901</v>
          </cell>
          <cell r="DS37"/>
          <cell r="DT37">
            <v>9555839</v>
          </cell>
          <cell r="DU37"/>
          <cell r="DV37"/>
          <cell r="DW37"/>
          <cell r="DX37">
            <v>32000</v>
          </cell>
          <cell r="DY37"/>
          <cell r="DZ37"/>
          <cell r="EA37"/>
          <cell r="EB37"/>
          <cell r="EC37"/>
          <cell r="ED37"/>
          <cell r="EE37"/>
          <cell r="EF37">
            <v>2500000</v>
          </cell>
          <cell r="EG37"/>
          <cell r="EH37"/>
          <cell r="EI37"/>
          <cell r="EJ37"/>
          <cell r="EK37"/>
          <cell r="EL37"/>
          <cell r="EM37">
            <v>2500000</v>
          </cell>
          <cell r="EP37" t="str">
            <v>0047</v>
          </cell>
          <cell r="EQ37"/>
          <cell r="ER37"/>
          <cell r="ES37"/>
          <cell r="ET37"/>
          <cell r="EU37"/>
          <cell r="EV37"/>
          <cell r="EW37"/>
          <cell r="EX37"/>
          <cell r="EY37"/>
          <cell r="EZ37"/>
          <cell r="FA37"/>
          <cell r="FB37"/>
          <cell r="FC37"/>
          <cell r="FD37"/>
          <cell r="FE37"/>
          <cell r="FF37"/>
          <cell r="FG37">
            <v>45000</v>
          </cell>
          <cell r="FH37"/>
          <cell r="FI37"/>
          <cell r="FJ37"/>
          <cell r="FK37"/>
          <cell r="FL37"/>
          <cell r="FM37"/>
          <cell r="FN37">
            <v>45000</v>
          </cell>
        </row>
        <row r="38">
          <cell r="B38" t="str">
            <v>0063</v>
          </cell>
          <cell r="C38" t="str">
            <v/>
          </cell>
          <cell r="D38">
            <v>136048.06</v>
          </cell>
          <cell r="G38" t="str">
            <v>0246</v>
          </cell>
          <cell r="H38" t="str">
            <v/>
          </cell>
          <cell r="I38">
            <v>83694.67</v>
          </cell>
          <cell r="L38" t="str">
            <v>0063</v>
          </cell>
          <cell r="M38" t="str">
            <v/>
          </cell>
          <cell r="N38">
            <v>1233799.0900000001</v>
          </cell>
          <cell r="Q38" t="str">
            <v>0063</v>
          </cell>
          <cell r="R38" t="str">
            <v/>
          </cell>
          <cell r="S38">
            <v>49265.01</v>
          </cell>
          <cell r="V38" t="str">
            <v>0100</v>
          </cell>
          <cell r="W38" t="str">
            <v/>
          </cell>
          <cell r="X38">
            <v>267768</v>
          </cell>
          <cell r="AA38" t="str">
            <v>0065</v>
          </cell>
          <cell r="AB38" t="str">
            <v/>
          </cell>
          <cell r="AC38">
            <v>553512.60999999987</v>
          </cell>
          <cell r="AD38"/>
          <cell r="AG38" t="str">
            <v>0063</v>
          </cell>
          <cell r="AH38" t="str">
            <v/>
          </cell>
          <cell r="AI38">
            <v>147461.57999999999</v>
          </cell>
          <cell r="AL38" t="str">
            <v>0063</v>
          </cell>
          <cell r="AM38" t="str">
            <v/>
          </cell>
          <cell r="AN38">
            <v>15669.19</v>
          </cell>
          <cell r="AO38"/>
          <cell r="AR38" t="str">
            <v>0064</v>
          </cell>
          <cell r="AS38" t="str">
            <v/>
          </cell>
          <cell r="AT38"/>
          <cell r="AU38">
            <v>2481558</v>
          </cell>
          <cell r="AX38" t="str">
            <v>0063</v>
          </cell>
          <cell r="AY38" t="str">
            <v/>
          </cell>
          <cell r="AZ38"/>
          <cell r="BA38">
            <v>85160</v>
          </cell>
          <cell r="BD38" t="str">
            <v>0161</v>
          </cell>
          <cell r="BE38" t="str">
            <v/>
          </cell>
          <cell r="BF38">
            <v>76214.69</v>
          </cell>
          <cell r="BO38" t="str">
            <v>0063</v>
          </cell>
          <cell r="BP38" t="str">
            <v/>
          </cell>
          <cell r="BQ38">
            <v>274004.58</v>
          </cell>
          <cell r="BR38"/>
          <cell r="BS38"/>
          <cell r="BT38"/>
          <cell r="BU38"/>
          <cell r="BV38"/>
          <cell r="BW38"/>
          <cell r="BX38">
            <v>274004.58</v>
          </cell>
          <cell r="CA38" t="str">
            <v>0064</v>
          </cell>
          <cell r="CB38">
            <v>31932.20418534425</v>
          </cell>
          <cell r="CC38">
            <v>70041</v>
          </cell>
          <cell r="CF38" t="str">
            <v>0128</v>
          </cell>
          <cell r="CG38" t="str">
            <v/>
          </cell>
          <cell r="CH38">
            <v>123328.57</v>
          </cell>
          <cell r="CJ38" t="str">
            <v>0244</v>
          </cell>
          <cell r="CK38"/>
          <cell r="CL38">
            <v>43813125</v>
          </cell>
          <cell r="CO38" t="str">
            <v>0046</v>
          </cell>
          <cell r="CP38">
            <v>2774839</v>
          </cell>
          <cell r="CQ38"/>
          <cell r="CR38"/>
          <cell r="CS38"/>
          <cell r="CT38">
            <v>71250</v>
          </cell>
          <cell r="CU38">
            <v>6796897</v>
          </cell>
          <cell r="CV38">
            <v>306159</v>
          </cell>
          <cell r="CW38"/>
          <cell r="CZ38" t="str">
            <v>0050</v>
          </cell>
          <cell r="DA38" t="str">
            <v/>
          </cell>
          <cell r="DB38">
            <v>13114</v>
          </cell>
          <cell r="DC38">
            <v>64658</v>
          </cell>
          <cell r="DD38">
            <v>221092</v>
          </cell>
          <cell r="DE38"/>
          <cell r="DF38"/>
          <cell r="DG38"/>
          <cell r="DH38"/>
          <cell r="DI38">
            <v>298864</v>
          </cell>
          <cell r="DL38" t="str">
            <v>0063</v>
          </cell>
          <cell r="DM38">
            <v>160305.83000000002</v>
          </cell>
          <cell r="DN38">
            <v>1108766.0900000001</v>
          </cell>
          <cell r="DO38">
            <v>57298.96</v>
          </cell>
          <cell r="DP38">
            <v>182119.97</v>
          </cell>
          <cell r="DQ38">
            <v>8939</v>
          </cell>
          <cell r="DR38"/>
          <cell r="DS38"/>
          <cell r="DT38">
            <v>157911.25</v>
          </cell>
          <cell r="DU38"/>
          <cell r="DV38">
            <v>27370</v>
          </cell>
          <cell r="DW38"/>
          <cell r="DX38">
            <v>373994.95</v>
          </cell>
          <cell r="DY38">
            <v>79652.98</v>
          </cell>
          <cell r="DZ38">
            <v>28000</v>
          </cell>
          <cell r="EA38">
            <v>20258.8</v>
          </cell>
          <cell r="EB38"/>
          <cell r="EC38"/>
          <cell r="ED38"/>
          <cell r="EE38"/>
          <cell r="EF38">
            <v>300081.34999999998</v>
          </cell>
          <cell r="EG38"/>
          <cell r="EH38"/>
          <cell r="EI38"/>
          <cell r="EJ38"/>
          <cell r="EK38"/>
          <cell r="EL38"/>
          <cell r="EM38">
            <v>300081.34999999998</v>
          </cell>
          <cell r="EP38" t="str">
            <v>0048</v>
          </cell>
          <cell r="EQ38">
            <v>708975</v>
          </cell>
          <cell r="ER38"/>
          <cell r="ES38"/>
          <cell r="ET38"/>
          <cell r="EU38"/>
          <cell r="EV38"/>
          <cell r="EW38">
            <v>3094384</v>
          </cell>
          <cell r="EX38"/>
          <cell r="EY38">
            <v>6684371</v>
          </cell>
          <cell r="EZ38">
            <v>2576993</v>
          </cell>
          <cell r="FA38">
            <v>570974</v>
          </cell>
          <cell r="FB38"/>
          <cell r="FC38"/>
          <cell r="FD38"/>
          <cell r="FE38"/>
          <cell r="FF38"/>
          <cell r="FG38">
            <v>22933</v>
          </cell>
          <cell r="FH38">
            <v>139338</v>
          </cell>
          <cell r="FI38">
            <v>158293</v>
          </cell>
          <cell r="FJ38"/>
          <cell r="FK38"/>
          <cell r="FL38"/>
          <cell r="FM38"/>
          <cell r="FN38">
            <v>22933</v>
          </cell>
        </row>
        <row r="39">
          <cell r="B39" t="str">
            <v>0064</v>
          </cell>
          <cell r="C39" t="str">
            <v/>
          </cell>
          <cell r="D39">
            <v>728710</v>
          </cell>
          <cell r="G39" t="str">
            <v>0262</v>
          </cell>
          <cell r="H39" t="str">
            <v/>
          </cell>
          <cell r="I39">
            <v>9760</v>
          </cell>
          <cell r="L39" t="str">
            <v>0064</v>
          </cell>
          <cell r="M39" t="str">
            <v/>
          </cell>
          <cell r="N39">
            <v>15310749.25</v>
          </cell>
          <cell r="Q39" t="str">
            <v>0064</v>
          </cell>
          <cell r="R39" t="str">
            <v/>
          </cell>
          <cell r="S39">
            <v>351986</v>
          </cell>
          <cell r="V39" t="str">
            <v>0101</v>
          </cell>
          <cell r="W39" t="str">
            <v/>
          </cell>
          <cell r="X39">
            <v>10000</v>
          </cell>
          <cell r="AA39" t="str">
            <v>0067</v>
          </cell>
          <cell r="AB39" t="str">
            <v/>
          </cell>
          <cell r="AC39">
            <v>215489.44</v>
          </cell>
          <cell r="AD39"/>
          <cell r="AG39" t="str">
            <v>0064</v>
          </cell>
          <cell r="AH39" t="str">
            <v/>
          </cell>
          <cell r="AI39">
            <v>955863</v>
          </cell>
          <cell r="AL39" t="str">
            <v>0064</v>
          </cell>
          <cell r="AM39" t="str">
            <v/>
          </cell>
          <cell r="AN39">
            <v>276385</v>
          </cell>
          <cell r="AO39">
            <v>877725</v>
          </cell>
          <cell r="AR39" t="str">
            <v>0065</v>
          </cell>
          <cell r="AS39" t="str">
            <v/>
          </cell>
          <cell r="AT39">
            <v>84199.97</v>
          </cell>
          <cell r="AU39">
            <v>2911095.2077689995</v>
          </cell>
          <cell r="AX39" t="str">
            <v>0064</v>
          </cell>
          <cell r="AY39" t="str">
            <v/>
          </cell>
          <cell r="AZ39"/>
          <cell r="BA39">
            <v>722085</v>
          </cell>
          <cell r="BD39" t="str">
            <v>0163</v>
          </cell>
          <cell r="BE39" t="str">
            <v/>
          </cell>
          <cell r="BF39">
            <v>14700</v>
          </cell>
          <cell r="BO39" t="str">
            <v>0064</v>
          </cell>
          <cell r="BP39" t="str">
            <v/>
          </cell>
          <cell r="BQ39">
            <v>1793450</v>
          </cell>
          <cell r="BR39"/>
          <cell r="BS39"/>
          <cell r="BT39"/>
          <cell r="BU39"/>
          <cell r="BV39">
            <v>835621</v>
          </cell>
          <cell r="BW39">
            <v>952778</v>
          </cell>
          <cell r="BX39">
            <v>3581849</v>
          </cell>
          <cell r="CA39" t="str">
            <v>0065</v>
          </cell>
          <cell r="CB39">
            <v>6740.3999951608239</v>
          </cell>
          <cell r="CC39">
            <v>6566</v>
          </cell>
          <cell r="CF39" t="str">
            <v>0131</v>
          </cell>
          <cell r="CG39" t="str">
            <v/>
          </cell>
          <cell r="CH39">
            <v>117189</v>
          </cell>
          <cell r="CJ39" t="str">
            <v>0252</v>
          </cell>
          <cell r="CK39">
            <v>40000</v>
          </cell>
          <cell r="CL39">
            <v>40000</v>
          </cell>
          <cell r="CO39" t="str">
            <v>0047</v>
          </cell>
          <cell r="CP39"/>
          <cell r="CQ39"/>
          <cell r="CR39"/>
          <cell r="CS39">
            <v>20000</v>
          </cell>
          <cell r="CT39"/>
          <cell r="CU39"/>
          <cell r="CV39"/>
          <cell r="CW39"/>
          <cell r="CZ39" t="str">
            <v>0051</v>
          </cell>
          <cell r="DA39" t="str">
            <v/>
          </cell>
          <cell r="DB39"/>
          <cell r="DC39">
            <v>17144</v>
          </cell>
          <cell r="DD39"/>
          <cell r="DE39"/>
          <cell r="DF39"/>
          <cell r="DG39"/>
          <cell r="DH39"/>
          <cell r="DI39">
            <v>17144</v>
          </cell>
          <cell r="DL39" t="str">
            <v>0064</v>
          </cell>
          <cell r="DM39">
            <v>623681</v>
          </cell>
          <cell r="DN39">
            <v>15733018</v>
          </cell>
          <cell r="DO39">
            <v>333752</v>
          </cell>
          <cell r="DP39">
            <v>1621265</v>
          </cell>
          <cell r="DQ39"/>
          <cell r="DR39">
            <v>505855</v>
          </cell>
          <cell r="DS39"/>
          <cell r="DT39">
            <v>978020</v>
          </cell>
          <cell r="DU39"/>
          <cell r="DV39"/>
          <cell r="DW39">
            <v>129000</v>
          </cell>
          <cell r="DX39"/>
          <cell r="DY39"/>
          <cell r="DZ39"/>
          <cell r="EA39"/>
          <cell r="EB39"/>
          <cell r="EC39"/>
          <cell r="ED39"/>
          <cell r="EE39"/>
          <cell r="EF39">
            <v>1875500</v>
          </cell>
          <cell r="EG39"/>
          <cell r="EH39"/>
          <cell r="EI39"/>
          <cell r="EJ39"/>
          <cell r="EK39">
            <v>968391</v>
          </cell>
          <cell r="EL39">
            <v>830613</v>
          </cell>
          <cell r="EM39">
            <v>3674504</v>
          </cell>
          <cell r="EP39" t="str">
            <v>0049</v>
          </cell>
          <cell r="EQ39">
            <v>1986416.96</v>
          </cell>
          <cell r="ER39"/>
          <cell r="ES39">
            <v>3021166.98</v>
          </cell>
          <cell r="ET39">
            <v>1116485.6299999999</v>
          </cell>
          <cell r="EU39">
            <v>1284948.3700000001</v>
          </cell>
          <cell r="EV39"/>
          <cell r="EW39"/>
          <cell r="EX39"/>
          <cell r="EY39"/>
          <cell r="EZ39">
            <v>5798873.3099999996</v>
          </cell>
          <cell r="FA39"/>
          <cell r="FB39"/>
          <cell r="FC39"/>
          <cell r="FD39"/>
          <cell r="FE39">
            <v>23484.18</v>
          </cell>
          <cell r="FF39">
            <v>425108.37</v>
          </cell>
          <cell r="FG39">
            <v>64861</v>
          </cell>
          <cell r="FH39">
            <v>146963</v>
          </cell>
          <cell r="FI39">
            <v>15728408</v>
          </cell>
          <cell r="FJ39"/>
          <cell r="FK39"/>
          <cell r="FL39"/>
          <cell r="FM39"/>
          <cell r="FN39">
            <v>64861</v>
          </cell>
        </row>
        <row r="40">
          <cell r="B40" t="str">
            <v>0065</v>
          </cell>
          <cell r="C40" t="str">
            <v/>
          </cell>
          <cell r="D40">
            <v>711757.2300000001</v>
          </cell>
          <cell r="G40" t="str">
            <v>0271</v>
          </cell>
          <cell r="H40" t="str">
            <v/>
          </cell>
          <cell r="I40">
            <v>19000</v>
          </cell>
          <cell r="L40" t="str">
            <v>0065</v>
          </cell>
          <cell r="M40" t="str">
            <v/>
          </cell>
          <cell r="N40">
            <v>15254000.42</v>
          </cell>
          <cell r="Q40" t="str">
            <v>0065</v>
          </cell>
          <cell r="R40" t="str">
            <v/>
          </cell>
          <cell r="S40">
            <v>257947.26</v>
          </cell>
          <cell r="V40" t="str">
            <v>0105</v>
          </cell>
          <cell r="W40" t="str">
            <v/>
          </cell>
          <cell r="X40">
            <v>93587.489999999991</v>
          </cell>
          <cell r="AA40" t="str">
            <v>0071</v>
          </cell>
          <cell r="AB40" t="str">
            <v/>
          </cell>
          <cell r="AC40">
            <v>553372.57999999996</v>
          </cell>
          <cell r="AD40"/>
          <cell r="AG40" t="str">
            <v>0065</v>
          </cell>
          <cell r="AH40" t="str">
            <v/>
          </cell>
          <cell r="AI40">
            <v>1573617.53</v>
          </cell>
          <cell r="AL40" t="str">
            <v>0065</v>
          </cell>
          <cell r="AM40" t="str">
            <v/>
          </cell>
          <cell r="AN40">
            <v>36164.81</v>
          </cell>
          <cell r="AO40">
            <v>1066805.0430949999</v>
          </cell>
          <cell r="AR40" t="str">
            <v>0067</v>
          </cell>
          <cell r="AS40" t="str">
            <v/>
          </cell>
          <cell r="AT40">
            <v>66829</v>
          </cell>
          <cell r="AU40"/>
          <cell r="AX40" t="str">
            <v>0065</v>
          </cell>
          <cell r="AY40" t="str">
            <v/>
          </cell>
          <cell r="AZ40"/>
          <cell r="BA40">
            <v>747627.13</v>
          </cell>
          <cell r="BD40" t="str">
            <v>0164</v>
          </cell>
          <cell r="BE40" t="str">
            <v/>
          </cell>
          <cell r="BF40">
            <v>129074</v>
          </cell>
          <cell r="BO40" t="str">
            <v>0065</v>
          </cell>
          <cell r="BP40" t="str">
            <v/>
          </cell>
          <cell r="BQ40">
            <v>61866</v>
          </cell>
          <cell r="BR40"/>
          <cell r="BS40"/>
          <cell r="BT40"/>
          <cell r="BU40">
            <v>11532.18</v>
          </cell>
          <cell r="BV40">
            <v>717880.74</v>
          </cell>
          <cell r="BW40">
            <v>345806.69</v>
          </cell>
          <cell r="BX40">
            <v>1137085.6099999999</v>
          </cell>
          <cell r="CA40" t="str">
            <v>0067</v>
          </cell>
          <cell r="CB40">
            <v>1922.6457333176058</v>
          </cell>
          <cell r="CC40">
            <v>1876</v>
          </cell>
          <cell r="CF40" t="str">
            <v>0133</v>
          </cell>
          <cell r="CG40" t="str">
            <v/>
          </cell>
          <cell r="CH40">
            <v>200</v>
          </cell>
          <cell r="CJ40" t="str">
            <v>0253</v>
          </cell>
          <cell r="CK40">
            <v>15000</v>
          </cell>
          <cell r="CL40"/>
          <cell r="CO40" t="str">
            <v>0048</v>
          </cell>
          <cell r="CP40">
            <v>652343</v>
          </cell>
          <cell r="CQ40"/>
          <cell r="CR40"/>
          <cell r="CS40"/>
          <cell r="CT40"/>
          <cell r="CU40"/>
          <cell r="CV40"/>
          <cell r="CW40"/>
          <cell r="CZ40" t="str">
            <v>0052</v>
          </cell>
          <cell r="DA40" t="str">
            <v/>
          </cell>
          <cell r="DB40">
            <v>15732</v>
          </cell>
          <cell r="DC40">
            <v>101206</v>
          </cell>
          <cell r="DD40">
            <v>860026</v>
          </cell>
          <cell r="DE40"/>
          <cell r="DF40"/>
          <cell r="DG40"/>
          <cell r="DH40"/>
          <cell r="DI40">
            <v>976964</v>
          </cell>
          <cell r="DL40" t="str">
            <v>0065</v>
          </cell>
          <cell r="DM40">
            <v>890949.57000000007</v>
          </cell>
          <cell r="DN40">
            <v>15955884.909999995</v>
          </cell>
          <cell r="DO40">
            <v>261183.09</v>
          </cell>
          <cell r="DP40">
            <v>507124.15</v>
          </cell>
          <cell r="DQ40"/>
          <cell r="DR40">
            <v>611561.17999999993</v>
          </cell>
          <cell r="DS40"/>
          <cell r="DT40">
            <v>1565555.93</v>
          </cell>
          <cell r="DU40"/>
          <cell r="DV40"/>
          <cell r="DW40"/>
          <cell r="DX40">
            <v>40000</v>
          </cell>
          <cell r="DY40"/>
          <cell r="DZ40"/>
          <cell r="EA40">
            <v>51490.559999999998</v>
          </cell>
          <cell r="EB40"/>
          <cell r="EC40"/>
          <cell r="ED40"/>
          <cell r="EE40">
            <v>7200</v>
          </cell>
          <cell r="EF40">
            <v>97000</v>
          </cell>
          <cell r="EG40"/>
          <cell r="EH40"/>
          <cell r="EI40"/>
          <cell r="EJ40">
            <v>63050</v>
          </cell>
          <cell r="EK40">
            <v>620235.06000000006</v>
          </cell>
          <cell r="EL40">
            <v>289621.59999999998</v>
          </cell>
          <cell r="EM40">
            <v>1069906.6600000001</v>
          </cell>
          <cell r="EP40" t="str">
            <v>0050</v>
          </cell>
          <cell r="EQ40">
            <v>282607</v>
          </cell>
          <cell r="ER40"/>
          <cell r="ES40"/>
          <cell r="ET40"/>
          <cell r="EU40">
            <v>718089</v>
          </cell>
          <cell r="EV40"/>
          <cell r="EW40">
            <v>1621693</v>
          </cell>
          <cell r="EX40"/>
          <cell r="EY40">
            <v>6438370</v>
          </cell>
          <cell r="EZ40">
            <v>1869262</v>
          </cell>
          <cell r="FA40"/>
          <cell r="FB40"/>
          <cell r="FC40"/>
          <cell r="FD40"/>
          <cell r="FE40"/>
          <cell r="FF40">
            <v>60000</v>
          </cell>
          <cell r="FG40">
            <v>13639</v>
          </cell>
          <cell r="FH40">
            <v>64658</v>
          </cell>
          <cell r="FI40">
            <v>221092</v>
          </cell>
          <cell r="FJ40"/>
          <cell r="FK40"/>
          <cell r="FL40"/>
          <cell r="FM40"/>
          <cell r="FN40">
            <v>13639</v>
          </cell>
        </row>
        <row r="41">
          <cell r="B41" t="str">
            <v>0067</v>
          </cell>
          <cell r="C41" t="str">
            <v/>
          </cell>
          <cell r="D41">
            <v>970998.02</v>
          </cell>
          <cell r="G41" t="str">
            <v>0273</v>
          </cell>
          <cell r="H41" t="str">
            <v/>
          </cell>
          <cell r="I41">
            <v>28000</v>
          </cell>
          <cell r="L41" t="str">
            <v>0067</v>
          </cell>
          <cell r="M41" t="str">
            <v/>
          </cell>
          <cell r="N41">
            <v>30380269.189999994</v>
          </cell>
          <cell r="Q41" t="str">
            <v>0067</v>
          </cell>
          <cell r="R41" t="str">
            <v/>
          </cell>
          <cell r="S41">
            <v>603800.13</v>
          </cell>
          <cell r="V41" t="str">
            <v>0107</v>
          </cell>
          <cell r="W41" t="str">
            <v/>
          </cell>
          <cell r="X41">
            <v>206962.31</v>
          </cell>
          <cell r="AA41" t="str">
            <v>0072</v>
          </cell>
          <cell r="AB41" t="str">
            <v/>
          </cell>
          <cell r="AC41">
            <v>982598</v>
          </cell>
          <cell r="AD41"/>
          <cell r="AG41" t="str">
            <v>0067</v>
          </cell>
          <cell r="AH41" t="str">
            <v/>
          </cell>
          <cell r="AI41">
            <v>3117834.39</v>
          </cell>
          <cell r="AL41" t="str">
            <v>0067</v>
          </cell>
          <cell r="AM41" t="str">
            <v/>
          </cell>
          <cell r="AN41">
            <v>441343</v>
          </cell>
          <cell r="AO41"/>
          <cell r="AR41" t="str">
            <v>0068</v>
          </cell>
          <cell r="AS41" t="str">
            <v/>
          </cell>
          <cell r="AT41">
            <v>26319.83</v>
          </cell>
          <cell r="AU41">
            <v>339768</v>
          </cell>
          <cell r="AX41" t="str">
            <v>0068</v>
          </cell>
          <cell r="AY41" t="str">
            <v/>
          </cell>
          <cell r="AZ41"/>
          <cell r="BA41">
            <v>35000</v>
          </cell>
          <cell r="BD41" t="str">
            <v>0167</v>
          </cell>
          <cell r="BE41" t="str">
            <v/>
          </cell>
          <cell r="BF41">
            <v>139775.46</v>
          </cell>
          <cell r="BO41" t="str">
            <v>0067</v>
          </cell>
          <cell r="BP41" t="str">
            <v/>
          </cell>
          <cell r="BQ41"/>
          <cell r="BR41"/>
          <cell r="BS41"/>
          <cell r="BT41"/>
          <cell r="BU41"/>
          <cell r="BV41">
            <v>455413</v>
          </cell>
          <cell r="BW41">
            <v>997149</v>
          </cell>
          <cell r="BX41">
            <v>1452562</v>
          </cell>
          <cell r="CA41" t="str">
            <v>0068</v>
          </cell>
          <cell r="CB41">
            <v>3.2334542224215035</v>
          </cell>
          <cell r="CC41"/>
          <cell r="CF41" t="str">
            <v>0139</v>
          </cell>
          <cell r="CG41" t="str">
            <v/>
          </cell>
          <cell r="CH41">
            <v>14817.24</v>
          </cell>
          <cell r="CJ41" t="str">
            <v>0264</v>
          </cell>
          <cell r="CK41">
            <v>836000</v>
          </cell>
          <cell r="CL41"/>
          <cell r="CO41" t="str">
            <v>0049</v>
          </cell>
          <cell r="CP41">
            <v>1763100</v>
          </cell>
          <cell r="CQ41"/>
          <cell r="CR41">
            <v>3037390</v>
          </cell>
          <cell r="CS41"/>
          <cell r="CT41">
            <v>954605</v>
          </cell>
          <cell r="CU41">
            <v>1492809</v>
          </cell>
          <cell r="CV41"/>
          <cell r="CW41"/>
          <cell r="CZ41" t="str">
            <v>0054</v>
          </cell>
          <cell r="DA41" t="str">
            <v/>
          </cell>
          <cell r="DB41">
            <v>22509</v>
          </cell>
          <cell r="DC41"/>
          <cell r="DD41"/>
          <cell r="DE41"/>
          <cell r="DF41"/>
          <cell r="DG41"/>
          <cell r="DH41"/>
          <cell r="DI41">
            <v>22509</v>
          </cell>
          <cell r="DL41" t="str">
            <v>0067</v>
          </cell>
          <cell r="DM41">
            <v>1709823</v>
          </cell>
          <cell r="DN41">
            <v>30920301</v>
          </cell>
          <cell r="DO41">
            <v>610042</v>
          </cell>
          <cell r="DP41">
            <v>2052318</v>
          </cell>
          <cell r="DQ41"/>
          <cell r="DR41">
            <v>213693</v>
          </cell>
          <cell r="DS41"/>
          <cell r="DT41">
            <v>3217109</v>
          </cell>
          <cell r="DU41"/>
          <cell r="DV41"/>
          <cell r="DW41">
            <v>441343</v>
          </cell>
          <cell r="DX41"/>
          <cell r="DY41"/>
          <cell r="DZ41">
            <v>67481</v>
          </cell>
          <cell r="EA41"/>
          <cell r="EB41"/>
          <cell r="EC41"/>
          <cell r="ED41">
            <v>10000</v>
          </cell>
          <cell r="EE41"/>
          <cell r="EF41"/>
          <cell r="EG41"/>
          <cell r="EH41"/>
          <cell r="EI41"/>
          <cell r="EJ41"/>
          <cell r="EK41">
            <v>269993</v>
          </cell>
          <cell r="EL41">
            <v>928050</v>
          </cell>
          <cell r="EM41">
            <v>1198043</v>
          </cell>
          <cell r="EP41" t="str">
            <v>0051</v>
          </cell>
          <cell r="EQ41">
            <v>74731.92</v>
          </cell>
          <cell r="ER41"/>
          <cell r="ES41"/>
          <cell r="ET41"/>
          <cell r="EU41"/>
          <cell r="EV41"/>
          <cell r="EW41"/>
          <cell r="EX41"/>
          <cell r="EY41"/>
          <cell r="EZ41"/>
          <cell r="FA41"/>
          <cell r="FB41"/>
          <cell r="FC41"/>
          <cell r="FD41"/>
          <cell r="FE41"/>
          <cell r="FF41"/>
          <cell r="FG41"/>
          <cell r="FH41">
            <v>17144</v>
          </cell>
          <cell r="FI41"/>
          <cell r="FJ41"/>
          <cell r="FK41"/>
          <cell r="FL41"/>
          <cell r="FM41"/>
          <cell r="FN41">
            <v>0</v>
          </cell>
        </row>
        <row r="42">
          <cell r="B42" t="str">
            <v>0068</v>
          </cell>
          <cell r="C42" t="str">
            <v/>
          </cell>
          <cell r="D42">
            <v>68915.780000000013</v>
          </cell>
          <cell r="G42" t="str">
            <v>0274</v>
          </cell>
          <cell r="H42" t="str">
            <v/>
          </cell>
          <cell r="I42">
            <v>145515.4</v>
          </cell>
          <cell r="L42" t="str">
            <v>0068</v>
          </cell>
          <cell r="M42" t="str">
            <v/>
          </cell>
          <cell r="N42">
            <v>1737652.58</v>
          </cell>
          <cell r="Q42" t="str">
            <v>0068</v>
          </cell>
          <cell r="R42" t="str">
            <v/>
          </cell>
          <cell r="S42">
            <v>46494.9</v>
          </cell>
          <cell r="V42" t="str">
            <v>0111</v>
          </cell>
          <cell r="W42" t="str">
            <v/>
          </cell>
          <cell r="X42">
            <v>16000</v>
          </cell>
          <cell r="AA42" t="str">
            <v>0073</v>
          </cell>
          <cell r="AB42" t="str">
            <v/>
          </cell>
          <cell r="AC42">
            <v>712050.58000000007</v>
          </cell>
          <cell r="AD42"/>
          <cell r="AG42" t="str">
            <v>0068</v>
          </cell>
          <cell r="AH42" t="str">
            <v/>
          </cell>
          <cell r="AI42">
            <v>202178.76000000004</v>
          </cell>
          <cell r="AL42" t="str">
            <v>0068</v>
          </cell>
          <cell r="AM42" t="str">
            <v/>
          </cell>
          <cell r="AN42">
            <v>10765.77</v>
          </cell>
          <cell r="AO42">
            <v>105073.65</v>
          </cell>
          <cell r="AR42" t="str">
            <v>0071</v>
          </cell>
          <cell r="AS42" t="str">
            <v/>
          </cell>
          <cell r="AT42"/>
          <cell r="AU42">
            <v>6368860</v>
          </cell>
          <cell r="AX42" t="str">
            <v>0071</v>
          </cell>
          <cell r="AY42" t="str">
            <v/>
          </cell>
          <cell r="AZ42"/>
          <cell r="BA42">
            <v>1837307</v>
          </cell>
          <cell r="BD42" t="str">
            <v>0169</v>
          </cell>
          <cell r="BE42" t="str">
            <v/>
          </cell>
          <cell r="BF42">
            <v>12637</v>
          </cell>
          <cell r="BO42" t="str">
            <v>0071</v>
          </cell>
          <cell r="BP42" t="str">
            <v/>
          </cell>
          <cell r="BQ42">
            <v>168864</v>
          </cell>
          <cell r="BR42"/>
          <cell r="BS42"/>
          <cell r="BT42"/>
          <cell r="BU42">
            <v>29892</v>
          </cell>
          <cell r="BV42">
            <v>2367338</v>
          </cell>
          <cell r="BW42">
            <v>1007409</v>
          </cell>
          <cell r="BX42">
            <v>3573503</v>
          </cell>
          <cell r="CA42" t="str">
            <v>0071</v>
          </cell>
          <cell r="CB42">
            <v>4779.5414418006039</v>
          </cell>
          <cell r="CC42">
            <v>8747</v>
          </cell>
          <cell r="CF42" t="str">
            <v>0141</v>
          </cell>
          <cell r="CG42" t="str">
            <v/>
          </cell>
          <cell r="CH42">
            <v>12305.68</v>
          </cell>
          <cell r="CJ42" t="str">
            <v>0265</v>
          </cell>
          <cell r="CK42">
            <v>1182.77</v>
          </cell>
          <cell r="CL42">
            <v>1000</v>
          </cell>
          <cell r="CO42" t="str">
            <v>0050</v>
          </cell>
          <cell r="CP42">
            <v>257909</v>
          </cell>
          <cell r="CQ42"/>
          <cell r="CR42"/>
          <cell r="CS42"/>
          <cell r="CT42"/>
          <cell r="CU42">
            <v>199848</v>
          </cell>
          <cell r="CV42"/>
          <cell r="CW42"/>
          <cell r="CZ42" t="str">
            <v>0056</v>
          </cell>
          <cell r="DA42" t="str">
            <v/>
          </cell>
          <cell r="DB42">
            <v>4170</v>
          </cell>
          <cell r="DC42">
            <v>281290</v>
          </cell>
          <cell r="DD42">
            <v>1541363</v>
          </cell>
          <cell r="DE42"/>
          <cell r="DF42"/>
          <cell r="DG42"/>
          <cell r="DH42"/>
          <cell r="DI42">
            <v>1826823</v>
          </cell>
          <cell r="DL42" t="str">
            <v>0068</v>
          </cell>
          <cell r="DM42">
            <v>75686</v>
          </cell>
          <cell r="DN42">
            <v>1436975</v>
          </cell>
          <cell r="DO42">
            <v>60395</v>
          </cell>
          <cell r="DP42">
            <v>80689</v>
          </cell>
          <cell r="DQ42">
            <v>4774</v>
          </cell>
          <cell r="DR42"/>
          <cell r="DS42">
            <v>750</v>
          </cell>
          <cell r="DT42">
            <v>252344</v>
          </cell>
          <cell r="DU42"/>
          <cell r="DV42"/>
          <cell r="DW42"/>
          <cell r="DX42">
            <v>33498</v>
          </cell>
          <cell r="DY42"/>
          <cell r="DZ42">
            <v>7162</v>
          </cell>
          <cell r="EA42"/>
          <cell r="EB42"/>
          <cell r="EC42"/>
          <cell r="ED42"/>
          <cell r="EE42"/>
          <cell r="EF42"/>
          <cell r="EG42"/>
          <cell r="EH42"/>
          <cell r="EI42"/>
          <cell r="EJ42"/>
          <cell r="EK42"/>
          <cell r="EL42"/>
          <cell r="EM42">
            <v>0</v>
          </cell>
          <cell r="EP42" t="str">
            <v>0052</v>
          </cell>
          <cell r="EQ42"/>
          <cell r="ER42"/>
          <cell r="ES42"/>
          <cell r="ET42"/>
          <cell r="EU42"/>
          <cell r="EV42"/>
          <cell r="EW42"/>
          <cell r="EX42">
            <v>1</v>
          </cell>
          <cell r="EY42"/>
          <cell r="EZ42"/>
          <cell r="FA42"/>
          <cell r="FB42"/>
          <cell r="FC42"/>
          <cell r="FD42"/>
          <cell r="FE42"/>
          <cell r="FF42"/>
          <cell r="FG42">
            <v>16361</v>
          </cell>
          <cell r="FH42">
            <v>101206</v>
          </cell>
          <cell r="FI42">
            <v>860026</v>
          </cell>
          <cell r="FJ42"/>
          <cell r="FK42"/>
          <cell r="FL42"/>
          <cell r="FM42"/>
          <cell r="FN42">
            <v>16361</v>
          </cell>
        </row>
        <row r="43">
          <cell r="B43" t="str">
            <v>0071</v>
          </cell>
          <cell r="C43" t="str">
            <v/>
          </cell>
          <cell r="D43">
            <v>1436391.75</v>
          </cell>
          <cell r="G43" t="str">
            <v>0281</v>
          </cell>
          <cell r="H43" t="str">
            <v/>
          </cell>
          <cell r="I43">
            <v>51150.82</v>
          </cell>
          <cell r="L43" t="str">
            <v>0071</v>
          </cell>
          <cell r="M43" t="str">
            <v/>
          </cell>
          <cell r="N43">
            <v>34214571.549999997</v>
          </cell>
          <cell r="Q43" t="str">
            <v>0071</v>
          </cell>
          <cell r="R43" t="str">
            <v/>
          </cell>
          <cell r="S43">
            <v>810728</v>
          </cell>
          <cell r="V43" t="str">
            <v>0114</v>
          </cell>
          <cell r="W43" t="str">
            <v/>
          </cell>
          <cell r="X43">
            <v>2214</v>
          </cell>
          <cell r="AA43" t="str">
            <v>0074</v>
          </cell>
          <cell r="AB43" t="str">
            <v/>
          </cell>
          <cell r="AC43"/>
          <cell r="AD43">
            <v>44078</v>
          </cell>
          <cell r="AG43" t="str">
            <v>0071</v>
          </cell>
          <cell r="AH43" t="str">
            <v/>
          </cell>
          <cell r="AI43">
            <v>290407</v>
          </cell>
          <cell r="AL43" t="str">
            <v>0071</v>
          </cell>
          <cell r="AM43" t="str">
            <v/>
          </cell>
          <cell r="AN43">
            <v>2053</v>
          </cell>
          <cell r="AO43">
            <v>1457837</v>
          </cell>
          <cell r="AR43" t="str">
            <v>0072</v>
          </cell>
          <cell r="AS43" t="str">
            <v/>
          </cell>
          <cell r="AT43">
            <v>666</v>
          </cell>
          <cell r="AU43">
            <v>3456270.63</v>
          </cell>
          <cell r="AX43" t="str">
            <v>0072</v>
          </cell>
          <cell r="AY43" t="str">
            <v/>
          </cell>
          <cell r="AZ43"/>
          <cell r="BA43">
            <v>988580.7</v>
          </cell>
          <cell r="BD43" t="str">
            <v>0173</v>
          </cell>
          <cell r="BE43" t="str">
            <v/>
          </cell>
          <cell r="BF43">
            <v>15492</v>
          </cell>
          <cell r="BO43" t="str">
            <v>0072</v>
          </cell>
          <cell r="BP43" t="str">
            <v/>
          </cell>
          <cell r="BQ43">
            <v>6860</v>
          </cell>
          <cell r="BR43"/>
          <cell r="BS43"/>
          <cell r="BT43"/>
          <cell r="BU43">
            <v>343599</v>
          </cell>
          <cell r="BV43">
            <v>545438.31000000006</v>
          </cell>
          <cell r="BW43">
            <v>712198.54</v>
          </cell>
          <cell r="BX43">
            <v>1608095.85</v>
          </cell>
          <cell r="CA43" t="str">
            <v>0072</v>
          </cell>
          <cell r="CB43">
            <v>17800.700745127993</v>
          </cell>
          <cell r="CC43">
            <v>10770</v>
          </cell>
          <cell r="CF43" t="str">
            <v>0142</v>
          </cell>
          <cell r="CG43" t="str">
            <v/>
          </cell>
          <cell r="CH43">
            <v>1130</v>
          </cell>
          <cell r="CJ43" t="str">
            <v>0271</v>
          </cell>
          <cell r="CK43">
            <v>25000</v>
          </cell>
          <cell r="CL43">
            <v>45000</v>
          </cell>
          <cell r="CO43" t="str">
            <v>0051</v>
          </cell>
          <cell r="CP43">
            <v>74011.77</v>
          </cell>
          <cell r="CQ43"/>
          <cell r="CR43"/>
          <cell r="CS43">
            <v>70200</v>
          </cell>
          <cell r="CT43"/>
          <cell r="CU43"/>
          <cell r="CV43"/>
          <cell r="CW43"/>
          <cell r="CZ43" t="str">
            <v>0057</v>
          </cell>
          <cell r="DA43" t="str">
            <v/>
          </cell>
          <cell r="DB43">
            <v>21478</v>
          </cell>
          <cell r="DC43">
            <v>73615</v>
          </cell>
          <cell r="DD43">
            <v>14201046</v>
          </cell>
          <cell r="DE43"/>
          <cell r="DF43"/>
          <cell r="DG43"/>
          <cell r="DH43"/>
          <cell r="DI43">
            <v>14296139</v>
          </cell>
          <cell r="DL43" t="str">
            <v>0071</v>
          </cell>
          <cell r="DM43">
            <v>1763034</v>
          </cell>
          <cell r="DN43">
            <v>34723603</v>
          </cell>
          <cell r="DO43">
            <v>842332</v>
          </cell>
          <cell r="DP43">
            <v>1722215</v>
          </cell>
          <cell r="DQ43"/>
          <cell r="DR43">
            <v>533960</v>
          </cell>
          <cell r="DS43"/>
          <cell r="DT43">
            <v>389531</v>
          </cell>
          <cell r="DU43"/>
          <cell r="DV43"/>
          <cell r="DW43"/>
          <cell r="DX43"/>
          <cell r="DY43"/>
          <cell r="DZ43"/>
          <cell r="EA43"/>
          <cell r="EB43"/>
          <cell r="EC43"/>
          <cell r="ED43"/>
          <cell r="EE43">
            <v>136225</v>
          </cell>
          <cell r="EF43">
            <v>146786</v>
          </cell>
          <cell r="EG43"/>
          <cell r="EH43"/>
          <cell r="EI43"/>
          <cell r="EJ43"/>
          <cell r="EK43">
            <v>1975793</v>
          </cell>
          <cell r="EL43">
            <v>1268676</v>
          </cell>
          <cell r="EM43">
            <v>3391255</v>
          </cell>
          <cell r="EP43" t="str">
            <v>0054</v>
          </cell>
          <cell r="EQ43"/>
          <cell r="ER43"/>
          <cell r="ES43"/>
          <cell r="ET43"/>
          <cell r="EU43"/>
          <cell r="EV43"/>
          <cell r="EW43"/>
          <cell r="EX43"/>
          <cell r="EY43"/>
          <cell r="EZ43"/>
          <cell r="FA43"/>
          <cell r="FB43"/>
          <cell r="FC43"/>
          <cell r="FD43"/>
          <cell r="FE43"/>
          <cell r="FF43"/>
          <cell r="FG43">
            <v>25000</v>
          </cell>
          <cell r="FH43"/>
          <cell r="FI43"/>
          <cell r="FJ43"/>
          <cell r="FK43"/>
          <cell r="FL43"/>
          <cell r="FM43"/>
          <cell r="FN43">
            <v>25000</v>
          </cell>
        </row>
        <row r="44">
          <cell r="B44" t="str">
            <v>0072</v>
          </cell>
          <cell r="C44" t="str">
            <v/>
          </cell>
          <cell r="D44">
            <v>1222311</v>
          </cell>
          <cell r="G44" t="str">
            <v>0316</v>
          </cell>
          <cell r="H44" t="str">
            <v/>
          </cell>
          <cell r="I44">
            <v>2640</v>
          </cell>
          <cell r="L44" t="str">
            <v>0072</v>
          </cell>
          <cell r="M44" t="str">
            <v/>
          </cell>
          <cell r="N44">
            <v>32524982.110000007</v>
          </cell>
          <cell r="Q44" t="str">
            <v>0072</v>
          </cell>
          <cell r="R44" t="str">
            <v/>
          </cell>
          <cell r="S44">
            <v>619625</v>
          </cell>
          <cell r="V44" t="str">
            <v>0117</v>
          </cell>
          <cell r="W44" t="str">
            <v/>
          </cell>
          <cell r="X44">
            <v>109897.2</v>
          </cell>
          <cell r="AA44" t="str">
            <v>0077</v>
          </cell>
          <cell r="AB44" t="str">
            <v/>
          </cell>
          <cell r="AC44">
            <v>202472.08000000002</v>
          </cell>
          <cell r="AD44">
            <v>48175.56</v>
          </cell>
          <cell r="AG44" t="str">
            <v>0072</v>
          </cell>
          <cell r="AH44" t="str">
            <v/>
          </cell>
          <cell r="AI44">
            <v>3333546.73</v>
          </cell>
          <cell r="AL44" t="str">
            <v>0072</v>
          </cell>
          <cell r="AM44" t="str">
            <v/>
          </cell>
          <cell r="AN44">
            <v>128400</v>
          </cell>
          <cell r="AO44">
            <v>1401542.8</v>
          </cell>
          <cell r="AR44" t="str">
            <v>0073</v>
          </cell>
          <cell r="AS44" t="str">
            <v/>
          </cell>
          <cell r="AT44">
            <v>35429.82</v>
          </cell>
          <cell r="AU44">
            <v>5853161.9399999995</v>
          </cell>
          <cell r="AX44" t="str">
            <v>0073</v>
          </cell>
          <cell r="AY44" t="str">
            <v/>
          </cell>
          <cell r="AZ44"/>
          <cell r="BA44">
            <v>1596264</v>
          </cell>
          <cell r="BD44" t="str">
            <v>0175</v>
          </cell>
          <cell r="BE44" t="str">
            <v/>
          </cell>
          <cell r="BF44">
            <v>34996</v>
          </cell>
          <cell r="BO44" t="str">
            <v>0073</v>
          </cell>
          <cell r="BP44" t="str">
            <v/>
          </cell>
          <cell r="BQ44"/>
          <cell r="BR44"/>
          <cell r="BS44"/>
          <cell r="BT44"/>
          <cell r="BU44"/>
          <cell r="BV44">
            <v>890239.26</v>
          </cell>
          <cell r="BW44">
            <v>941652.55</v>
          </cell>
          <cell r="BX44">
            <v>1831891.81</v>
          </cell>
          <cell r="CA44" t="str">
            <v>0073</v>
          </cell>
          <cell r="CB44">
            <v>134675.90865403204</v>
          </cell>
          <cell r="CC44">
            <v>24528</v>
          </cell>
          <cell r="CF44" t="str">
            <v>0144</v>
          </cell>
          <cell r="CG44" t="str">
            <v/>
          </cell>
          <cell r="CH44">
            <v>4348</v>
          </cell>
          <cell r="CJ44" t="str">
            <v>0273</v>
          </cell>
          <cell r="CK44">
            <v>170000</v>
          </cell>
          <cell r="CL44">
            <v>20000</v>
          </cell>
          <cell r="CO44" t="str">
            <v>0054</v>
          </cell>
          <cell r="CP44"/>
          <cell r="CQ44"/>
          <cell r="CR44"/>
          <cell r="CS44">
            <v>22000</v>
          </cell>
          <cell r="CT44"/>
          <cell r="CU44"/>
          <cell r="CV44"/>
          <cell r="CW44"/>
          <cell r="CZ44" t="str">
            <v>0059</v>
          </cell>
          <cell r="DA44" t="str">
            <v/>
          </cell>
          <cell r="DB44">
            <v>55349</v>
          </cell>
          <cell r="DC44"/>
          <cell r="DD44"/>
          <cell r="DE44"/>
          <cell r="DF44"/>
          <cell r="DG44"/>
          <cell r="DH44"/>
          <cell r="DI44">
            <v>55349</v>
          </cell>
          <cell r="DL44" t="str">
            <v>0072</v>
          </cell>
          <cell r="DM44">
            <v>1156050.25</v>
          </cell>
          <cell r="DN44">
            <v>33716432.219999999</v>
          </cell>
          <cell r="DO44">
            <v>675186.04</v>
          </cell>
          <cell r="DP44">
            <v>3328226.28</v>
          </cell>
          <cell r="DQ44"/>
          <cell r="DR44">
            <v>679042</v>
          </cell>
          <cell r="DS44">
            <v>331780</v>
          </cell>
          <cell r="DT44">
            <v>3772156.48</v>
          </cell>
          <cell r="DU44">
            <v>28430</v>
          </cell>
          <cell r="DV44"/>
          <cell r="DW44">
            <v>60000</v>
          </cell>
          <cell r="DX44">
            <v>1000</v>
          </cell>
          <cell r="DY44"/>
          <cell r="DZ44"/>
          <cell r="EA44">
            <v>120000</v>
          </cell>
          <cell r="EB44"/>
          <cell r="EC44"/>
          <cell r="ED44"/>
          <cell r="EE44"/>
          <cell r="EF44">
            <v>260500</v>
          </cell>
          <cell r="EG44"/>
          <cell r="EH44"/>
          <cell r="EI44"/>
          <cell r="EJ44">
            <v>438933</v>
          </cell>
          <cell r="EK44">
            <v>764000</v>
          </cell>
          <cell r="EL44">
            <v>255000</v>
          </cell>
          <cell r="EM44">
            <v>1718433</v>
          </cell>
          <cell r="EP44" t="str">
            <v>0055</v>
          </cell>
          <cell r="EQ44"/>
          <cell r="ER44"/>
          <cell r="ES44"/>
          <cell r="ET44"/>
          <cell r="EU44"/>
          <cell r="EV44"/>
          <cell r="EW44"/>
          <cell r="EX44"/>
          <cell r="EY44"/>
          <cell r="EZ44">
            <v>208622</v>
          </cell>
          <cell r="FA44"/>
          <cell r="FB44"/>
          <cell r="FC44"/>
          <cell r="FD44"/>
          <cell r="FE44"/>
          <cell r="FF44"/>
          <cell r="FG44"/>
          <cell r="FH44"/>
          <cell r="FI44"/>
          <cell r="FJ44"/>
          <cell r="FK44"/>
          <cell r="FL44"/>
          <cell r="FM44"/>
          <cell r="FN44">
            <v>0</v>
          </cell>
        </row>
        <row r="45">
          <cell r="B45" t="str">
            <v>0073</v>
          </cell>
          <cell r="C45" t="str">
            <v/>
          </cell>
          <cell r="D45">
            <v>1444831.06</v>
          </cell>
          <cell r="G45" t="str">
            <v>0325</v>
          </cell>
          <cell r="H45" t="str">
            <v/>
          </cell>
          <cell r="I45">
            <v>77033</v>
          </cell>
          <cell r="L45" t="str">
            <v>0073</v>
          </cell>
          <cell r="M45" t="str">
            <v/>
          </cell>
          <cell r="N45">
            <v>34081457.699999996</v>
          </cell>
          <cell r="Q45" t="str">
            <v>0073</v>
          </cell>
          <cell r="R45" t="str">
            <v/>
          </cell>
          <cell r="S45">
            <v>808756.34000000008</v>
          </cell>
          <cell r="V45" t="str">
            <v>0122</v>
          </cell>
          <cell r="W45" t="str">
            <v/>
          </cell>
          <cell r="X45">
            <v>90440.47</v>
          </cell>
          <cell r="AA45" t="str">
            <v>0079</v>
          </cell>
          <cell r="AB45" t="str">
            <v/>
          </cell>
          <cell r="AC45">
            <v>508848.18</v>
          </cell>
          <cell r="AD45"/>
          <cell r="AG45" t="str">
            <v>0073</v>
          </cell>
          <cell r="AH45" t="str">
            <v/>
          </cell>
          <cell r="AI45">
            <v>4234668.47</v>
          </cell>
          <cell r="AL45" t="str">
            <v>0073</v>
          </cell>
          <cell r="AM45" t="str">
            <v/>
          </cell>
          <cell r="AN45">
            <v>16287.5</v>
          </cell>
          <cell r="AO45">
            <v>603361.14</v>
          </cell>
          <cell r="AR45" t="str">
            <v>0074</v>
          </cell>
          <cell r="AS45" t="str">
            <v/>
          </cell>
          <cell r="AT45">
            <v>72915.56</v>
          </cell>
          <cell r="AU45">
            <v>601564</v>
          </cell>
          <cell r="AX45" t="str">
            <v>0074</v>
          </cell>
          <cell r="AY45" t="str">
            <v/>
          </cell>
          <cell r="AZ45"/>
          <cell r="BA45">
            <v>85000</v>
          </cell>
          <cell r="BD45" t="str">
            <v>0181</v>
          </cell>
          <cell r="BE45" t="str">
            <v/>
          </cell>
          <cell r="BF45">
            <v>4526</v>
          </cell>
          <cell r="BO45" t="str">
            <v>0074</v>
          </cell>
          <cell r="BP45" t="str">
            <v/>
          </cell>
          <cell r="BQ45">
            <v>55000</v>
          </cell>
          <cell r="BR45"/>
          <cell r="BS45"/>
          <cell r="BT45"/>
          <cell r="BU45"/>
          <cell r="BV45"/>
          <cell r="BW45"/>
          <cell r="BX45">
            <v>55000</v>
          </cell>
          <cell r="CA45" t="str">
            <v>0074</v>
          </cell>
          <cell r="CB45">
            <v>2869.6109594994923</v>
          </cell>
          <cell r="CC45">
            <v>5628</v>
          </cell>
          <cell r="CF45" t="str">
            <v>0145</v>
          </cell>
          <cell r="CG45" t="str">
            <v/>
          </cell>
          <cell r="CH45">
            <v>7403.13</v>
          </cell>
          <cell r="CJ45" t="str">
            <v>0281</v>
          </cell>
          <cell r="CK45">
            <v>756532</v>
          </cell>
          <cell r="CL45">
            <v>944799.86250000005</v>
          </cell>
          <cell r="CO45" t="str">
            <v>0056</v>
          </cell>
          <cell r="CP45">
            <v>195076</v>
          </cell>
          <cell r="CQ45"/>
          <cell r="CR45"/>
          <cell r="CS45"/>
          <cell r="CT45"/>
          <cell r="CU45">
            <v>1239893</v>
          </cell>
          <cell r="CV45"/>
          <cell r="CW45"/>
          <cell r="CZ45" t="str">
            <v>0061</v>
          </cell>
          <cell r="DA45" t="str">
            <v/>
          </cell>
          <cell r="DB45">
            <v>21447</v>
          </cell>
          <cell r="DC45">
            <v>1638082</v>
          </cell>
          <cell r="DD45">
            <v>4094713</v>
          </cell>
          <cell r="DE45"/>
          <cell r="DF45"/>
          <cell r="DG45"/>
          <cell r="DH45"/>
          <cell r="DI45">
            <v>5754242</v>
          </cell>
          <cell r="DL45" t="str">
            <v>0073</v>
          </cell>
          <cell r="DM45">
            <v>1462065</v>
          </cell>
          <cell r="DN45">
            <v>34662184</v>
          </cell>
          <cell r="DO45">
            <v>833204</v>
          </cell>
          <cell r="DP45">
            <v>1764000</v>
          </cell>
          <cell r="DQ45">
            <v>29948</v>
          </cell>
          <cell r="DR45">
            <v>941304</v>
          </cell>
          <cell r="DS45"/>
          <cell r="DT45">
            <v>4720485</v>
          </cell>
          <cell r="DU45"/>
          <cell r="DV45"/>
          <cell r="DW45">
            <v>10558</v>
          </cell>
          <cell r="DX45">
            <v>98650</v>
          </cell>
          <cell r="DY45"/>
          <cell r="DZ45">
            <v>2200</v>
          </cell>
          <cell r="EA45">
            <v>60000</v>
          </cell>
          <cell r="EB45"/>
          <cell r="EC45"/>
          <cell r="ED45"/>
          <cell r="EE45">
            <v>128812</v>
          </cell>
          <cell r="EF45">
            <v>50000</v>
          </cell>
          <cell r="EG45"/>
          <cell r="EH45"/>
          <cell r="EI45"/>
          <cell r="EJ45"/>
          <cell r="EK45">
            <v>901157</v>
          </cell>
          <cell r="EL45">
            <v>981162</v>
          </cell>
          <cell r="EM45">
            <v>1932319</v>
          </cell>
          <cell r="EP45" t="str">
            <v>0056</v>
          </cell>
          <cell r="EQ45">
            <v>203486</v>
          </cell>
          <cell r="ER45"/>
          <cell r="ES45"/>
          <cell r="ET45"/>
          <cell r="EU45">
            <v>1362958</v>
          </cell>
          <cell r="EV45"/>
          <cell r="EW45">
            <v>2948584</v>
          </cell>
          <cell r="EX45"/>
          <cell r="EY45">
            <v>7620164</v>
          </cell>
          <cell r="EZ45">
            <v>1912640</v>
          </cell>
          <cell r="FA45">
            <v>152010</v>
          </cell>
          <cell r="FB45"/>
          <cell r="FC45"/>
          <cell r="FD45"/>
          <cell r="FE45"/>
          <cell r="FF45"/>
          <cell r="FG45">
            <v>4337</v>
          </cell>
          <cell r="FH45">
            <v>281290</v>
          </cell>
          <cell r="FI45">
            <v>1541363</v>
          </cell>
          <cell r="FJ45"/>
          <cell r="FK45"/>
          <cell r="FL45"/>
          <cell r="FM45"/>
          <cell r="FN45">
            <v>4337</v>
          </cell>
        </row>
        <row r="46">
          <cell r="B46" t="str">
            <v>0074</v>
          </cell>
          <cell r="C46" t="str">
            <v/>
          </cell>
          <cell r="D46">
            <v>190079.84</v>
          </cell>
          <cell r="G46" t="str">
            <v>0336</v>
          </cell>
          <cell r="H46" t="str">
            <v/>
          </cell>
          <cell r="I46">
            <v>215000</v>
          </cell>
          <cell r="L46" t="str">
            <v>0074</v>
          </cell>
          <cell r="M46" t="str">
            <v/>
          </cell>
          <cell r="N46">
            <v>3875706.0300000003</v>
          </cell>
          <cell r="Q46" t="str">
            <v>0074</v>
          </cell>
          <cell r="R46" t="str">
            <v/>
          </cell>
          <cell r="S46">
            <v>66917.960000000006</v>
          </cell>
          <cell r="V46" t="str">
            <v>0133</v>
          </cell>
          <cell r="W46" t="str">
            <v/>
          </cell>
          <cell r="X46">
            <v>36317.21</v>
          </cell>
          <cell r="AA46" t="str">
            <v>0082</v>
          </cell>
          <cell r="AB46" t="str">
            <v/>
          </cell>
          <cell r="AC46">
            <v>762732</v>
          </cell>
          <cell r="AD46"/>
          <cell r="AG46" t="str">
            <v>0074</v>
          </cell>
          <cell r="AH46" t="str">
            <v/>
          </cell>
          <cell r="AI46">
            <v>401285.49999999994</v>
          </cell>
          <cell r="AL46" t="str">
            <v>0074</v>
          </cell>
          <cell r="AM46" t="str">
            <v/>
          </cell>
          <cell r="AN46">
            <v>33667.93</v>
          </cell>
          <cell r="AO46">
            <v>258367</v>
          </cell>
          <cell r="AR46" t="str">
            <v>0077</v>
          </cell>
          <cell r="AS46" t="str">
            <v/>
          </cell>
          <cell r="AT46"/>
          <cell r="AU46">
            <v>2210069.9900000002</v>
          </cell>
          <cell r="AX46" t="str">
            <v>0077</v>
          </cell>
          <cell r="AY46" t="str">
            <v/>
          </cell>
          <cell r="AZ46"/>
          <cell r="BA46">
            <v>184255</v>
          </cell>
          <cell r="BD46" t="str">
            <v>0185</v>
          </cell>
          <cell r="BE46" t="str">
            <v/>
          </cell>
          <cell r="BF46">
            <v>89230</v>
          </cell>
          <cell r="BO46" t="str">
            <v>0077</v>
          </cell>
          <cell r="BP46" t="str">
            <v/>
          </cell>
          <cell r="BQ46"/>
          <cell r="BR46"/>
          <cell r="BS46"/>
          <cell r="BT46"/>
          <cell r="BU46"/>
          <cell r="BV46">
            <v>665226.87</v>
          </cell>
          <cell r="BW46">
            <v>142679.52000000002</v>
          </cell>
          <cell r="BX46">
            <v>807906.39</v>
          </cell>
          <cell r="CA46" t="str">
            <v>0079</v>
          </cell>
          <cell r="CB46">
            <v>87298.411435018759</v>
          </cell>
          <cell r="CC46">
            <v>229387</v>
          </cell>
          <cell r="CF46" t="str">
            <v>0152</v>
          </cell>
          <cell r="CG46" t="str">
            <v/>
          </cell>
          <cell r="CH46">
            <v>30944</v>
          </cell>
          <cell r="CJ46" t="str">
            <v>0318</v>
          </cell>
          <cell r="CK46">
            <v>1000</v>
          </cell>
          <cell r="CL46">
            <v>1200</v>
          </cell>
          <cell r="CO46" t="str">
            <v>0057</v>
          </cell>
          <cell r="CP46">
            <v>963507</v>
          </cell>
          <cell r="CQ46">
            <v>16631</v>
          </cell>
          <cell r="CR46"/>
          <cell r="CS46"/>
          <cell r="CT46"/>
          <cell r="CU46">
            <v>216034</v>
          </cell>
          <cell r="CV46"/>
          <cell r="CW46"/>
          <cell r="CZ46" t="str">
            <v>0063</v>
          </cell>
          <cell r="DA46" t="str">
            <v/>
          </cell>
          <cell r="DB46"/>
          <cell r="DC46">
            <v>138753</v>
          </cell>
          <cell r="DD46"/>
          <cell r="DE46"/>
          <cell r="DF46"/>
          <cell r="DG46"/>
          <cell r="DH46"/>
          <cell r="DI46">
            <v>138753</v>
          </cell>
          <cell r="DL46" t="str">
            <v>0074</v>
          </cell>
          <cell r="DM46">
            <v>198657.37</v>
          </cell>
          <cell r="DN46">
            <v>3736840.52</v>
          </cell>
          <cell r="DO46">
            <v>60077.88</v>
          </cell>
          <cell r="DP46">
            <v>183920</v>
          </cell>
          <cell r="DQ46">
            <v>15221.89</v>
          </cell>
          <cell r="DR46"/>
          <cell r="DS46">
            <v>1000</v>
          </cell>
          <cell r="DT46">
            <v>463594.16</v>
          </cell>
          <cell r="DU46"/>
          <cell r="DV46"/>
          <cell r="DW46">
            <v>30000</v>
          </cell>
          <cell r="DX46">
            <v>73300</v>
          </cell>
          <cell r="DY46"/>
          <cell r="DZ46">
            <v>8050</v>
          </cell>
          <cell r="EA46"/>
          <cell r="EB46"/>
          <cell r="EC46"/>
          <cell r="ED46"/>
          <cell r="EE46">
            <v>8250.23</v>
          </cell>
          <cell r="EF46">
            <v>55000</v>
          </cell>
          <cell r="EG46"/>
          <cell r="EH46"/>
          <cell r="EI46"/>
          <cell r="EJ46"/>
          <cell r="EK46"/>
          <cell r="EL46"/>
          <cell r="EM46">
            <v>55000</v>
          </cell>
          <cell r="EP46" t="str">
            <v>0057</v>
          </cell>
          <cell r="EQ46">
            <v>966856</v>
          </cell>
          <cell r="ER46">
            <v>16650</v>
          </cell>
          <cell r="ES46"/>
          <cell r="ET46"/>
          <cell r="EU46">
            <v>216154</v>
          </cell>
          <cell r="EV46"/>
          <cell r="EW46">
            <v>11530</v>
          </cell>
          <cell r="EX46"/>
          <cell r="EY46"/>
          <cell r="EZ46"/>
          <cell r="FA46"/>
          <cell r="FB46"/>
          <cell r="FC46"/>
          <cell r="FD46"/>
          <cell r="FE46"/>
          <cell r="FF46"/>
          <cell r="FG46">
            <v>22337</v>
          </cell>
          <cell r="FH46">
            <v>73615</v>
          </cell>
          <cell r="FI46">
            <v>14201046</v>
          </cell>
          <cell r="FJ46"/>
          <cell r="FK46"/>
          <cell r="FL46"/>
          <cell r="FM46"/>
          <cell r="FN46">
            <v>22337</v>
          </cell>
        </row>
        <row r="47">
          <cell r="B47" t="str">
            <v>0077</v>
          </cell>
          <cell r="C47" t="str">
            <v/>
          </cell>
          <cell r="D47">
            <v>454046.67</v>
          </cell>
          <cell r="G47" t="str">
            <v>0348</v>
          </cell>
          <cell r="H47" t="str">
            <v/>
          </cell>
          <cell r="I47">
            <v>20000</v>
          </cell>
          <cell r="L47" t="str">
            <v>0077</v>
          </cell>
          <cell r="M47" t="str">
            <v/>
          </cell>
          <cell r="N47">
            <v>10934420.700000001</v>
          </cell>
          <cell r="Q47" t="str">
            <v>0077</v>
          </cell>
          <cell r="R47" t="str">
            <v/>
          </cell>
          <cell r="S47">
            <v>301168.39</v>
          </cell>
          <cell r="V47" t="str">
            <v>0135</v>
          </cell>
          <cell r="W47" t="str">
            <v/>
          </cell>
          <cell r="X47">
            <v>16316</v>
          </cell>
          <cell r="AA47" t="str">
            <v>0083</v>
          </cell>
          <cell r="AB47" t="str">
            <v/>
          </cell>
          <cell r="AC47">
            <v>420408</v>
          </cell>
          <cell r="AD47">
            <v>86413</v>
          </cell>
          <cell r="AG47" t="str">
            <v>0077</v>
          </cell>
          <cell r="AH47" t="str">
            <v/>
          </cell>
          <cell r="AI47">
            <v>829886.83</v>
          </cell>
          <cell r="AL47" t="str">
            <v>0077</v>
          </cell>
          <cell r="AM47" t="str">
            <v/>
          </cell>
          <cell r="AN47">
            <v>12492.76</v>
          </cell>
          <cell r="AO47">
            <v>345685</v>
          </cell>
          <cell r="AR47" t="str">
            <v>0078</v>
          </cell>
          <cell r="AS47" t="str">
            <v/>
          </cell>
          <cell r="AT47"/>
          <cell r="AU47">
            <v>1055401</v>
          </cell>
          <cell r="AX47" t="str">
            <v>0078</v>
          </cell>
          <cell r="AY47" t="str">
            <v/>
          </cell>
          <cell r="AZ47"/>
          <cell r="BA47">
            <v>165788</v>
          </cell>
          <cell r="BD47" t="str">
            <v>0197</v>
          </cell>
          <cell r="BE47" t="str">
            <v/>
          </cell>
          <cell r="BF47">
            <v>40795</v>
          </cell>
          <cell r="BO47" t="str">
            <v>0078</v>
          </cell>
          <cell r="BP47" t="str">
            <v/>
          </cell>
          <cell r="BQ47">
            <v>248387</v>
          </cell>
          <cell r="BR47"/>
          <cell r="BS47"/>
          <cell r="BT47"/>
          <cell r="BU47">
            <v>219058</v>
          </cell>
          <cell r="BV47">
            <v>1167783</v>
          </cell>
          <cell r="BW47">
            <v>390984</v>
          </cell>
          <cell r="BX47">
            <v>2026212</v>
          </cell>
          <cell r="CA47" t="str">
            <v>0082</v>
          </cell>
          <cell r="CB47">
            <v>3.3720541139682609</v>
          </cell>
          <cell r="CC47">
            <v>8856</v>
          </cell>
          <cell r="CF47" t="str">
            <v>0153</v>
          </cell>
          <cell r="CG47" t="str">
            <v/>
          </cell>
          <cell r="CH47">
            <v>105845</v>
          </cell>
          <cell r="CJ47" t="str">
            <v>0325</v>
          </cell>
          <cell r="CK47">
            <v>1052800</v>
          </cell>
          <cell r="CL47"/>
          <cell r="CO47" t="str">
            <v>0059</v>
          </cell>
          <cell r="CP47"/>
          <cell r="CQ47"/>
          <cell r="CR47"/>
          <cell r="CS47">
            <v>150000</v>
          </cell>
          <cell r="CT47"/>
          <cell r="CU47"/>
          <cell r="CV47"/>
          <cell r="CW47"/>
          <cell r="CZ47" t="str">
            <v>0064</v>
          </cell>
          <cell r="DA47" t="str">
            <v/>
          </cell>
          <cell r="DB47">
            <v>1851</v>
          </cell>
          <cell r="DC47">
            <v>573452.92999999993</v>
          </cell>
          <cell r="DD47">
            <v>917665</v>
          </cell>
          <cell r="DE47"/>
          <cell r="DF47"/>
          <cell r="DG47"/>
          <cell r="DH47"/>
          <cell r="DI47">
            <v>1492968.93</v>
          </cell>
          <cell r="DL47" t="str">
            <v>0077</v>
          </cell>
          <cell r="DM47">
            <v>537009</v>
          </cell>
          <cell r="DN47">
            <v>11477543</v>
          </cell>
          <cell r="DO47">
            <v>304716</v>
          </cell>
          <cell r="DP47">
            <v>1614534</v>
          </cell>
          <cell r="DQ47">
            <v>2065</v>
          </cell>
          <cell r="DR47">
            <v>327563</v>
          </cell>
          <cell r="DS47">
            <v>600</v>
          </cell>
          <cell r="DT47">
            <v>845634</v>
          </cell>
          <cell r="DU47"/>
          <cell r="DV47"/>
          <cell r="DW47"/>
          <cell r="DX47"/>
          <cell r="DY47"/>
          <cell r="DZ47"/>
          <cell r="EA47"/>
          <cell r="EB47"/>
          <cell r="EC47"/>
          <cell r="ED47"/>
          <cell r="EE47"/>
          <cell r="EF47"/>
          <cell r="EG47"/>
          <cell r="EH47"/>
          <cell r="EI47"/>
          <cell r="EJ47"/>
          <cell r="EK47">
            <v>269907</v>
          </cell>
          <cell r="EL47">
            <v>26783</v>
          </cell>
          <cell r="EM47">
            <v>296690</v>
          </cell>
          <cell r="EP47" t="str">
            <v>0059</v>
          </cell>
          <cell r="EQ47"/>
          <cell r="ER47"/>
          <cell r="ES47"/>
          <cell r="ET47"/>
          <cell r="EU47"/>
          <cell r="EV47"/>
          <cell r="EW47"/>
          <cell r="EX47"/>
          <cell r="EY47"/>
          <cell r="EZ47"/>
          <cell r="FA47"/>
          <cell r="FB47"/>
          <cell r="FC47"/>
          <cell r="FD47"/>
          <cell r="FE47"/>
          <cell r="FF47"/>
          <cell r="FG47">
            <v>209600</v>
          </cell>
          <cell r="FH47"/>
          <cell r="FI47"/>
          <cell r="FJ47"/>
          <cell r="FK47"/>
          <cell r="FL47"/>
          <cell r="FM47"/>
          <cell r="FN47">
            <v>209600</v>
          </cell>
        </row>
        <row r="48">
          <cell r="B48" t="str">
            <v>0078</v>
          </cell>
          <cell r="C48" t="str">
            <v/>
          </cell>
          <cell r="D48">
            <v>283446</v>
          </cell>
          <cell r="G48" t="str">
            <v>0605</v>
          </cell>
          <cell r="H48" t="str">
            <v/>
          </cell>
          <cell r="I48">
            <v>7105</v>
          </cell>
          <cell r="L48" t="str">
            <v>0078</v>
          </cell>
          <cell r="M48" t="str">
            <v/>
          </cell>
          <cell r="N48">
            <v>5679466</v>
          </cell>
          <cell r="Q48" t="str">
            <v>0078</v>
          </cell>
          <cell r="R48" t="str">
            <v/>
          </cell>
          <cell r="S48">
            <v>89646</v>
          </cell>
          <cell r="V48" t="str">
            <v>0138</v>
          </cell>
          <cell r="W48" t="str">
            <v/>
          </cell>
          <cell r="X48">
            <v>31087</v>
          </cell>
          <cell r="AA48" t="str">
            <v>0085</v>
          </cell>
          <cell r="AB48" t="str">
            <v/>
          </cell>
          <cell r="AC48">
            <v>280</v>
          </cell>
          <cell r="AD48"/>
          <cell r="AG48" t="str">
            <v>0078</v>
          </cell>
          <cell r="AH48" t="str">
            <v/>
          </cell>
          <cell r="AI48">
            <v>689092</v>
          </cell>
          <cell r="AL48" t="str">
            <v>0078</v>
          </cell>
          <cell r="AM48" t="str">
            <v/>
          </cell>
          <cell r="AN48">
            <v>4500</v>
          </cell>
          <cell r="AO48">
            <v>682093</v>
          </cell>
          <cell r="AR48" t="str">
            <v>0079</v>
          </cell>
          <cell r="AS48" t="str">
            <v/>
          </cell>
          <cell r="AT48"/>
          <cell r="AU48">
            <v>4813673.24</v>
          </cell>
          <cell r="AX48" t="str">
            <v>0079</v>
          </cell>
          <cell r="AY48" t="str">
            <v/>
          </cell>
          <cell r="AZ48"/>
          <cell r="BA48">
            <v>2173934</v>
          </cell>
          <cell r="BD48" t="str">
            <v>0201</v>
          </cell>
          <cell r="BE48" t="str">
            <v/>
          </cell>
          <cell r="BF48">
            <v>1411927</v>
          </cell>
          <cell r="BO48" t="str">
            <v>0079</v>
          </cell>
          <cell r="BP48" t="str">
            <v/>
          </cell>
          <cell r="BQ48"/>
          <cell r="BR48"/>
          <cell r="BS48"/>
          <cell r="BT48"/>
          <cell r="BU48"/>
          <cell r="BV48">
            <v>840166.55</v>
          </cell>
          <cell r="BW48">
            <v>1472626.7</v>
          </cell>
          <cell r="BX48">
            <v>2312793.25</v>
          </cell>
          <cell r="CA48" t="str">
            <v>0083</v>
          </cell>
          <cell r="CB48">
            <v>18346.891480773764</v>
          </cell>
          <cell r="CC48">
            <v>9173</v>
          </cell>
          <cell r="CF48" t="str">
            <v>0155</v>
          </cell>
          <cell r="CG48" t="str">
            <v/>
          </cell>
          <cell r="CH48">
            <v>771052</v>
          </cell>
          <cell r="CJ48" t="str">
            <v>0406</v>
          </cell>
          <cell r="CK48">
            <v>7056429</v>
          </cell>
          <cell r="CL48">
            <v>7500000</v>
          </cell>
          <cell r="CO48" t="str">
            <v>0060</v>
          </cell>
          <cell r="CP48">
            <v>1660</v>
          </cell>
          <cell r="CQ48"/>
          <cell r="CR48"/>
          <cell r="CS48">
            <v>40085</v>
          </cell>
          <cell r="CT48"/>
          <cell r="CU48"/>
          <cell r="CV48"/>
          <cell r="CW48"/>
          <cell r="CZ48" t="str">
            <v>0065</v>
          </cell>
          <cell r="DA48" t="str">
            <v/>
          </cell>
          <cell r="DB48"/>
          <cell r="DC48">
            <v>51892</v>
          </cell>
          <cell r="DD48">
            <v>121163</v>
          </cell>
          <cell r="DE48"/>
          <cell r="DF48"/>
          <cell r="DG48"/>
          <cell r="DH48"/>
          <cell r="DI48">
            <v>173055</v>
          </cell>
          <cell r="DL48" t="str">
            <v>0078</v>
          </cell>
          <cell r="DM48">
            <v>299909</v>
          </cell>
          <cell r="DN48">
            <v>5920316</v>
          </cell>
          <cell r="DO48">
            <v>91686</v>
          </cell>
          <cell r="DP48">
            <v>691723</v>
          </cell>
          <cell r="DQ48"/>
          <cell r="DR48"/>
          <cell r="DS48"/>
          <cell r="DT48">
            <v>701468</v>
          </cell>
          <cell r="DU48"/>
          <cell r="DV48"/>
          <cell r="DW48"/>
          <cell r="DX48"/>
          <cell r="DY48"/>
          <cell r="DZ48"/>
          <cell r="EA48"/>
          <cell r="EB48"/>
          <cell r="EC48"/>
          <cell r="ED48"/>
          <cell r="EE48"/>
          <cell r="EF48">
            <v>206120</v>
          </cell>
          <cell r="EG48"/>
          <cell r="EH48"/>
          <cell r="EI48"/>
          <cell r="EJ48">
            <v>227442</v>
          </cell>
          <cell r="EK48">
            <v>1917952</v>
          </cell>
          <cell r="EL48">
            <v>316075</v>
          </cell>
          <cell r="EM48">
            <v>2667589</v>
          </cell>
          <cell r="EP48" t="str">
            <v>0061</v>
          </cell>
          <cell r="EQ48">
            <v>896536</v>
          </cell>
          <cell r="ER48"/>
          <cell r="ES48">
            <v>255522</v>
          </cell>
          <cell r="ET48"/>
          <cell r="EU48">
            <v>143879</v>
          </cell>
          <cell r="EV48"/>
          <cell r="EW48">
            <v>5588766</v>
          </cell>
          <cell r="EX48"/>
          <cell r="EY48">
            <v>9069633</v>
          </cell>
          <cell r="EZ48">
            <v>2217207</v>
          </cell>
          <cell r="FA48">
            <v>185416</v>
          </cell>
          <cell r="FB48"/>
          <cell r="FC48"/>
          <cell r="FD48"/>
          <cell r="FE48"/>
          <cell r="FF48"/>
          <cell r="FG48">
            <v>22305</v>
          </cell>
          <cell r="FH48">
            <v>1638082</v>
          </cell>
          <cell r="FI48">
            <v>4094713</v>
          </cell>
          <cell r="FJ48"/>
          <cell r="FK48"/>
          <cell r="FL48"/>
          <cell r="FM48"/>
          <cell r="FN48">
            <v>22305</v>
          </cell>
        </row>
        <row r="49">
          <cell r="B49" t="str">
            <v>0079</v>
          </cell>
          <cell r="C49" t="str">
            <v/>
          </cell>
          <cell r="D49">
            <v>1121477.4400000004</v>
          </cell>
          <cell r="G49" t="str">
            <v>0615</v>
          </cell>
          <cell r="H49" t="str">
            <v/>
          </cell>
          <cell r="I49">
            <v>2325</v>
          </cell>
          <cell r="L49" t="str">
            <v>0079</v>
          </cell>
          <cell r="M49" t="str">
            <v/>
          </cell>
          <cell r="N49">
            <v>22230565.529999994</v>
          </cell>
          <cell r="Q49" t="str">
            <v>0079</v>
          </cell>
          <cell r="R49" t="str">
            <v/>
          </cell>
          <cell r="S49">
            <v>549141.49</v>
          </cell>
          <cell r="V49" t="str">
            <v>0139</v>
          </cell>
          <cell r="W49" t="str">
            <v/>
          </cell>
          <cell r="X49">
            <v>107000</v>
          </cell>
          <cell r="AA49" t="str">
            <v>0086</v>
          </cell>
          <cell r="AB49" t="str">
            <v/>
          </cell>
          <cell r="AC49">
            <v>134405.29999999999</v>
          </cell>
          <cell r="AD49">
            <v>67479.92</v>
          </cell>
          <cell r="AG49" t="str">
            <v>0079</v>
          </cell>
          <cell r="AH49" t="str">
            <v/>
          </cell>
          <cell r="AI49">
            <v>3318892.3899999997</v>
          </cell>
          <cell r="AL49" t="str">
            <v>0079</v>
          </cell>
          <cell r="AM49" t="str">
            <v/>
          </cell>
          <cell r="AN49">
            <v>58602.3</v>
          </cell>
          <cell r="AO49">
            <v>2175481</v>
          </cell>
          <cell r="AR49" t="str">
            <v>0082</v>
          </cell>
          <cell r="AS49" t="str">
            <v/>
          </cell>
          <cell r="AT49"/>
          <cell r="AU49">
            <v>5906219</v>
          </cell>
          <cell r="AX49" t="str">
            <v>0082</v>
          </cell>
          <cell r="AY49" t="str">
            <v/>
          </cell>
          <cell r="AZ49"/>
          <cell r="BA49">
            <v>818684</v>
          </cell>
          <cell r="BD49" t="str">
            <v>0207</v>
          </cell>
          <cell r="BE49" t="str">
            <v/>
          </cell>
          <cell r="BF49">
            <v>1266</v>
          </cell>
          <cell r="BO49" t="str">
            <v>0082</v>
          </cell>
          <cell r="BP49" t="str">
            <v/>
          </cell>
          <cell r="BQ49">
            <v>281414</v>
          </cell>
          <cell r="BR49"/>
          <cell r="BS49"/>
          <cell r="BT49"/>
          <cell r="BU49"/>
          <cell r="BV49">
            <v>785239</v>
          </cell>
          <cell r="BW49">
            <v>75302</v>
          </cell>
          <cell r="BX49">
            <v>1141955</v>
          </cell>
          <cell r="CA49" t="str">
            <v>0086</v>
          </cell>
          <cell r="CB49">
            <v>86411.558204352303</v>
          </cell>
          <cell r="CC49">
            <v>106282</v>
          </cell>
          <cell r="CF49" t="str">
            <v>0157</v>
          </cell>
          <cell r="CG49" t="str">
            <v/>
          </cell>
          <cell r="CH49">
            <v>33787.49</v>
          </cell>
          <cell r="CJ49" t="str">
            <v>0600</v>
          </cell>
          <cell r="CK49">
            <v>210000</v>
          </cell>
          <cell r="CL49">
            <v>317500</v>
          </cell>
          <cell r="CO49" t="str">
            <v>0061</v>
          </cell>
          <cell r="CP49">
            <v>862662</v>
          </cell>
          <cell r="CQ49"/>
          <cell r="CR49">
            <v>268626</v>
          </cell>
          <cell r="CS49"/>
          <cell r="CT49"/>
          <cell r="CU49">
            <v>155751</v>
          </cell>
          <cell r="CV49"/>
          <cell r="CW49"/>
          <cell r="CZ49" t="str">
            <v>0067</v>
          </cell>
          <cell r="DA49" t="str">
            <v/>
          </cell>
          <cell r="DB49"/>
          <cell r="DC49">
            <v>21690</v>
          </cell>
          <cell r="DD49">
            <v>39230</v>
          </cell>
          <cell r="DE49"/>
          <cell r="DF49"/>
          <cell r="DG49"/>
          <cell r="DH49"/>
          <cell r="DI49">
            <v>60920</v>
          </cell>
          <cell r="DL49" t="str">
            <v>0079</v>
          </cell>
          <cell r="DM49">
            <v>1216485.54</v>
          </cell>
          <cell r="DN49">
            <v>23918050.199999999</v>
          </cell>
          <cell r="DO49">
            <v>591540.13</v>
          </cell>
          <cell r="DP49">
            <v>2699999.9899999998</v>
          </cell>
          <cell r="DQ49"/>
          <cell r="DR49">
            <v>467360.07999999996</v>
          </cell>
          <cell r="DS49">
            <v>42100</v>
          </cell>
          <cell r="DT49">
            <v>3594434.29</v>
          </cell>
          <cell r="DU49">
            <v>15320</v>
          </cell>
          <cell r="DV49"/>
          <cell r="DW49">
            <v>113724.7</v>
          </cell>
          <cell r="DX49"/>
          <cell r="DY49"/>
          <cell r="DZ49"/>
          <cell r="EA49"/>
          <cell r="EB49"/>
          <cell r="EC49"/>
          <cell r="ED49"/>
          <cell r="EE49"/>
          <cell r="EF49"/>
          <cell r="EG49"/>
          <cell r="EH49"/>
          <cell r="EI49"/>
          <cell r="EJ49"/>
          <cell r="EK49"/>
          <cell r="EL49">
            <v>1090985.6200000001</v>
          </cell>
          <cell r="EM49">
            <v>1090985.6200000001</v>
          </cell>
          <cell r="EP49" t="str">
            <v>0063</v>
          </cell>
          <cell r="EQ49">
            <v>19524</v>
          </cell>
          <cell r="ER49"/>
          <cell r="ES49"/>
          <cell r="ET49"/>
          <cell r="EU49"/>
          <cell r="EV49">
            <v>293000</v>
          </cell>
          <cell r="EW49"/>
          <cell r="EX49"/>
          <cell r="EY49"/>
          <cell r="EZ49"/>
          <cell r="FA49"/>
          <cell r="FB49"/>
          <cell r="FC49"/>
          <cell r="FD49"/>
          <cell r="FE49"/>
          <cell r="FF49"/>
          <cell r="FG49"/>
          <cell r="FH49">
            <v>138753</v>
          </cell>
          <cell r="FI49"/>
          <cell r="FJ49"/>
          <cell r="FK49"/>
          <cell r="FL49"/>
          <cell r="FM49"/>
          <cell r="FN49">
            <v>0</v>
          </cell>
        </row>
        <row r="50">
          <cell r="B50" t="str">
            <v>0082</v>
          </cell>
          <cell r="C50" t="str">
            <v/>
          </cell>
          <cell r="D50">
            <v>1278924</v>
          </cell>
          <cell r="G50" t="str">
            <v>0618</v>
          </cell>
          <cell r="H50" t="str">
            <v/>
          </cell>
          <cell r="I50">
            <v>408381.93</v>
          </cell>
          <cell r="L50" t="str">
            <v>0082</v>
          </cell>
          <cell r="M50" t="str">
            <v/>
          </cell>
          <cell r="N50">
            <v>27839105.649999999</v>
          </cell>
          <cell r="Q50" t="str">
            <v>0082</v>
          </cell>
          <cell r="R50" t="str">
            <v/>
          </cell>
          <cell r="S50">
            <v>506218</v>
          </cell>
          <cell r="V50" t="str">
            <v>0141</v>
          </cell>
          <cell r="W50" t="str">
            <v/>
          </cell>
          <cell r="X50">
            <v>89145.52</v>
          </cell>
          <cell r="AA50" t="str">
            <v>0087</v>
          </cell>
          <cell r="AB50" t="str">
            <v/>
          </cell>
          <cell r="AC50">
            <v>480649</v>
          </cell>
          <cell r="AD50">
            <v>77934</v>
          </cell>
          <cell r="AG50" t="str">
            <v>0082</v>
          </cell>
          <cell r="AH50" t="str">
            <v/>
          </cell>
          <cell r="AI50">
            <v>3442164</v>
          </cell>
          <cell r="AL50" t="str">
            <v>0082</v>
          </cell>
          <cell r="AM50" t="str">
            <v/>
          </cell>
          <cell r="AN50"/>
          <cell r="AO50">
            <v>1097359</v>
          </cell>
          <cell r="AR50" t="str">
            <v>0083</v>
          </cell>
          <cell r="AS50" t="str">
            <v/>
          </cell>
          <cell r="AT50">
            <v>6040</v>
          </cell>
          <cell r="AU50">
            <v>2305953</v>
          </cell>
          <cell r="AX50" t="str">
            <v>0083</v>
          </cell>
          <cell r="AY50" t="str">
            <v/>
          </cell>
          <cell r="AZ50"/>
          <cell r="BA50">
            <v>792913</v>
          </cell>
          <cell r="BD50" t="str">
            <v>0209</v>
          </cell>
          <cell r="BE50" t="str">
            <v/>
          </cell>
          <cell r="BF50">
            <v>68695</v>
          </cell>
          <cell r="BO50" t="str">
            <v>0083</v>
          </cell>
          <cell r="BP50" t="str">
            <v/>
          </cell>
          <cell r="BQ50">
            <v>190921</v>
          </cell>
          <cell r="BR50"/>
          <cell r="BS50"/>
          <cell r="BT50"/>
          <cell r="BU50"/>
          <cell r="BV50">
            <v>324839</v>
          </cell>
          <cell r="BW50">
            <v>844684</v>
          </cell>
          <cell r="BX50">
            <v>1360444</v>
          </cell>
          <cell r="CA50" t="str">
            <v>0087</v>
          </cell>
          <cell r="CB50">
            <v>6579.4326788516337</v>
          </cell>
          <cell r="CC50">
            <v>9380</v>
          </cell>
          <cell r="CF50" t="str">
            <v>0163</v>
          </cell>
          <cell r="CG50" t="str">
            <v/>
          </cell>
          <cell r="CH50">
            <v>96405</v>
          </cell>
          <cell r="CJ50" t="str">
            <v>0605</v>
          </cell>
          <cell r="CK50">
            <v>32000</v>
          </cell>
          <cell r="CL50">
            <v>32000</v>
          </cell>
          <cell r="CO50" t="str">
            <v>0063</v>
          </cell>
          <cell r="CP50">
            <v>18190</v>
          </cell>
          <cell r="CQ50"/>
          <cell r="CR50"/>
          <cell r="CS50"/>
          <cell r="CT50"/>
          <cell r="CU50"/>
          <cell r="CV50"/>
          <cell r="CW50"/>
          <cell r="CZ50" t="str">
            <v>0068</v>
          </cell>
          <cell r="DA50" t="str">
            <v/>
          </cell>
          <cell r="DB50"/>
          <cell r="DC50">
            <v>77397</v>
          </cell>
          <cell r="DD50"/>
          <cell r="DE50"/>
          <cell r="DF50"/>
          <cell r="DG50"/>
          <cell r="DH50"/>
          <cell r="DI50">
            <v>77397</v>
          </cell>
          <cell r="DL50" t="str">
            <v>0082</v>
          </cell>
          <cell r="DM50">
            <v>1846585.1800000002</v>
          </cell>
          <cell r="DN50">
            <v>28444843</v>
          </cell>
          <cell r="DO50">
            <v>530174.49</v>
          </cell>
          <cell r="DP50">
            <v>2074156</v>
          </cell>
          <cell r="DQ50">
            <v>3000</v>
          </cell>
          <cell r="DR50">
            <v>848736.2699999999</v>
          </cell>
          <cell r="DS50">
            <v>3000</v>
          </cell>
          <cell r="DT50">
            <v>2746174.05</v>
          </cell>
          <cell r="DU50">
            <v>26500</v>
          </cell>
          <cell r="DV50"/>
          <cell r="DW50"/>
          <cell r="DX50"/>
          <cell r="DY50"/>
          <cell r="DZ50"/>
          <cell r="EA50"/>
          <cell r="EB50"/>
          <cell r="EC50"/>
          <cell r="ED50"/>
          <cell r="EE50"/>
          <cell r="EF50">
            <v>961661</v>
          </cell>
          <cell r="EG50"/>
          <cell r="EH50"/>
          <cell r="EI50"/>
          <cell r="EJ50"/>
          <cell r="EK50"/>
          <cell r="EL50">
            <v>13523</v>
          </cell>
          <cell r="EM50">
            <v>975184</v>
          </cell>
          <cell r="EP50" t="str">
            <v>0064</v>
          </cell>
          <cell r="EQ50">
            <v>98480</v>
          </cell>
          <cell r="ER50"/>
          <cell r="ES50"/>
          <cell r="ET50"/>
          <cell r="EU50">
            <v>1533385</v>
          </cell>
          <cell r="EV50"/>
          <cell r="EW50">
            <v>949215</v>
          </cell>
          <cell r="EX50"/>
          <cell r="EY50">
            <v>2350138</v>
          </cell>
          <cell r="EZ50">
            <v>732916</v>
          </cell>
          <cell r="FA50">
            <v>214751</v>
          </cell>
          <cell r="FB50"/>
          <cell r="FC50"/>
          <cell r="FD50"/>
          <cell r="FE50">
            <v>8500</v>
          </cell>
          <cell r="FF50"/>
          <cell r="FG50">
            <v>1925</v>
          </cell>
          <cell r="FH50">
            <v>573453</v>
          </cell>
          <cell r="FI50">
            <v>917665</v>
          </cell>
          <cell r="FJ50"/>
          <cell r="FK50"/>
          <cell r="FL50"/>
          <cell r="FM50"/>
          <cell r="FN50">
            <v>1925</v>
          </cell>
        </row>
        <row r="51">
          <cell r="B51" t="str">
            <v>0083</v>
          </cell>
          <cell r="C51" t="str">
            <v/>
          </cell>
          <cell r="D51">
            <v>875546</v>
          </cell>
          <cell r="G51" t="str">
            <v>0658</v>
          </cell>
          <cell r="H51" t="str">
            <v/>
          </cell>
          <cell r="I51">
            <v>6346.23</v>
          </cell>
          <cell r="L51" t="str">
            <v>0083</v>
          </cell>
          <cell r="M51" t="str">
            <v/>
          </cell>
          <cell r="N51">
            <v>16527395</v>
          </cell>
          <cell r="Q51" t="str">
            <v>0083</v>
          </cell>
          <cell r="R51" t="str">
            <v/>
          </cell>
          <cell r="S51">
            <v>229386</v>
          </cell>
          <cell r="V51" t="str">
            <v>0142</v>
          </cell>
          <cell r="W51" t="str">
            <v/>
          </cell>
          <cell r="X51">
            <v>7000</v>
          </cell>
          <cell r="AA51" t="str">
            <v>0088</v>
          </cell>
          <cell r="AB51" t="str">
            <v/>
          </cell>
          <cell r="AC51">
            <v>657312.32999999996</v>
          </cell>
          <cell r="AD51"/>
          <cell r="AG51" t="str">
            <v>0083</v>
          </cell>
          <cell r="AH51" t="str">
            <v/>
          </cell>
          <cell r="AI51">
            <v>905544</v>
          </cell>
          <cell r="AL51" t="str">
            <v>0083</v>
          </cell>
          <cell r="AM51" t="str">
            <v/>
          </cell>
          <cell r="AN51">
            <v>13873</v>
          </cell>
          <cell r="AO51">
            <v>960646</v>
          </cell>
          <cell r="AR51" t="str">
            <v>0085</v>
          </cell>
          <cell r="AS51" t="str">
            <v/>
          </cell>
          <cell r="AT51"/>
          <cell r="AU51">
            <v>586121</v>
          </cell>
          <cell r="AX51" t="str">
            <v>0085</v>
          </cell>
          <cell r="AY51" t="str">
            <v/>
          </cell>
          <cell r="AZ51"/>
          <cell r="BA51">
            <v>14913</v>
          </cell>
          <cell r="BD51" t="str">
            <v>0211</v>
          </cell>
          <cell r="BE51" t="str">
            <v/>
          </cell>
          <cell r="BF51">
            <v>73515.12</v>
          </cell>
          <cell r="BO51" t="str">
            <v>0085</v>
          </cell>
          <cell r="BP51" t="str">
            <v/>
          </cell>
          <cell r="BQ51">
            <v>15664</v>
          </cell>
          <cell r="BR51"/>
          <cell r="BS51"/>
          <cell r="BT51"/>
          <cell r="BU51"/>
          <cell r="BV51"/>
          <cell r="BW51">
            <v>48240</v>
          </cell>
          <cell r="BX51">
            <v>63904</v>
          </cell>
          <cell r="CA51" t="str">
            <v>0088</v>
          </cell>
          <cell r="CB51">
            <v>25809.86881213139</v>
          </cell>
          <cell r="CC51">
            <v>23215</v>
          </cell>
          <cell r="CF51" t="str">
            <v>0164</v>
          </cell>
          <cell r="CG51" t="str">
            <v/>
          </cell>
          <cell r="CH51">
            <v>1542</v>
          </cell>
          <cell r="CJ51" t="str">
            <v>0610</v>
          </cell>
          <cell r="CK51">
            <v>163750</v>
          </cell>
          <cell r="CL51">
            <v>178750</v>
          </cell>
          <cell r="CO51" t="str">
            <v>0064</v>
          </cell>
          <cell r="CP51">
            <v>95000</v>
          </cell>
          <cell r="CQ51">
            <v>14237</v>
          </cell>
          <cell r="CR51"/>
          <cell r="CS51"/>
          <cell r="CT51"/>
          <cell r="CU51">
            <v>117488</v>
          </cell>
          <cell r="CV51"/>
          <cell r="CW51"/>
          <cell r="CZ51" t="str">
            <v>0071</v>
          </cell>
          <cell r="DA51" t="str">
            <v/>
          </cell>
          <cell r="DB51">
            <v>523</v>
          </cell>
          <cell r="DC51">
            <v>335218</v>
          </cell>
          <cell r="DD51">
            <v>153279</v>
          </cell>
          <cell r="DE51"/>
          <cell r="DF51"/>
          <cell r="DG51"/>
          <cell r="DH51"/>
          <cell r="DI51">
            <v>489020</v>
          </cell>
          <cell r="DL51" t="str">
            <v>0083</v>
          </cell>
          <cell r="DM51">
            <v>795194</v>
          </cell>
          <cell r="DN51">
            <v>16903567</v>
          </cell>
          <cell r="DO51">
            <v>243679</v>
          </cell>
          <cell r="DP51">
            <v>594663</v>
          </cell>
          <cell r="DQ51">
            <v>22100</v>
          </cell>
          <cell r="DR51">
            <v>476707</v>
          </cell>
          <cell r="DS51">
            <v>29717</v>
          </cell>
          <cell r="DT51">
            <v>885303</v>
          </cell>
          <cell r="DU51"/>
          <cell r="DV51"/>
          <cell r="DW51">
            <v>15000</v>
          </cell>
          <cell r="DX51"/>
          <cell r="DY51"/>
          <cell r="DZ51">
            <v>6200</v>
          </cell>
          <cell r="EA51"/>
          <cell r="EB51"/>
          <cell r="EC51"/>
          <cell r="ED51"/>
          <cell r="EE51"/>
          <cell r="EF51">
            <v>214256</v>
          </cell>
          <cell r="EG51"/>
          <cell r="EH51"/>
          <cell r="EI51"/>
          <cell r="EJ51"/>
          <cell r="EK51">
            <v>611370</v>
          </cell>
          <cell r="EL51">
            <v>1093237</v>
          </cell>
          <cell r="EM51">
            <v>1918863</v>
          </cell>
          <cell r="EP51" t="str">
            <v>0065</v>
          </cell>
          <cell r="EQ51">
            <v>182427.5</v>
          </cell>
          <cell r="ER51"/>
          <cell r="ES51"/>
          <cell r="ET51"/>
          <cell r="EU51">
            <v>729598.21</v>
          </cell>
          <cell r="EV51"/>
          <cell r="EW51">
            <v>1145558.3810000001</v>
          </cell>
          <cell r="EX51"/>
          <cell r="EY51">
            <v>3046311.8907999997</v>
          </cell>
          <cell r="EZ51">
            <v>781115.54</v>
          </cell>
          <cell r="FA51">
            <v>109461</v>
          </cell>
          <cell r="FB51"/>
          <cell r="FC51"/>
          <cell r="FD51"/>
          <cell r="FE51"/>
          <cell r="FF51"/>
          <cell r="FG51"/>
          <cell r="FH51">
            <v>51892</v>
          </cell>
          <cell r="FI51">
            <v>121163</v>
          </cell>
          <cell r="FJ51"/>
          <cell r="FK51"/>
          <cell r="FL51"/>
          <cell r="FM51"/>
          <cell r="FN51">
            <v>0</v>
          </cell>
        </row>
        <row r="52">
          <cell r="B52" t="str">
            <v>0085</v>
          </cell>
          <cell r="C52" t="str">
            <v/>
          </cell>
          <cell r="D52">
            <v>83469</v>
          </cell>
          <cell r="G52" t="str">
            <v>0674</v>
          </cell>
          <cell r="H52" t="str">
            <v/>
          </cell>
          <cell r="I52">
            <v>15092.74</v>
          </cell>
          <cell r="L52" t="str">
            <v>0085</v>
          </cell>
          <cell r="M52" t="str">
            <v/>
          </cell>
          <cell r="N52">
            <v>2965812</v>
          </cell>
          <cell r="Q52" t="str">
            <v>0085</v>
          </cell>
          <cell r="R52" t="str">
            <v/>
          </cell>
          <cell r="S52">
            <v>73928</v>
          </cell>
          <cell r="V52" t="str">
            <v>0144</v>
          </cell>
          <cell r="W52" t="str">
            <v/>
          </cell>
          <cell r="X52">
            <v>34985</v>
          </cell>
          <cell r="AA52" t="str">
            <v>0091</v>
          </cell>
          <cell r="AB52" t="str">
            <v/>
          </cell>
          <cell r="AC52">
            <v>14053</v>
          </cell>
          <cell r="AD52"/>
          <cell r="AG52" t="str">
            <v>0085</v>
          </cell>
          <cell r="AH52" t="str">
            <v/>
          </cell>
          <cell r="AI52">
            <v>291125</v>
          </cell>
          <cell r="AL52" t="str">
            <v>0085</v>
          </cell>
          <cell r="AM52" t="str">
            <v/>
          </cell>
          <cell r="AN52"/>
          <cell r="AO52">
            <v>138000</v>
          </cell>
          <cell r="AR52" t="str">
            <v>0086</v>
          </cell>
          <cell r="AS52" t="str">
            <v/>
          </cell>
          <cell r="AT52">
            <v>2771.25</v>
          </cell>
          <cell r="AU52">
            <v>3029534.76</v>
          </cell>
          <cell r="AX52" t="str">
            <v>0086</v>
          </cell>
          <cell r="AY52" t="str">
            <v/>
          </cell>
          <cell r="AZ52"/>
          <cell r="BA52">
            <v>632670.49</v>
          </cell>
          <cell r="BD52" t="str">
            <v>0213</v>
          </cell>
          <cell r="BE52" t="str">
            <v/>
          </cell>
          <cell r="BF52">
            <v>28193.439999999999</v>
          </cell>
          <cell r="BO52" t="str">
            <v>0086</v>
          </cell>
          <cell r="BP52" t="str">
            <v/>
          </cell>
          <cell r="BQ52">
            <v>1196126.99</v>
          </cell>
          <cell r="BR52"/>
          <cell r="BS52"/>
          <cell r="BT52"/>
          <cell r="BU52"/>
          <cell r="BV52">
            <v>992551.94</v>
          </cell>
          <cell r="BW52">
            <v>124191</v>
          </cell>
          <cell r="BX52">
            <v>2312869.9299999997</v>
          </cell>
          <cell r="CA52" t="str">
            <v>0091</v>
          </cell>
          <cell r="CB52">
            <v>-2.3799956113634835E-2</v>
          </cell>
          <cell r="CC52">
            <v>2382</v>
          </cell>
          <cell r="CF52" t="str">
            <v>0167</v>
          </cell>
          <cell r="CG52" t="str">
            <v/>
          </cell>
          <cell r="CH52">
            <v>108613.86</v>
          </cell>
          <cell r="CJ52" t="str">
            <v>0615</v>
          </cell>
          <cell r="CK52">
            <v>54822</v>
          </cell>
          <cell r="CL52">
            <v>44822</v>
          </cell>
          <cell r="CO52" t="str">
            <v>0065</v>
          </cell>
          <cell r="CP52">
            <v>238369</v>
          </cell>
          <cell r="CQ52"/>
          <cell r="CR52"/>
          <cell r="CS52"/>
          <cell r="CT52"/>
          <cell r="CU52">
            <v>724579.67</v>
          </cell>
          <cell r="CV52"/>
          <cell r="CW52"/>
          <cell r="CZ52" t="str">
            <v>0072</v>
          </cell>
          <cell r="DA52" t="str">
            <v/>
          </cell>
          <cell r="DB52"/>
          <cell r="DC52">
            <v>195831</v>
          </cell>
          <cell r="DD52">
            <v>183501</v>
          </cell>
          <cell r="DE52"/>
          <cell r="DF52"/>
          <cell r="DG52"/>
          <cell r="DH52"/>
          <cell r="DI52">
            <v>379332</v>
          </cell>
          <cell r="DL52" t="str">
            <v>0085</v>
          </cell>
          <cell r="DM52">
            <v>144303</v>
          </cell>
          <cell r="DN52">
            <v>2839295</v>
          </cell>
          <cell r="DO52">
            <v>75102</v>
          </cell>
          <cell r="DP52">
            <v>186432</v>
          </cell>
          <cell r="DQ52">
            <v>21290</v>
          </cell>
          <cell r="DR52">
            <v>400</v>
          </cell>
          <cell r="DS52"/>
          <cell r="DT52">
            <v>307520</v>
          </cell>
          <cell r="DU52"/>
          <cell r="DV52"/>
          <cell r="DW52"/>
          <cell r="DX52"/>
          <cell r="DY52"/>
          <cell r="DZ52"/>
          <cell r="EA52"/>
          <cell r="EB52"/>
          <cell r="EC52"/>
          <cell r="ED52"/>
          <cell r="EE52"/>
          <cell r="EF52">
            <v>217146</v>
          </cell>
          <cell r="EG52"/>
          <cell r="EH52"/>
          <cell r="EI52"/>
          <cell r="EJ52"/>
          <cell r="EK52"/>
          <cell r="EL52">
            <v>97551</v>
          </cell>
          <cell r="EM52">
            <v>314697</v>
          </cell>
          <cell r="EP52" t="str">
            <v>0067</v>
          </cell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B52"/>
          <cell r="FC52"/>
          <cell r="FD52"/>
          <cell r="FE52"/>
          <cell r="FF52"/>
          <cell r="FG52"/>
          <cell r="FH52">
            <v>21690</v>
          </cell>
          <cell r="FI52">
            <v>39230</v>
          </cell>
          <cell r="FJ52"/>
          <cell r="FK52"/>
          <cell r="FL52"/>
          <cell r="FM52"/>
          <cell r="FN52">
            <v>0</v>
          </cell>
        </row>
        <row r="53">
          <cell r="B53" t="str">
            <v>0086</v>
          </cell>
          <cell r="C53" t="str">
            <v/>
          </cell>
          <cell r="D53">
            <v>644910.80999999994</v>
          </cell>
          <cell r="G53" t="str">
            <v>0675</v>
          </cell>
          <cell r="H53" t="str">
            <v/>
          </cell>
          <cell r="I53">
            <v>49203</v>
          </cell>
          <cell r="L53" t="str">
            <v>0086</v>
          </cell>
          <cell r="M53" t="str">
            <v/>
          </cell>
          <cell r="N53">
            <v>11681534.560000002</v>
          </cell>
          <cell r="Q53" t="str">
            <v>0086</v>
          </cell>
          <cell r="R53" t="str">
            <v/>
          </cell>
          <cell r="S53">
            <v>218885.03</v>
          </cell>
          <cell r="V53" t="str">
            <v>0151</v>
          </cell>
          <cell r="W53" t="str">
            <v/>
          </cell>
          <cell r="X53">
            <v>19088</v>
          </cell>
          <cell r="AA53" t="str">
            <v>0093</v>
          </cell>
          <cell r="AB53" t="str">
            <v/>
          </cell>
          <cell r="AC53">
            <v>1219286</v>
          </cell>
          <cell r="AD53">
            <v>95840</v>
          </cell>
          <cell r="AG53" t="str">
            <v>0086</v>
          </cell>
          <cell r="AH53" t="str">
            <v/>
          </cell>
          <cell r="AI53">
            <v>1318308.1499999999</v>
          </cell>
          <cell r="AL53" t="str">
            <v>0086</v>
          </cell>
          <cell r="AM53" t="str">
            <v/>
          </cell>
          <cell r="AN53">
            <v>10000</v>
          </cell>
          <cell r="AO53">
            <v>802298</v>
          </cell>
          <cell r="AR53" t="str">
            <v>0087</v>
          </cell>
          <cell r="AS53" t="str">
            <v/>
          </cell>
          <cell r="AT53"/>
          <cell r="AU53">
            <v>4143260</v>
          </cell>
          <cell r="AX53" t="str">
            <v>0087</v>
          </cell>
          <cell r="AY53" t="str">
            <v/>
          </cell>
          <cell r="AZ53"/>
          <cell r="BA53">
            <v>938223</v>
          </cell>
          <cell r="BD53" t="str">
            <v>0214</v>
          </cell>
          <cell r="BE53" t="str">
            <v/>
          </cell>
          <cell r="BF53">
            <v>42416</v>
          </cell>
          <cell r="BO53" t="str">
            <v>0087</v>
          </cell>
          <cell r="BP53" t="str">
            <v/>
          </cell>
          <cell r="BQ53"/>
          <cell r="BR53"/>
          <cell r="BS53"/>
          <cell r="BT53"/>
          <cell r="BU53">
            <v>187021</v>
          </cell>
          <cell r="BV53">
            <v>987130</v>
          </cell>
          <cell r="BW53">
            <v>474940</v>
          </cell>
          <cell r="BX53">
            <v>1649091</v>
          </cell>
          <cell r="CA53" t="str">
            <v>0093</v>
          </cell>
          <cell r="CB53">
            <v>219469.23113600805</v>
          </cell>
          <cell r="CC53">
            <v>600451</v>
          </cell>
          <cell r="CF53" t="str">
            <v>0174</v>
          </cell>
          <cell r="CG53" t="str">
            <v/>
          </cell>
          <cell r="CH53">
            <v>6578.04</v>
          </cell>
          <cell r="CJ53" t="str">
            <v>0618</v>
          </cell>
          <cell r="CK53">
            <v>42500</v>
          </cell>
          <cell r="CL53">
            <v>42000</v>
          </cell>
          <cell r="CO53" t="str">
            <v>0068</v>
          </cell>
          <cell r="CP53">
            <v>16163.49</v>
          </cell>
          <cell r="CQ53"/>
          <cell r="CR53"/>
          <cell r="CS53"/>
          <cell r="CT53"/>
          <cell r="CU53"/>
          <cell r="CV53">
            <v>26189.83</v>
          </cell>
          <cell r="CW53"/>
          <cell r="CZ53" t="str">
            <v>0073</v>
          </cell>
          <cell r="DA53" t="str">
            <v/>
          </cell>
          <cell r="DB53">
            <v>4257</v>
          </cell>
          <cell r="DC53">
            <v>82321</v>
          </cell>
          <cell r="DD53">
            <v>548845</v>
          </cell>
          <cell r="DE53"/>
          <cell r="DF53"/>
          <cell r="DG53"/>
          <cell r="DH53"/>
          <cell r="DI53">
            <v>635423</v>
          </cell>
          <cell r="DL53" t="str">
            <v>0086</v>
          </cell>
          <cell r="DM53">
            <v>988925</v>
          </cell>
          <cell r="DN53">
            <v>11265334</v>
          </cell>
          <cell r="DO53">
            <v>401222</v>
          </cell>
          <cell r="DP53">
            <v>1000524</v>
          </cell>
          <cell r="DQ53"/>
          <cell r="DR53">
            <v>180507</v>
          </cell>
          <cell r="DS53"/>
          <cell r="DT53">
            <v>1480885</v>
          </cell>
          <cell r="DU53"/>
          <cell r="DV53"/>
          <cell r="DW53"/>
          <cell r="DX53"/>
          <cell r="DY53"/>
          <cell r="DZ53">
            <v>5000</v>
          </cell>
          <cell r="EA53">
            <v>55000</v>
          </cell>
          <cell r="EB53"/>
          <cell r="EC53"/>
          <cell r="ED53"/>
          <cell r="EE53"/>
          <cell r="EF53">
            <v>1290698</v>
          </cell>
          <cell r="EG53"/>
          <cell r="EH53"/>
          <cell r="EI53"/>
          <cell r="EJ53"/>
          <cell r="EK53">
            <v>725000</v>
          </cell>
          <cell r="EL53">
            <v>75000</v>
          </cell>
          <cell r="EM53">
            <v>2090698</v>
          </cell>
          <cell r="EP53" t="str">
            <v>0068</v>
          </cell>
          <cell r="EQ53">
            <v>16401</v>
          </cell>
          <cell r="ER53"/>
          <cell r="ES53"/>
          <cell r="ET53"/>
          <cell r="EU53"/>
          <cell r="EV53">
            <v>34705</v>
          </cell>
          <cell r="EW53">
            <v>114594.7</v>
          </cell>
          <cell r="EX53"/>
          <cell r="EY53">
            <v>351431.53</v>
          </cell>
          <cell r="EZ53">
            <v>38000</v>
          </cell>
          <cell r="FA53"/>
          <cell r="FB53"/>
          <cell r="FC53"/>
          <cell r="FD53"/>
          <cell r="FE53"/>
          <cell r="FF53"/>
          <cell r="FG53">
            <v>151468</v>
          </cell>
          <cell r="FH53">
            <v>77397</v>
          </cell>
          <cell r="FI53"/>
          <cell r="FJ53"/>
          <cell r="FK53"/>
          <cell r="FL53"/>
          <cell r="FM53"/>
          <cell r="FN53">
            <v>151468</v>
          </cell>
        </row>
        <row r="54">
          <cell r="B54" t="str">
            <v>0087</v>
          </cell>
          <cell r="C54" t="str">
            <v/>
          </cell>
          <cell r="D54">
            <v>784174</v>
          </cell>
          <cell r="G54" t="str">
            <v>0680</v>
          </cell>
          <cell r="H54" t="str">
            <v/>
          </cell>
          <cell r="I54">
            <v>23736</v>
          </cell>
          <cell r="L54" t="str">
            <v>0087</v>
          </cell>
          <cell r="M54" t="str">
            <v/>
          </cell>
          <cell r="N54">
            <v>24317641.5</v>
          </cell>
          <cell r="Q54" t="str">
            <v>0087</v>
          </cell>
          <cell r="R54" t="str">
            <v/>
          </cell>
          <cell r="S54">
            <v>858851</v>
          </cell>
          <cell r="V54" t="str">
            <v>0152</v>
          </cell>
          <cell r="W54" t="str">
            <v/>
          </cell>
          <cell r="X54">
            <v>32993</v>
          </cell>
          <cell r="AA54" t="str">
            <v>0094</v>
          </cell>
          <cell r="AB54" t="str">
            <v/>
          </cell>
          <cell r="AC54">
            <v>390289.65</v>
          </cell>
          <cell r="AD54">
            <v>80285.789999999994</v>
          </cell>
          <cell r="AG54" t="str">
            <v>0087</v>
          </cell>
          <cell r="AH54" t="str">
            <v/>
          </cell>
          <cell r="AI54">
            <v>1178683</v>
          </cell>
          <cell r="AL54" t="str">
            <v>0087</v>
          </cell>
          <cell r="AM54" t="str">
            <v/>
          </cell>
          <cell r="AN54">
            <v>122918</v>
          </cell>
          <cell r="AO54">
            <v>1685255</v>
          </cell>
          <cell r="AR54" t="str">
            <v>0088</v>
          </cell>
          <cell r="AS54" t="str">
            <v/>
          </cell>
          <cell r="AT54">
            <v>13425.970000000001</v>
          </cell>
          <cell r="AU54">
            <v>4390142</v>
          </cell>
          <cell r="AX54" t="str">
            <v>0088</v>
          </cell>
          <cell r="AY54" t="str">
            <v/>
          </cell>
          <cell r="AZ54"/>
          <cell r="BA54">
            <v>1721531</v>
          </cell>
          <cell r="BD54" t="str">
            <v>0226</v>
          </cell>
          <cell r="BE54" t="str">
            <v/>
          </cell>
          <cell r="BF54">
            <v>38470.18</v>
          </cell>
          <cell r="BO54" t="str">
            <v>0088</v>
          </cell>
          <cell r="BP54" t="str">
            <v/>
          </cell>
          <cell r="BQ54">
            <v>47200</v>
          </cell>
          <cell r="BR54"/>
          <cell r="BS54"/>
          <cell r="BT54"/>
          <cell r="BU54">
            <v>187348.19</v>
          </cell>
          <cell r="BV54">
            <v>1289375.7500000002</v>
          </cell>
          <cell r="BW54">
            <v>1103573.53</v>
          </cell>
          <cell r="BX54">
            <v>2627497.4700000002</v>
          </cell>
          <cell r="CA54" t="str">
            <v>0094</v>
          </cell>
          <cell r="CB54">
            <v>45715.678424742502</v>
          </cell>
          <cell r="CC54">
            <v>4699</v>
          </cell>
          <cell r="CF54" t="str">
            <v>0175</v>
          </cell>
          <cell r="CG54" t="str">
            <v/>
          </cell>
          <cell r="CH54">
            <v>18578</v>
          </cell>
          <cell r="CJ54" t="str">
            <v>0620</v>
          </cell>
          <cell r="CK54">
            <v>9000</v>
          </cell>
          <cell r="CL54">
            <v>17000</v>
          </cell>
          <cell r="CO54" t="str">
            <v>0069</v>
          </cell>
          <cell r="CP54"/>
          <cell r="CQ54"/>
          <cell r="CR54"/>
          <cell r="CS54">
            <v>43802</v>
          </cell>
          <cell r="CT54"/>
          <cell r="CU54"/>
          <cell r="CV54"/>
          <cell r="CW54"/>
          <cell r="CZ54" t="str">
            <v>0074</v>
          </cell>
          <cell r="DA54" t="str">
            <v/>
          </cell>
          <cell r="DB54"/>
          <cell r="DC54">
            <v>163112</v>
          </cell>
          <cell r="DD54">
            <v>111083</v>
          </cell>
          <cell r="DE54"/>
          <cell r="DF54"/>
          <cell r="DG54"/>
          <cell r="DH54"/>
          <cell r="DI54">
            <v>274195</v>
          </cell>
          <cell r="DL54" t="str">
            <v>0087</v>
          </cell>
          <cell r="DM54">
            <v>833811</v>
          </cell>
          <cell r="DN54">
            <v>24425365</v>
          </cell>
          <cell r="DO54">
            <v>783541</v>
          </cell>
          <cell r="DP54">
            <v>1845878</v>
          </cell>
          <cell r="DQ54"/>
          <cell r="DR54">
            <v>525898</v>
          </cell>
          <cell r="DS54"/>
          <cell r="DT54">
            <v>1222419</v>
          </cell>
          <cell r="DU54"/>
          <cell r="DV54"/>
          <cell r="DW54">
            <v>159081</v>
          </cell>
          <cell r="DX54"/>
          <cell r="DY54"/>
          <cell r="DZ54"/>
          <cell r="EA54"/>
          <cell r="EB54"/>
          <cell r="EC54"/>
          <cell r="ED54"/>
          <cell r="EE54"/>
          <cell r="EF54">
            <v>306139</v>
          </cell>
          <cell r="EG54"/>
          <cell r="EH54"/>
          <cell r="EI54"/>
          <cell r="EJ54">
            <v>260300</v>
          </cell>
          <cell r="EK54">
            <v>463546</v>
          </cell>
          <cell r="EL54">
            <v>768111</v>
          </cell>
          <cell r="EM54">
            <v>1798096</v>
          </cell>
          <cell r="EP54" t="str">
            <v>0071</v>
          </cell>
          <cell r="EQ54"/>
          <cell r="ER54"/>
          <cell r="ES54"/>
          <cell r="ET54">
            <v>10000</v>
          </cell>
          <cell r="EU54">
            <v>4943394</v>
          </cell>
          <cell r="EV54">
            <v>178000</v>
          </cell>
          <cell r="EW54">
            <v>1534211</v>
          </cell>
          <cell r="EX54"/>
          <cell r="EY54">
            <v>5309646</v>
          </cell>
          <cell r="EZ54">
            <v>1837307</v>
          </cell>
          <cell r="FA54">
            <v>1096359</v>
          </cell>
          <cell r="FB54"/>
          <cell r="FC54"/>
          <cell r="FD54">
            <v>31911</v>
          </cell>
          <cell r="FE54"/>
          <cell r="FF54"/>
          <cell r="FG54">
            <v>543</v>
          </cell>
          <cell r="FH54">
            <v>335218</v>
          </cell>
          <cell r="FI54">
            <v>153279</v>
          </cell>
          <cell r="FJ54"/>
          <cell r="FK54"/>
          <cell r="FL54"/>
          <cell r="FM54"/>
          <cell r="FN54">
            <v>543</v>
          </cell>
        </row>
        <row r="55">
          <cell r="B55" t="str">
            <v>0088</v>
          </cell>
          <cell r="C55" t="str">
            <v/>
          </cell>
          <cell r="D55">
            <v>1106822.07</v>
          </cell>
          <cell r="G55" t="str">
            <v>0735</v>
          </cell>
          <cell r="H55" t="str">
            <v/>
          </cell>
          <cell r="I55">
            <v>7802.5</v>
          </cell>
          <cell r="L55" t="str">
            <v>0088</v>
          </cell>
          <cell r="M55" t="str">
            <v/>
          </cell>
          <cell r="N55">
            <v>31843146.870000008</v>
          </cell>
          <cell r="Q55" t="str">
            <v>0088</v>
          </cell>
          <cell r="R55" t="str">
            <v/>
          </cell>
          <cell r="S55">
            <v>621504.47000000009</v>
          </cell>
          <cell r="V55" t="str">
            <v>0154</v>
          </cell>
          <cell r="W55" t="str">
            <v/>
          </cell>
          <cell r="X55">
            <v>30000</v>
          </cell>
          <cell r="AA55" t="str">
            <v>0095</v>
          </cell>
          <cell r="AB55" t="str">
            <v/>
          </cell>
          <cell r="AC55">
            <v>2047558</v>
          </cell>
          <cell r="AD55"/>
          <cell r="AG55" t="str">
            <v>0088</v>
          </cell>
          <cell r="AH55" t="str">
            <v/>
          </cell>
          <cell r="AI55">
            <v>3337300.0299999993</v>
          </cell>
          <cell r="AL55" t="str">
            <v>0088</v>
          </cell>
          <cell r="AM55" t="str">
            <v/>
          </cell>
          <cell r="AN55">
            <v>58219.44</v>
          </cell>
          <cell r="AO55">
            <v>1140646</v>
          </cell>
          <cell r="AR55" t="str">
            <v>0091</v>
          </cell>
          <cell r="AS55" t="str">
            <v/>
          </cell>
          <cell r="AT55">
            <v>4056</v>
          </cell>
          <cell r="AU55">
            <v>756002</v>
          </cell>
          <cell r="AX55" t="str">
            <v>0091</v>
          </cell>
          <cell r="AY55" t="str">
            <v/>
          </cell>
          <cell r="AZ55"/>
          <cell r="BA55">
            <v>144407</v>
          </cell>
          <cell r="BD55" t="str">
            <v>0227</v>
          </cell>
          <cell r="BE55" t="str">
            <v/>
          </cell>
          <cell r="BF55">
            <v>41318.58</v>
          </cell>
          <cell r="BO55" t="str">
            <v>0091</v>
          </cell>
          <cell r="BP55" t="str">
            <v/>
          </cell>
          <cell r="BQ55">
            <v>1060167</v>
          </cell>
          <cell r="BR55"/>
          <cell r="BS55"/>
          <cell r="BT55"/>
          <cell r="BU55"/>
          <cell r="BV55">
            <v>122976</v>
          </cell>
          <cell r="BW55"/>
          <cell r="BX55">
            <v>1183143</v>
          </cell>
          <cell r="CA55" t="str">
            <v>0095</v>
          </cell>
          <cell r="CB55">
            <v>2774049.4964980986</v>
          </cell>
          <cell r="CC55">
            <v>1616187</v>
          </cell>
          <cell r="CF55" t="str">
            <v>0181</v>
          </cell>
          <cell r="CG55" t="str">
            <v/>
          </cell>
          <cell r="CH55">
            <v>375611</v>
          </cell>
          <cell r="CJ55" t="str">
            <v>0622</v>
          </cell>
          <cell r="CK55">
            <v>269000</v>
          </cell>
          <cell r="CL55">
            <v>236500</v>
          </cell>
          <cell r="CO55" t="str">
            <v>0070</v>
          </cell>
          <cell r="CP55"/>
          <cell r="CQ55"/>
          <cell r="CR55"/>
          <cell r="CS55">
            <v>99000</v>
          </cell>
          <cell r="CT55"/>
          <cell r="CU55"/>
          <cell r="CV55"/>
          <cell r="CW55"/>
          <cell r="CZ55" t="str">
            <v>0077</v>
          </cell>
          <cell r="DA55" t="str">
            <v/>
          </cell>
          <cell r="DB55"/>
          <cell r="DC55">
            <v>392771</v>
          </cell>
          <cell r="DD55"/>
          <cell r="DE55"/>
          <cell r="DF55"/>
          <cell r="DG55"/>
          <cell r="DH55"/>
          <cell r="DI55">
            <v>392771</v>
          </cell>
          <cell r="DL55" t="str">
            <v>0088</v>
          </cell>
          <cell r="DM55">
            <v>1160647</v>
          </cell>
          <cell r="DN55">
            <v>32136457</v>
          </cell>
          <cell r="DO55">
            <v>660497</v>
          </cell>
          <cell r="DP55">
            <v>2537800</v>
          </cell>
          <cell r="DQ55">
            <v>24000</v>
          </cell>
          <cell r="DR55">
            <v>703922</v>
          </cell>
          <cell r="DS55"/>
          <cell r="DT55">
            <v>3294176</v>
          </cell>
          <cell r="DU55"/>
          <cell r="DV55"/>
          <cell r="DW55">
            <v>20000</v>
          </cell>
          <cell r="DX55">
            <v>40000</v>
          </cell>
          <cell r="DY55"/>
          <cell r="DZ55"/>
          <cell r="EA55">
            <v>89252</v>
          </cell>
          <cell r="EB55"/>
          <cell r="EC55"/>
          <cell r="ED55"/>
          <cell r="EE55"/>
          <cell r="EF55">
            <v>50000</v>
          </cell>
          <cell r="EG55"/>
          <cell r="EH55"/>
          <cell r="EI55"/>
          <cell r="EJ55"/>
          <cell r="EK55">
            <v>872520</v>
          </cell>
          <cell r="EL55">
            <v>1044681</v>
          </cell>
          <cell r="EM55">
            <v>1967201</v>
          </cell>
          <cell r="EP55" t="str">
            <v>0072</v>
          </cell>
          <cell r="EQ55">
            <v>470442.89</v>
          </cell>
          <cell r="ER55"/>
          <cell r="ES55"/>
          <cell r="ET55"/>
          <cell r="EU55"/>
          <cell r="EV55"/>
          <cell r="EW55">
            <v>1533895.52</v>
          </cell>
          <cell r="EX55"/>
          <cell r="EY55">
            <v>3485243.46</v>
          </cell>
          <cell r="EZ55">
            <v>1067924.04</v>
          </cell>
          <cell r="FA55">
            <v>330991.56</v>
          </cell>
          <cell r="FB55"/>
          <cell r="FC55"/>
          <cell r="FD55"/>
          <cell r="FE55"/>
          <cell r="FF55"/>
          <cell r="FG55"/>
          <cell r="FH55">
            <v>195831</v>
          </cell>
          <cell r="FI55">
            <v>169321</v>
          </cell>
          <cell r="FJ55"/>
          <cell r="FK55"/>
          <cell r="FL55"/>
          <cell r="FM55"/>
          <cell r="FN55">
            <v>0</v>
          </cell>
        </row>
        <row r="56">
          <cell r="B56" t="str">
            <v>0091</v>
          </cell>
          <cell r="C56" t="str">
            <v/>
          </cell>
          <cell r="D56">
            <v>117513.32999999999</v>
          </cell>
          <cell r="G56" t="str">
            <v>0740</v>
          </cell>
          <cell r="H56" t="str">
            <v/>
          </cell>
          <cell r="I56">
            <v>7700</v>
          </cell>
          <cell r="L56" t="str">
            <v>0091</v>
          </cell>
          <cell r="M56" t="str">
            <v/>
          </cell>
          <cell r="N56">
            <v>2447750.1</v>
          </cell>
          <cell r="Q56" t="str">
            <v>0091</v>
          </cell>
          <cell r="R56" t="str">
            <v/>
          </cell>
          <cell r="S56">
            <v>69626</v>
          </cell>
          <cell r="V56" t="str">
            <v>0157</v>
          </cell>
          <cell r="W56" t="str">
            <v/>
          </cell>
          <cell r="X56">
            <v>42885</v>
          </cell>
          <cell r="AA56" t="str">
            <v>0096</v>
          </cell>
          <cell r="AB56" t="str">
            <v/>
          </cell>
          <cell r="AC56">
            <v>822937</v>
          </cell>
          <cell r="AD56"/>
          <cell r="AG56" t="str">
            <v>0091</v>
          </cell>
          <cell r="AH56" t="str">
            <v/>
          </cell>
          <cell r="AI56">
            <v>301771</v>
          </cell>
          <cell r="AL56" t="str">
            <v>0091</v>
          </cell>
          <cell r="AM56" t="str">
            <v/>
          </cell>
          <cell r="AN56"/>
          <cell r="AO56">
            <v>130098</v>
          </cell>
          <cell r="AR56" t="str">
            <v>0093</v>
          </cell>
          <cell r="AS56" t="str">
            <v/>
          </cell>
          <cell r="AT56"/>
          <cell r="AU56">
            <v>12086579</v>
          </cell>
          <cell r="AX56" t="str">
            <v>0093</v>
          </cell>
          <cell r="AY56" t="str">
            <v/>
          </cell>
          <cell r="AZ56"/>
          <cell r="BA56">
            <v>1964541</v>
          </cell>
          <cell r="BD56" t="str">
            <v>0229</v>
          </cell>
          <cell r="BE56" t="str">
            <v/>
          </cell>
          <cell r="BF56">
            <v>97240.19</v>
          </cell>
          <cell r="BO56" t="str">
            <v>0093</v>
          </cell>
          <cell r="BP56" t="str">
            <v/>
          </cell>
          <cell r="BQ56"/>
          <cell r="BR56"/>
          <cell r="BS56"/>
          <cell r="BT56"/>
          <cell r="BU56">
            <v>94856</v>
          </cell>
          <cell r="BV56">
            <v>2912374</v>
          </cell>
          <cell r="BW56">
            <v>3123565</v>
          </cell>
          <cell r="BX56">
            <v>6130795</v>
          </cell>
          <cell r="CA56" t="str">
            <v>0096</v>
          </cell>
          <cell r="CB56">
            <v>318951.51951436489</v>
          </cell>
          <cell r="CC56">
            <v>98698</v>
          </cell>
          <cell r="CF56" t="str">
            <v>0184</v>
          </cell>
          <cell r="CG56" t="str">
            <v/>
          </cell>
          <cell r="CH56">
            <v>21531</v>
          </cell>
          <cell r="CJ56" t="str">
            <v>0625</v>
          </cell>
          <cell r="CK56">
            <v>354000</v>
          </cell>
          <cell r="CL56">
            <v>110000</v>
          </cell>
          <cell r="CO56" t="str">
            <v>0071</v>
          </cell>
          <cell r="CP56">
            <v>423046</v>
          </cell>
          <cell r="CQ56"/>
          <cell r="CR56"/>
          <cell r="CS56"/>
          <cell r="CT56">
            <v>16400</v>
          </cell>
          <cell r="CU56">
            <v>4792613</v>
          </cell>
          <cell r="CV56">
            <v>109500</v>
          </cell>
          <cell r="CW56"/>
          <cell r="CZ56" t="str">
            <v>0079</v>
          </cell>
          <cell r="DA56" t="str">
            <v/>
          </cell>
          <cell r="DB56">
            <v>14161</v>
          </cell>
          <cell r="DC56">
            <v>401039</v>
          </cell>
          <cell r="DD56">
            <v>2831821</v>
          </cell>
          <cell r="DE56"/>
          <cell r="DF56"/>
          <cell r="DG56"/>
          <cell r="DH56"/>
          <cell r="DI56">
            <v>3247021</v>
          </cell>
          <cell r="DL56" t="str">
            <v>0091</v>
          </cell>
          <cell r="DM56">
            <v>134127</v>
          </cell>
          <cell r="DN56">
            <v>2693257</v>
          </cell>
          <cell r="DO56">
            <v>86622</v>
          </cell>
          <cell r="DP56">
            <v>262763</v>
          </cell>
          <cell r="DQ56">
            <v>22000</v>
          </cell>
          <cell r="DR56"/>
          <cell r="DS56"/>
          <cell r="DT56">
            <v>334592</v>
          </cell>
          <cell r="DU56"/>
          <cell r="DV56"/>
          <cell r="DW56"/>
          <cell r="DX56">
            <v>186</v>
          </cell>
          <cell r="DY56"/>
          <cell r="DZ56">
            <v>4510</v>
          </cell>
          <cell r="EA56"/>
          <cell r="EB56"/>
          <cell r="EC56"/>
          <cell r="ED56"/>
          <cell r="EE56"/>
          <cell r="EF56">
            <v>1134366</v>
          </cell>
          <cell r="EG56"/>
          <cell r="EH56"/>
          <cell r="EI56"/>
          <cell r="EJ56"/>
          <cell r="EK56">
            <v>89574</v>
          </cell>
          <cell r="EL56"/>
          <cell r="EM56">
            <v>1223940</v>
          </cell>
          <cell r="EP56" t="str">
            <v>0073</v>
          </cell>
          <cell r="EQ56">
            <v>679717.47</v>
          </cell>
          <cell r="ER56"/>
          <cell r="ES56"/>
          <cell r="ET56"/>
          <cell r="EU56"/>
          <cell r="EV56"/>
          <cell r="EW56">
            <v>639562.81000000006</v>
          </cell>
          <cell r="EX56"/>
          <cell r="EY56">
            <v>5889000</v>
          </cell>
          <cell r="EZ56">
            <v>1590433</v>
          </cell>
          <cell r="FA56">
            <v>568242.79</v>
          </cell>
          <cell r="FB56"/>
          <cell r="FC56"/>
          <cell r="FD56"/>
          <cell r="FE56"/>
          <cell r="FF56"/>
          <cell r="FG56">
            <v>4427</v>
          </cell>
          <cell r="FH56">
            <v>82321</v>
          </cell>
          <cell r="FI56">
            <v>699369</v>
          </cell>
          <cell r="FJ56"/>
          <cell r="FK56"/>
          <cell r="FL56"/>
          <cell r="FM56"/>
          <cell r="FN56">
            <v>4427</v>
          </cell>
        </row>
        <row r="57">
          <cell r="B57" t="str">
            <v>0093</v>
          </cell>
          <cell r="C57" t="str">
            <v/>
          </cell>
          <cell r="D57">
            <v>2165685</v>
          </cell>
          <cell r="G57" t="str">
            <v>0753</v>
          </cell>
          <cell r="H57" t="str">
            <v/>
          </cell>
          <cell r="I57">
            <v>16024.1</v>
          </cell>
          <cell r="L57" t="str">
            <v>0093</v>
          </cell>
          <cell r="M57" t="str">
            <v/>
          </cell>
          <cell r="N57">
            <v>65955826</v>
          </cell>
          <cell r="Q57" t="str">
            <v>0093</v>
          </cell>
          <cell r="R57" t="str">
            <v/>
          </cell>
          <cell r="S57">
            <v>387877</v>
          </cell>
          <cell r="V57" t="str">
            <v>0159</v>
          </cell>
          <cell r="W57" t="str">
            <v/>
          </cell>
          <cell r="X57">
            <v>75364.490000000005</v>
          </cell>
          <cell r="AA57" t="str">
            <v>0097</v>
          </cell>
          <cell r="AB57" t="str">
            <v/>
          </cell>
          <cell r="AC57">
            <v>665648</v>
          </cell>
          <cell r="AD57">
            <v>235000</v>
          </cell>
          <cell r="AG57" t="str">
            <v>0093</v>
          </cell>
          <cell r="AH57" t="str">
            <v/>
          </cell>
          <cell r="AI57">
            <v>7037556</v>
          </cell>
          <cell r="AL57" t="str">
            <v>0093</v>
          </cell>
          <cell r="AM57" t="str">
            <v/>
          </cell>
          <cell r="AN57">
            <v>79510</v>
          </cell>
          <cell r="AO57">
            <v>1569003</v>
          </cell>
          <cell r="AR57" t="str">
            <v>0094</v>
          </cell>
          <cell r="AS57" t="str">
            <v/>
          </cell>
          <cell r="AT57">
            <v>3390</v>
          </cell>
          <cell r="AU57">
            <v>2090949.24</v>
          </cell>
          <cell r="AX57" t="str">
            <v>0094</v>
          </cell>
          <cell r="AY57" t="str">
            <v/>
          </cell>
          <cell r="AZ57"/>
          <cell r="BA57">
            <v>805991.31</v>
          </cell>
          <cell r="BD57" t="str">
            <v>0239</v>
          </cell>
          <cell r="BE57" t="str">
            <v/>
          </cell>
          <cell r="BF57">
            <v>40092</v>
          </cell>
          <cell r="BO57" t="str">
            <v>0094</v>
          </cell>
          <cell r="BP57" t="str">
            <v/>
          </cell>
          <cell r="BQ57">
            <v>2868.75</v>
          </cell>
          <cell r="BR57"/>
          <cell r="BS57"/>
          <cell r="BT57"/>
          <cell r="BU57">
            <v>34800</v>
          </cell>
          <cell r="BV57">
            <v>560727.72</v>
          </cell>
          <cell r="BW57">
            <v>661854</v>
          </cell>
          <cell r="BX57">
            <v>1260250.47</v>
          </cell>
          <cell r="CA57" t="str">
            <v>0097</v>
          </cell>
          <cell r="CB57">
            <v>232873.77848922776</v>
          </cell>
          <cell r="CC57">
            <v>192447</v>
          </cell>
          <cell r="CF57" t="str">
            <v>0186</v>
          </cell>
          <cell r="CG57" t="str">
            <v/>
          </cell>
          <cell r="CH57">
            <v>67834</v>
          </cell>
          <cell r="CJ57" t="str">
            <v>0632</v>
          </cell>
          <cell r="CK57">
            <v>3500</v>
          </cell>
          <cell r="CL57">
            <v>3500</v>
          </cell>
          <cell r="CO57" t="str">
            <v>0072</v>
          </cell>
          <cell r="CP57">
            <v>466569</v>
          </cell>
          <cell r="CQ57"/>
          <cell r="CR57"/>
          <cell r="CS57"/>
          <cell r="CT57"/>
          <cell r="CU57"/>
          <cell r="CV57"/>
          <cell r="CW57"/>
          <cell r="CZ57" t="str">
            <v>0082</v>
          </cell>
          <cell r="DA57" t="str">
            <v/>
          </cell>
          <cell r="DB57"/>
          <cell r="DC57">
            <v>39420</v>
          </cell>
          <cell r="DD57">
            <v>149786</v>
          </cell>
          <cell r="DE57"/>
          <cell r="DF57"/>
          <cell r="DG57"/>
          <cell r="DH57"/>
          <cell r="DI57">
            <v>189206</v>
          </cell>
          <cell r="DL57" t="str">
            <v>0093</v>
          </cell>
          <cell r="DM57">
            <v>3761209</v>
          </cell>
          <cell r="DN57">
            <v>67299859</v>
          </cell>
          <cell r="DO57"/>
          <cell r="DP57">
            <v>4200000</v>
          </cell>
          <cell r="DQ57"/>
          <cell r="DR57">
            <v>432733</v>
          </cell>
          <cell r="DS57"/>
          <cell r="DT57">
            <v>7206165</v>
          </cell>
          <cell r="DU57"/>
          <cell r="DV57"/>
          <cell r="DW57">
            <v>100000</v>
          </cell>
          <cell r="DX57"/>
          <cell r="DY57"/>
          <cell r="DZ57"/>
          <cell r="EA57"/>
          <cell r="EB57"/>
          <cell r="EC57"/>
          <cell r="ED57"/>
          <cell r="EE57"/>
          <cell r="EF57"/>
          <cell r="EG57"/>
          <cell r="EH57"/>
          <cell r="EI57"/>
          <cell r="EJ57"/>
          <cell r="EK57">
            <v>2650000</v>
          </cell>
          <cell r="EL57">
            <v>2650000</v>
          </cell>
          <cell r="EM57">
            <v>5300000</v>
          </cell>
          <cell r="EP57" t="str">
            <v>0074</v>
          </cell>
          <cell r="EQ57">
            <v>22511</v>
          </cell>
          <cell r="ER57"/>
          <cell r="ES57"/>
          <cell r="ET57">
            <v>53909</v>
          </cell>
          <cell r="EU57"/>
          <cell r="EV57">
            <v>57259</v>
          </cell>
          <cell r="EW57">
            <v>261032</v>
          </cell>
          <cell r="EX57">
            <v>25000</v>
          </cell>
          <cell r="EY57">
            <v>556390</v>
          </cell>
          <cell r="EZ57">
            <v>88000</v>
          </cell>
          <cell r="FA57">
            <v>35000</v>
          </cell>
          <cell r="FB57"/>
          <cell r="FC57"/>
          <cell r="FD57">
            <v>105062</v>
          </cell>
          <cell r="FE57"/>
          <cell r="FF57">
            <v>5000</v>
          </cell>
          <cell r="FG57"/>
          <cell r="FH57">
            <v>163883</v>
          </cell>
          <cell r="FI57">
            <v>131345.81</v>
          </cell>
          <cell r="FJ57"/>
          <cell r="FK57"/>
          <cell r="FL57"/>
          <cell r="FM57"/>
          <cell r="FN57">
            <v>0</v>
          </cell>
        </row>
        <row r="58">
          <cell r="B58" t="str">
            <v>0094</v>
          </cell>
          <cell r="C58" t="str">
            <v/>
          </cell>
          <cell r="D58">
            <v>748672.22</v>
          </cell>
          <cell r="G58" t="str">
            <v>0766</v>
          </cell>
          <cell r="H58" t="str">
            <v/>
          </cell>
          <cell r="I58">
            <v>93</v>
          </cell>
          <cell r="L58" t="str">
            <v>0094</v>
          </cell>
          <cell r="M58" t="str">
            <v/>
          </cell>
          <cell r="N58">
            <v>14770345.459999997</v>
          </cell>
          <cell r="Q58" t="str">
            <v>0094</v>
          </cell>
          <cell r="R58" t="str">
            <v/>
          </cell>
          <cell r="S58">
            <v>231227.18</v>
          </cell>
          <cell r="V58" t="str">
            <v>0161</v>
          </cell>
          <cell r="W58" t="str">
            <v/>
          </cell>
          <cell r="X58">
            <v>72952.67</v>
          </cell>
          <cell r="AA58" t="str">
            <v>0099</v>
          </cell>
          <cell r="AB58" t="str">
            <v/>
          </cell>
          <cell r="AC58">
            <v>717177.83</v>
          </cell>
          <cell r="AD58"/>
          <cell r="AG58" t="str">
            <v>0094</v>
          </cell>
          <cell r="AH58" t="str">
            <v/>
          </cell>
          <cell r="AI58">
            <v>1873226.66</v>
          </cell>
          <cell r="AL58" t="str">
            <v>0094</v>
          </cell>
          <cell r="AM58" t="str">
            <v/>
          </cell>
          <cell r="AN58">
            <v>8250</v>
          </cell>
          <cell r="AO58">
            <v>1263578.03</v>
          </cell>
          <cell r="AR58" t="str">
            <v>0095</v>
          </cell>
          <cell r="AS58" t="str">
            <v/>
          </cell>
          <cell r="AT58">
            <v>1884139</v>
          </cell>
          <cell r="AU58">
            <v>16906145</v>
          </cell>
          <cell r="AX58" t="str">
            <v>0095</v>
          </cell>
          <cell r="AY58" t="str">
            <v/>
          </cell>
          <cell r="AZ58"/>
          <cell r="BA58">
            <v>6180638</v>
          </cell>
          <cell r="BD58" t="str">
            <v>0250</v>
          </cell>
          <cell r="BE58" t="str">
            <v/>
          </cell>
          <cell r="BF58">
            <v>10996</v>
          </cell>
          <cell r="BO58" t="str">
            <v>0095</v>
          </cell>
          <cell r="BP58" t="str">
            <v/>
          </cell>
          <cell r="BQ58">
            <v>4253</v>
          </cell>
          <cell r="BR58"/>
          <cell r="BS58"/>
          <cell r="BT58"/>
          <cell r="BU58">
            <v>1723152</v>
          </cell>
          <cell r="BV58">
            <v>3575478</v>
          </cell>
          <cell r="BW58">
            <v>2310144</v>
          </cell>
          <cell r="BX58">
            <v>7613027</v>
          </cell>
          <cell r="CA58" t="str">
            <v>0098</v>
          </cell>
          <cell r="CB58">
            <v>40752.321264456696</v>
          </cell>
          <cell r="CC58">
            <v>2802</v>
          </cell>
          <cell r="CF58" t="str">
            <v>0187</v>
          </cell>
          <cell r="CG58" t="str">
            <v/>
          </cell>
          <cell r="CH58">
            <v>10912.74</v>
          </cell>
          <cell r="CJ58" t="str">
            <v>0635</v>
          </cell>
          <cell r="CK58">
            <v>40000</v>
          </cell>
          <cell r="CL58">
            <v>405000</v>
          </cell>
          <cell r="CO58" t="str">
            <v>0073</v>
          </cell>
          <cell r="CP58">
            <v>607779</v>
          </cell>
          <cell r="CQ58"/>
          <cell r="CR58"/>
          <cell r="CS58"/>
          <cell r="CT58"/>
          <cell r="CU58"/>
          <cell r="CV58"/>
          <cell r="CW58"/>
          <cell r="CZ58" t="str">
            <v>0083</v>
          </cell>
          <cell r="DA58" t="str">
            <v/>
          </cell>
          <cell r="DB58"/>
          <cell r="DC58">
            <v>388740</v>
          </cell>
          <cell r="DD58">
            <v>125983</v>
          </cell>
          <cell r="DE58"/>
          <cell r="DF58"/>
          <cell r="DG58"/>
          <cell r="DH58"/>
          <cell r="DI58">
            <v>514723</v>
          </cell>
          <cell r="DL58" t="str">
            <v>0094</v>
          </cell>
          <cell r="DM58">
            <v>846211</v>
          </cell>
          <cell r="DN58">
            <v>15655627</v>
          </cell>
          <cell r="DO58">
            <v>251541</v>
          </cell>
          <cell r="DP58">
            <v>1462253</v>
          </cell>
          <cell r="DQ58">
            <v>31905</v>
          </cell>
          <cell r="DR58">
            <v>484033</v>
          </cell>
          <cell r="DS58">
            <v>28134</v>
          </cell>
          <cell r="DT58">
            <v>1707872</v>
          </cell>
          <cell r="DU58"/>
          <cell r="DV58"/>
          <cell r="DW58"/>
          <cell r="DX58"/>
          <cell r="DY58"/>
          <cell r="DZ58">
            <v>3390</v>
          </cell>
          <cell r="EA58"/>
          <cell r="EB58"/>
          <cell r="EC58"/>
          <cell r="ED58"/>
          <cell r="EE58">
            <v>19252</v>
          </cell>
          <cell r="EF58">
            <v>12049</v>
          </cell>
          <cell r="EG58"/>
          <cell r="EH58"/>
          <cell r="EI58"/>
          <cell r="EJ58">
            <v>132741</v>
          </cell>
          <cell r="EK58">
            <v>483434</v>
          </cell>
          <cell r="EL58">
            <v>427984</v>
          </cell>
          <cell r="EM58">
            <v>1056208</v>
          </cell>
          <cell r="EP58" t="str">
            <v>0077</v>
          </cell>
          <cell r="EQ58">
            <v>158219.56</v>
          </cell>
          <cell r="ER58"/>
          <cell r="ES58"/>
          <cell r="ET58">
            <v>49508.71</v>
          </cell>
          <cell r="EU58">
            <v>50000</v>
          </cell>
          <cell r="EV58"/>
          <cell r="EW58">
            <v>376040</v>
          </cell>
          <cell r="EX58"/>
          <cell r="EY58">
            <v>2339043.79</v>
          </cell>
          <cell r="EZ58">
            <v>127326</v>
          </cell>
          <cell r="FA58">
            <v>126840</v>
          </cell>
          <cell r="FB58"/>
          <cell r="FC58"/>
          <cell r="FD58"/>
          <cell r="FE58"/>
          <cell r="FF58"/>
          <cell r="FG58"/>
          <cell r="FH58">
            <v>392771</v>
          </cell>
          <cell r="FI58">
            <v>14908</v>
          </cell>
          <cell r="FJ58"/>
          <cell r="FK58"/>
          <cell r="FL58"/>
          <cell r="FM58"/>
          <cell r="FN58">
            <v>0</v>
          </cell>
        </row>
        <row r="59">
          <cell r="B59" t="str">
            <v>0095</v>
          </cell>
          <cell r="C59" t="str">
            <v/>
          </cell>
          <cell r="D59">
            <v>3172526.5</v>
          </cell>
          <cell r="G59" t="str">
            <v>0767</v>
          </cell>
          <cell r="H59" t="str">
            <v/>
          </cell>
          <cell r="I59">
            <v>390003</v>
          </cell>
          <cell r="L59" t="str">
            <v>0095</v>
          </cell>
          <cell r="M59" t="str">
            <v/>
          </cell>
          <cell r="N59">
            <v>79375730</v>
          </cell>
          <cell r="Q59" t="str">
            <v>0095</v>
          </cell>
          <cell r="R59" t="str">
            <v/>
          </cell>
          <cell r="S59">
            <v>2535018</v>
          </cell>
          <cell r="V59" t="str">
            <v>0163</v>
          </cell>
          <cell r="W59" t="str">
            <v/>
          </cell>
          <cell r="X59">
            <v>1077848</v>
          </cell>
          <cell r="AA59" t="str">
            <v>0100</v>
          </cell>
          <cell r="AB59" t="str">
            <v/>
          </cell>
          <cell r="AC59">
            <v>1938444</v>
          </cell>
          <cell r="AD59"/>
          <cell r="AG59" t="str">
            <v>0095</v>
          </cell>
          <cell r="AH59" t="str">
            <v/>
          </cell>
          <cell r="AI59">
            <v>13178002</v>
          </cell>
          <cell r="AL59" t="str">
            <v>0095</v>
          </cell>
          <cell r="AM59" t="str">
            <v/>
          </cell>
          <cell r="AN59">
            <v>216944</v>
          </cell>
          <cell r="AO59">
            <v>6073094</v>
          </cell>
          <cell r="AR59" t="str">
            <v>0096</v>
          </cell>
          <cell r="AS59" t="str">
            <v/>
          </cell>
          <cell r="AT59"/>
          <cell r="AU59">
            <v>7434581</v>
          </cell>
          <cell r="AX59" t="str">
            <v>0096</v>
          </cell>
          <cell r="AY59" t="str">
            <v/>
          </cell>
          <cell r="AZ59"/>
          <cell r="BA59">
            <v>1724091</v>
          </cell>
          <cell r="BD59" t="str">
            <v>0253</v>
          </cell>
          <cell r="BE59" t="str">
            <v/>
          </cell>
          <cell r="BF59">
            <v>2967.27</v>
          </cell>
          <cell r="BO59" t="str">
            <v>0096</v>
          </cell>
          <cell r="BP59" t="str">
            <v/>
          </cell>
          <cell r="BQ59"/>
          <cell r="BR59"/>
          <cell r="BS59"/>
          <cell r="BT59"/>
          <cell r="BU59"/>
          <cell r="BV59">
            <v>1624379</v>
          </cell>
          <cell r="BW59">
            <v>859219</v>
          </cell>
          <cell r="BX59">
            <v>2483598</v>
          </cell>
          <cell r="CA59" t="str">
            <v>0099</v>
          </cell>
          <cell r="CB59">
            <v>37800.29073266036</v>
          </cell>
          <cell r="CC59">
            <v>106428</v>
          </cell>
          <cell r="CF59" t="str">
            <v>0199</v>
          </cell>
          <cell r="CG59" t="str">
            <v/>
          </cell>
          <cell r="CH59">
            <v>152909.43</v>
          </cell>
          <cell r="CJ59" t="str">
            <v>0640</v>
          </cell>
          <cell r="CK59">
            <v>210000</v>
          </cell>
          <cell r="CL59">
            <v>150000</v>
          </cell>
          <cell r="CO59" t="str">
            <v>0074</v>
          </cell>
          <cell r="CP59">
            <v>20986</v>
          </cell>
          <cell r="CQ59"/>
          <cell r="CR59"/>
          <cell r="CS59">
            <v>33965</v>
          </cell>
          <cell r="CT59">
            <v>58101</v>
          </cell>
          <cell r="CU59"/>
          <cell r="CV59">
            <v>61300</v>
          </cell>
          <cell r="CW59"/>
          <cell r="CZ59" t="str">
            <v>0085</v>
          </cell>
          <cell r="DA59" t="str">
            <v/>
          </cell>
          <cell r="DB59"/>
          <cell r="DC59">
            <v>112530</v>
          </cell>
          <cell r="DD59"/>
          <cell r="DE59"/>
          <cell r="DF59"/>
          <cell r="DG59"/>
          <cell r="DH59"/>
          <cell r="DI59">
            <v>112530</v>
          </cell>
          <cell r="DL59" t="str">
            <v>0095</v>
          </cell>
          <cell r="DM59">
            <v>5144125</v>
          </cell>
          <cell r="DN59">
            <v>82492886</v>
          </cell>
          <cell r="DO59">
            <v>2678381</v>
          </cell>
          <cell r="DP59">
            <v>9730000</v>
          </cell>
          <cell r="DQ59"/>
          <cell r="DR59">
            <v>1144672</v>
          </cell>
          <cell r="DS59">
            <v>1309908</v>
          </cell>
          <cell r="DT59">
            <v>13048340</v>
          </cell>
          <cell r="DU59"/>
          <cell r="DV59"/>
          <cell r="DW59">
            <v>220000</v>
          </cell>
          <cell r="DX59">
            <v>1555000</v>
          </cell>
          <cell r="DY59"/>
          <cell r="DZ59">
            <v>300000</v>
          </cell>
          <cell r="EA59">
            <v>76190</v>
          </cell>
          <cell r="EB59"/>
          <cell r="EC59"/>
          <cell r="ED59"/>
          <cell r="EE59"/>
          <cell r="EF59"/>
          <cell r="EG59"/>
          <cell r="EH59"/>
          <cell r="EI59"/>
          <cell r="EJ59">
            <v>1649719</v>
          </cell>
          <cell r="EK59">
            <v>3388133</v>
          </cell>
          <cell r="EL59">
            <v>3491421</v>
          </cell>
          <cell r="EM59">
            <v>8529273</v>
          </cell>
          <cell r="EP59" t="str">
            <v>0078</v>
          </cell>
          <cell r="EQ59">
            <v>406136</v>
          </cell>
          <cell r="ER59"/>
          <cell r="ES59"/>
          <cell r="ET59"/>
          <cell r="EU59">
            <v>129811</v>
          </cell>
          <cell r="EV59"/>
          <cell r="EW59">
            <v>730589</v>
          </cell>
          <cell r="EX59"/>
          <cell r="EY59">
            <v>1030838</v>
          </cell>
          <cell r="EZ59">
            <v>182367</v>
          </cell>
          <cell r="FA59">
            <v>83982</v>
          </cell>
          <cell r="FB59"/>
          <cell r="FC59"/>
          <cell r="FD59"/>
          <cell r="FE59"/>
          <cell r="FF59"/>
          <cell r="FG59"/>
          <cell r="FH59"/>
          <cell r="FI59"/>
          <cell r="FJ59"/>
          <cell r="FK59"/>
          <cell r="FL59"/>
          <cell r="FM59"/>
          <cell r="FN59">
            <v>0</v>
          </cell>
        </row>
        <row r="60">
          <cell r="B60" t="str">
            <v>0096</v>
          </cell>
          <cell r="C60" t="str">
            <v/>
          </cell>
          <cell r="D60">
            <v>1283011</v>
          </cell>
          <cell r="G60" t="str">
            <v>0823</v>
          </cell>
          <cell r="H60" t="str">
            <v/>
          </cell>
          <cell r="I60">
            <v>2316.5</v>
          </cell>
          <cell r="L60" t="str">
            <v>0096</v>
          </cell>
          <cell r="M60" t="str">
            <v/>
          </cell>
          <cell r="N60">
            <v>34763402.159999996</v>
          </cell>
          <cell r="Q60" t="str">
            <v>0096</v>
          </cell>
          <cell r="R60" t="str">
            <v/>
          </cell>
          <cell r="S60">
            <v>612533</v>
          </cell>
          <cell r="V60" t="str">
            <v>0164</v>
          </cell>
          <cell r="W60" t="str">
            <v/>
          </cell>
          <cell r="X60">
            <v>200639</v>
          </cell>
          <cell r="AA60" t="str">
            <v>0101</v>
          </cell>
          <cell r="AB60" t="str">
            <v/>
          </cell>
          <cell r="AC60">
            <v>673535</v>
          </cell>
          <cell r="AD60">
            <v>49513</v>
          </cell>
          <cell r="AG60" t="str">
            <v>0096</v>
          </cell>
          <cell r="AH60" t="str">
            <v/>
          </cell>
          <cell r="AI60">
            <v>5602936</v>
          </cell>
          <cell r="AL60" t="str">
            <v>0096</v>
          </cell>
          <cell r="AM60" t="str">
            <v/>
          </cell>
          <cell r="AN60">
            <v>102808.07</v>
          </cell>
          <cell r="AO60">
            <v>2374012</v>
          </cell>
          <cell r="AR60" t="str">
            <v>0097</v>
          </cell>
          <cell r="AS60" t="str">
            <v/>
          </cell>
          <cell r="AT60">
            <v>171696</v>
          </cell>
          <cell r="AU60">
            <v>6998482</v>
          </cell>
          <cell r="AX60" t="str">
            <v>0097</v>
          </cell>
          <cell r="AY60" t="str">
            <v/>
          </cell>
          <cell r="AZ60"/>
          <cell r="BA60">
            <v>2600250</v>
          </cell>
          <cell r="BD60" t="str">
            <v>0258</v>
          </cell>
          <cell r="BE60" t="str">
            <v/>
          </cell>
          <cell r="BF60">
            <v>224999.93</v>
          </cell>
          <cell r="BO60" t="str">
            <v>0097</v>
          </cell>
          <cell r="BP60" t="str">
            <v/>
          </cell>
          <cell r="BQ60">
            <v>164046</v>
          </cell>
          <cell r="BR60"/>
          <cell r="BS60"/>
          <cell r="BT60"/>
          <cell r="BU60"/>
          <cell r="BV60">
            <v>4367225</v>
          </cell>
          <cell r="BW60">
            <v>3750411</v>
          </cell>
          <cell r="BX60">
            <v>8281682</v>
          </cell>
          <cell r="CA60" t="str">
            <v>0100</v>
          </cell>
          <cell r="CB60">
            <v>219791.81377772754</v>
          </cell>
          <cell r="CC60">
            <v>339367</v>
          </cell>
          <cell r="CF60" t="str">
            <v>0207</v>
          </cell>
          <cell r="CG60" t="str">
            <v/>
          </cell>
          <cell r="CH60">
            <v>25465</v>
          </cell>
          <cell r="CJ60" t="str">
            <v>0645</v>
          </cell>
          <cell r="CK60"/>
          <cell r="CL60">
            <v>490000</v>
          </cell>
          <cell r="CO60" t="str">
            <v>0075</v>
          </cell>
          <cell r="CP60">
            <v>89762</v>
          </cell>
          <cell r="CQ60">
            <v>18952</v>
          </cell>
          <cell r="CR60"/>
          <cell r="CS60"/>
          <cell r="CT60"/>
          <cell r="CU60"/>
          <cell r="CV60"/>
          <cell r="CW60"/>
          <cell r="CZ60" t="str">
            <v>0086</v>
          </cell>
          <cell r="DA60" t="str">
            <v/>
          </cell>
          <cell r="DB60"/>
          <cell r="DC60">
            <v>1143831</v>
          </cell>
          <cell r="DD60">
            <v>1409919</v>
          </cell>
          <cell r="DE60"/>
          <cell r="DF60"/>
          <cell r="DG60"/>
          <cell r="DH60"/>
          <cell r="DI60">
            <v>2553750</v>
          </cell>
          <cell r="DL60" t="str">
            <v>0096</v>
          </cell>
          <cell r="DM60">
            <v>1842553</v>
          </cell>
          <cell r="DN60">
            <v>36202534</v>
          </cell>
          <cell r="DO60">
            <v>718260</v>
          </cell>
          <cell r="DP60">
            <v>3475100</v>
          </cell>
          <cell r="DQ60"/>
          <cell r="DR60">
            <v>928660</v>
          </cell>
          <cell r="DS60"/>
          <cell r="DT60">
            <v>4754310</v>
          </cell>
          <cell r="DU60"/>
          <cell r="DV60"/>
          <cell r="DW60"/>
          <cell r="DX60"/>
          <cell r="DY60"/>
          <cell r="DZ60"/>
          <cell r="EA60">
            <v>58000</v>
          </cell>
          <cell r="EB60"/>
          <cell r="EC60"/>
          <cell r="ED60"/>
          <cell r="EE60">
            <v>46400</v>
          </cell>
          <cell r="EF60"/>
          <cell r="EG60"/>
          <cell r="EH60"/>
          <cell r="EI60"/>
          <cell r="EJ60"/>
          <cell r="EK60">
            <v>2125000</v>
          </cell>
          <cell r="EL60"/>
          <cell r="EM60">
            <v>2125000</v>
          </cell>
          <cell r="EP60" t="str">
            <v>0079</v>
          </cell>
          <cell r="EQ60">
            <v>85238.99</v>
          </cell>
          <cell r="ER60"/>
          <cell r="ES60"/>
          <cell r="ET60"/>
          <cell r="EU60">
            <v>329476.09999999998</v>
          </cell>
          <cell r="EV60"/>
          <cell r="EW60">
            <v>2186506.64</v>
          </cell>
          <cell r="EX60"/>
          <cell r="EY60">
            <v>4396922.330000001</v>
          </cell>
          <cell r="EZ60">
            <v>2266551.9200000004</v>
          </cell>
          <cell r="FA60">
            <v>531441</v>
          </cell>
          <cell r="FB60"/>
          <cell r="FC60"/>
          <cell r="FD60"/>
          <cell r="FE60"/>
          <cell r="FF60"/>
          <cell r="FG60">
            <v>14728</v>
          </cell>
          <cell r="FH60">
            <v>401039</v>
          </cell>
          <cell r="FI60">
            <v>2831821</v>
          </cell>
          <cell r="FJ60"/>
          <cell r="FK60"/>
          <cell r="FL60"/>
          <cell r="FM60"/>
          <cell r="FN60">
            <v>14728</v>
          </cell>
        </row>
        <row r="61">
          <cell r="B61" t="str">
            <v>0097</v>
          </cell>
          <cell r="C61" t="str">
            <v/>
          </cell>
          <cell r="D61">
            <v>1708722</v>
          </cell>
          <cell r="G61" t="str">
            <v>0852</v>
          </cell>
          <cell r="H61" t="str">
            <v/>
          </cell>
          <cell r="I61">
            <v>5115</v>
          </cell>
          <cell r="L61" t="str">
            <v>0097</v>
          </cell>
          <cell r="M61" t="str">
            <v/>
          </cell>
          <cell r="N61">
            <v>39001074</v>
          </cell>
          <cell r="Q61" t="str">
            <v>0097</v>
          </cell>
          <cell r="R61" t="str">
            <v/>
          </cell>
          <cell r="S61">
            <v>1088654</v>
          </cell>
          <cell r="V61" t="str">
            <v>0165</v>
          </cell>
          <cell r="W61" t="str">
            <v/>
          </cell>
          <cell r="X61">
            <v>430680</v>
          </cell>
          <cell r="AA61" t="str">
            <v>0103</v>
          </cell>
          <cell r="AB61" t="str">
            <v/>
          </cell>
          <cell r="AC61">
            <v>390027</v>
          </cell>
          <cell r="AD61">
            <v>81071</v>
          </cell>
          <cell r="AG61" t="str">
            <v>0097</v>
          </cell>
          <cell r="AH61" t="str">
            <v/>
          </cell>
          <cell r="AI61">
            <v>5975705</v>
          </cell>
          <cell r="AL61" t="str">
            <v>0097</v>
          </cell>
          <cell r="AM61" t="str">
            <v/>
          </cell>
          <cell r="AN61">
            <v>286619</v>
          </cell>
          <cell r="AO61">
            <v>4217786</v>
          </cell>
          <cell r="AR61" t="str">
            <v>0098</v>
          </cell>
          <cell r="AS61" t="str">
            <v/>
          </cell>
          <cell r="AT61">
            <v>652.32000000000005</v>
          </cell>
          <cell r="AU61">
            <v>219011.91999999998</v>
          </cell>
          <cell r="AX61" t="str">
            <v>0098</v>
          </cell>
          <cell r="AY61" t="str">
            <v/>
          </cell>
          <cell r="AZ61"/>
          <cell r="BA61">
            <v>34916.950000000004</v>
          </cell>
          <cell r="BD61" t="str">
            <v>0262</v>
          </cell>
          <cell r="BE61" t="str">
            <v/>
          </cell>
          <cell r="BF61">
            <v>1598.88</v>
          </cell>
          <cell r="BO61" t="str">
            <v>0098</v>
          </cell>
          <cell r="BP61" t="str">
            <v/>
          </cell>
          <cell r="BQ61">
            <v>67473.149999999994</v>
          </cell>
          <cell r="BR61"/>
          <cell r="BS61"/>
          <cell r="BT61"/>
          <cell r="BU61"/>
          <cell r="BV61"/>
          <cell r="BW61"/>
          <cell r="BX61">
            <v>67473.149999999994</v>
          </cell>
          <cell r="CA61" t="str">
            <v>0101</v>
          </cell>
          <cell r="CB61">
            <v>683573.54181923182</v>
          </cell>
          <cell r="CC61">
            <v>342970</v>
          </cell>
          <cell r="CF61" t="str">
            <v>0208</v>
          </cell>
          <cell r="CG61" t="str">
            <v/>
          </cell>
          <cell r="CH61">
            <v>11393</v>
          </cell>
          <cell r="CJ61" t="str">
            <v>0655</v>
          </cell>
          <cell r="CK61">
            <v>357250</v>
          </cell>
          <cell r="CL61">
            <v>357250</v>
          </cell>
          <cell r="CO61" t="str">
            <v>0076</v>
          </cell>
          <cell r="CP61"/>
          <cell r="CQ61"/>
          <cell r="CR61"/>
          <cell r="CS61"/>
          <cell r="CT61"/>
          <cell r="CU61">
            <v>8050</v>
          </cell>
          <cell r="CV61"/>
          <cell r="CW61"/>
          <cell r="CZ61" t="str">
            <v>0087</v>
          </cell>
          <cell r="DA61" t="str">
            <v/>
          </cell>
          <cell r="DB61"/>
          <cell r="DC61">
            <v>147378</v>
          </cell>
          <cell r="DD61">
            <v>166639</v>
          </cell>
          <cell r="DE61"/>
          <cell r="DF61"/>
          <cell r="DG61"/>
          <cell r="DH61"/>
          <cell r="DI61">
            <v>314017</v>
          </cell>
          <cell r="DL61" t="str">
            <v>0097</v>
          </cell>
          <cell r="DM61">
            <v>1727178</v>
          </cell>
          <cell r="DN61">
            <v>42020175</v>
          </cell>
          <cell r="DO61">
            <v>1078648</v>
          </cell>
          <cell r="DP61">
            <v>5700760</v>
          </cell>
          <cell r="DQ61"/>
          <cell r="DR61">
            <v>661775</v>
          </cell>
          <cell r="DS61"/>
          <cell r="DT61">
            <v>5733059</v>
          </cell>
          <cell r="DU61"/>
          <cell r="DV61"/>
          <cell r="DW61">
            <v>25000</v>
          </cell>
          <cell r="DX61"/>
          <cell r="DY61"/>
          <cell r="DZ61">
            <v>50000</v>
          </cell>
          <cell r="EA61"/>
          <cell r="EB61"/>
          <cell r="EC61"/>
          <cell r="ED61"/>
          <cell r="EE61">
            <v>42420</v>
          </cell>
          <cell r="EF61">
            <v>50000</v>
          </cell>
          <cell r="EG61"/>
          <cell r="EH61"/>
          <cell r="EI61"/>
          <cell r="EJ61"/>
          <cell r="EK61">
            <v>3340794</v>
          </cell>
          <cell r="EL61">
            <v>2835191</v>
          </cell>
          <cell r="EM61">
            <v>6225985</v>
          </cell>
          <cell r="EP61" t="str">
            <v>0082</v>
          </cell>
          <cell r="EQ61">
            <v>366507</v>
          </cell>
          <cell r="ER61"/>
          <cell r="ES61">
            <v>35920</v>
          </cell>
          <cell r="ET61"/>
          <cell r="EU61">
            <v>423343</v>
          </cell>
          <cell r="EV61"/>
          <cell r="EW61">
            <v>1241949</v>
          </cell>
          <cell r="EX61"/>
          <cell r="EY61">
            <v>5659895</v>
          </cell>
          <cell r="EZ61">
            <v>976577</v>
          </cell>
          <cell r="FA61">
            <v>223378</v>
          </cell>
          <cell r="FB61"/>
          <cell r="FC61">
            <v>14043</v>
          </cell>
          <cell r="FD61"/>
          <cell r="FE61"/>
          <cell r="FF61"/>
          <cell r="FG61"/>
          <cell r="FH61">
            <v>39420</v>
          </cell>
          <cell r="FI61">
            <v>149786</v>
          </cell>
          <cell r="FJ61"/>
          <cell r="FK61"/>
          <cell r="FL61"/>
          <cell r="FM61"/>
          <cell r="FN61">
            <v>0</v>
          </cell>
        </row>
        <row r="62">
          <cell r="B62" t="str">
            <v>0098</v>
          </cell>
          <cell r="C62" t="str">
            <v/>
          </cell>
          <cell r="D62">
            <v>55601.06</v>
          </cell>
          <cell r="G62"/>
          <cell r="H62"/>
          <cell r="I62"/>
          <cell r="L62" t="str">
            <v>0098</v>
          </cell>
          <cell r="M62" t="str">
            <v/>
          </cell>
          <cell r="N62">
            <v>1029138.19</v>
          </cell>
          <cell r="Q62" t="str">
            <v>0098</v>
          </cell>
          <cell r="R62" t="str">
            <v/>
          </cell>
          <cell r="S62">
            <v>22051.26</v>
          </cell>
          <cell r="V62" t="str">
            <v>0167</v>
          </cell>
          <cell r="W62" t="str">
            <v/>
          </cell>
          <cell r="X62">
            <v>151219.73000000001</v>
          </cell>
          <cell r="AA62" t="str">
            <v>0105</v>
          </cell>
          <cell r="AB62" t="str">
            <v/>
          </cell>
          <cell r="AC62">
            <v>334141.98299999995</v>
          </cell>
          <cell r="AD62"/>
          <cell r="AG62" t="str">
            <v>0098</v>
          </cell>
          <cell r="AH62" t="str">
            <v/>
          </cell>
          <cell r="AI62">
            <v>120591.90000000001</v>
          </cell>
          <cell r="AL62" t="str">
            <v>0098</v>
          </cell>
          <cell r="AM62" t="str">
            <v/>
          </cell>
          <cell r="AN62"/>
          <cell r="AO62">
            <v>49771.48</v>
          </cell>
          <cell r="AR62" t="str">
            <v>0099</v>
          </cell>
          <cell r="AS62" t="str">
            <v/>
          </cell>
          <cell r="AT62">
            <v>10973</v>
          </cell>
          <cell r="AU62">
            <v>5119283</v>
          </cell>
          <cell r="AX62" t="str">
            <v>0099</v>
          </cell>
          <cell r="AY62" t="str">
            <v/>
          </cell>
          <cell r="AZ62"/>
          <cell r="BA62">
            <v>776616</v>
          </cell>
          <cell r="BD62" t="str">
            <v>0263</v>
          </cell>
          <cell r="BE62" t="str">
            <v/>
          </cell>
          <cell r="BF62">
            <v>2412</v>
          </cell>
          <cell r="BO62" t="str">
            <v>0099</v>
          </cell>
          <cell r="BP62" t="str">
            <v/>
          </cell>
          <cell r="BQ62"/>
          <cell r="BR62"/>
          <cell r="BS62"/>
          <cell r="BT62"/>
          <cell r="BU62">
            <v>311688.14</v>
          </cell>
          <cell r="BV62">
            <v>954259.41</v>
          </cell>
          <cell r="BW62">
            <v>690328.48</v>
          </cell>
          <cell r="BX62">
            <v>1956276.03</v>
          </cell>
          <cell r="CA62" t="str">
            <v>0103</v>
          </cell>
          <cell r="CB62">
            <v>67585.144085185049</v>
          </cell>
          <cell r="CC62">
            <v>23055</v>
          </cell>
          <cell r="CF62" t="str">
            <v>0209</v>
          </cell>
          <cell r="CG62" t="str">
            <v/>
          </cell>
          <cell r="CH62">
            <v>3409</v>
          </cell>
          <cell r="CJ62" t="str">
            <v>0660</v>
          </cell>
          <cell r="CK62">
            <v>2626595</v>
          </cell>
          <cell r="CL62">
            <v>2427003</v>
          </cell>
          <cell r="CO62" t="str">
            <v>0077</v>
          </cell>
          <cell r="CP62">
            <v>157502.88</v>
          </cell>
          <cell r="CQ62"/>
          <cell r="CR62"/>
          <cell r="CS62">
            <v>14870.62</v>
          </cell>
          <cell r="CT62">
            <v>48175.56</v>
          </cell>
          <cell r="CU62">
            <v>50000</v>
          </cell>
          <cell r="CV62"/>
          <cell r="CW62"/>
          <cell r="CZ62" t="str">
            <v>0088</v>
          </cell>
          <cell r="DA62" t="str">
            <v/>
          </cell>
          <cell r="DB62">
            <v>28109</v>
          </cell>
          <cell r="DC62">
            <v>154075</v>
          </cell>
          <cell r="DD62">
            <v>387673</v>
          </cell>
          <cell r="DE62"/>
          <cell r="DF62"/>
          <cell r="DG62"/>
          <cell r="DH62"/>
          <cell r="DI62">
            <v>569857</v>
          </cell>
          <cell r="DL62" t="str">
            <v>0098</v>
          </cell>
          <cell r="DM62">
            <v>71642.39</v>
          </cell>
          <cell r="DN62">
            <v>864277</v>
          </cell>
          <cell r="DO62">
            <v>21504.5</v>
          </cell>
          <cell r="DP62">
            <v>119682</v>
          </cell>
          <cell r="DQ62">
            <v>12610</v>
          </cell>
          <cell r="DR62">
            <v>1200</v>
          </cell>
          <cell r="DS62"/>
          <cell r="DT62">
            <v>133165.64000000001</v>
          </cell>
          <cell r="DU62"/>
          <cell r="DV62"/>
          <cell r="DW62"/>
          <cell r="DX62">
            <v>684</v>
          </cell>
          <cell r="DY62"/>
          <cell r="DZ62"/>
          <cell r="EA62">
            <v>5133.6000000000004</v>
          </cell>
          <cell r="EB62"/>
          <cell r="EC62"/>
          <cell r="ED62"/>
          <cell r="EE62"/>
          <cell r="EF62">
            <v>156528.47999999998</v>
          </cell>
          <cell r="EG62"/>
          <cell r="EH62"/>
          <cell r="EI62"/>
          <cell r="EJ62"/>
          <cell r="EK62"/>
          <cell r="EL62"/>
          <cell r="EM62">
            <v>156528.47999999998</v>
          </cell>
          <cell r="EP62" t="str">
            <v>0083</v>
          </cell>
          <cell r="EQ62">
            <v>291883</v>
          </cell>
          <cell r="ER62"/>
          <cell r="ES62"/>
          <cell r="ET62">
            <v>87714</v>
          </cell>
          <cell r="EU62">
            <v>1523319</v>
          </cell>
          <cell r="EV62"/>
          <cell r="EW62">
            <v>1022559</v>
          </cell>
          <cell r="EX62"/>
          <cell r="EY62">
            <v>2246849</v>
          </cell>
          <cell r="EZ62">
            <v>1208580</v>
          </cell>
          <cell r="FA62">
            <v>120320</v>
          </cell>
          <cell r="FB62"/>
          <cell r="FC62"/>
          <cell r="FD62">
            <v>23595</v>
          </cell>
          <cell r="FE62">
            <v>40472</v>
          </cell>
          <cell r="FF62"/>
          <cell r="FG62"/>
          <cell r="FH62">
            <v>388740</v>
          </cell>
          <cell r="FI62">
            <v>125983</v>
          </cell>
          <cell r="FJ62"/>
          <cell r="FK62"/>
          <cell r="FL62"/>
          <cell r="FM62"/>
          <cell r="FN62">
            <v>0</v>
          </cell>
        </row>
        <row r="63">
          <cell r="B63" t="str">
            <v>0099</v>
          </cell>
          <cell r="C63" t="str">
            <v/>
          </cell>
          <cell r="D63">
            <v>1097886.6500000001</v>
          </cell>
          <cell r="G63"/>
          <cell r="H63"/>
          <cell r="I63"/>
          <cell r="L63" t="str">
            <v>0099</v>
          </cell>
          <cell r="M63" t="str">
            <v/>
          </cell>
          <cell r="N63">
            <v>26476101.879999999</v>
          </cell>
          <cell r="Q63" t="str">
            <v>0099</v>
          </cell>
          <cell r="R63" t="str">
            <v/>
          </cell>
          <cell r="S63">
            <v>470923.10000000003</v>
          </cell>
          <cell r="V63" t="str">
            <v>0168</v>
          </cell>
          <cell r="W63" t="str">
            <v/>
          </cell>
          <cell r="X63">
            <v>245433</v>
          </cell>
          <cell r="AA63" t="str">
            <v>0107</v>
          </cell>
          <cell r="AB63" t="str">
            <v/>
          </cell>
          <cell r="AC63">
            <v>351282.37</v>
          </cell>
          <cell r="AD63">
            <v>124194</v>
          </cell>
          <cell r="AG63" t="str">
            <v>0099</v>
          </cell>
          <cell r="AH63" t="str">
            <v/>
          </cell>
          <cell r="AI63">
            <v>3330501.6099999994</v>
          </cell>
          <cell r="AL63" t="str">
            <v>0099</v>
          </cell>
          <cell r="AM63" t="str">
            <v/>
          </cell>
          <cell r="AN63">
            <v>35961.25</v>
          </cell>
          <cell r="AO63">
            <v>2166382</v>
          </cell>
          <cell r="AR63" t="str">
            <v>0100</v>
          </cell>
          <cell r="AS63" t="str">
            <v/>
          </cell>
          <cell r="AT63">
            <v>4411</v>
          </cell>
          <cell r="AU63">
            <v>16705414</v>
          </cell>
          <cell r="AX63" t="str">
            <v>0100</v>
          </cell>
          <cell r="AY63" t="str">
            <v/>
          </cell>
          <cell r="AZ63"/>
          <cell r="BA63">
            <v>5505333</v>
          </cell>
          <cell r="BD63" t="str">
            <v>0264</v>
          </cell>
          <cell r="BE63" t="str">
            <v/>
          </cell>
          <cell r="BF63">
            <v>101787</v>
          </cell>
          <cell r="BO63" t="str">
            <v>0100</v>
          </cell>
          <cell r="BP63" t="str">
            <v/>
          </cell>
          <cell r="BQ63">
            <v>410424</v>
          </cell>
          <cell r="BR63"/>
          <cell r="BS63"/>
          <cell r="BT63"/>
          <cell r="BU63">
            <v>99797</v>
          </cell>
          <cell r="BV63">
            <v>11111534</v>
          </cell>
          <cell r="BW63">
            <v>2474476</v>
          </cell>
          <cell r="BX63">
            <v>14096231</v>
          </cell>
          <cell r="CA63" t="str">
            <v>0105</v>
          </cell>
          <cell r="CB63">
            <v>200.86913997882766</v>
          </cell>
          <cell r="CC63">
            <v>2640</v>
          </cell>
          <cell r="CF63" t="str">
            <v>0210</v>
          </cell>
          <cell r="CG63" t="str">
            <v/>
          </cell>
          <cell r="CH63">
            <v>45699</v>
          </cell>
          <cell r="CJ63" t="str">
            <v>0662</v>
          </cell>
          <cell r="CK63">
            <v>4500</v>
          </cell>
          <cell r="CL63">
            <v>4500</v>
          </cell>
          <cell r="CO63" t="str">
            <v>0078</v>
          </cell>
          <cell r="CP63">
            <v>364190</v>
          </cell>
          <cell r="CQ63"/>
          <cell r="CR63"/>
          <cell r="CS63"/>
          <cell r="CT63"/>
          <cell r="CU63">
            <v>122164</v>
          </cell>
          <cell r="CV63"/>
          <cell r="CW63"/>
          <cell r="CZ63" t="str">
            <v>0091</v>
          </cell>
          <cell r="DA63" t="str">
            <v/>
          </cell>
          <cell r="DB63"/>
          <cell r="DC63">
            <v>146683</v>
          </cell>
          <cell r="DD63">
            <v>67104</v>
          </cell>
          <cell r="DE63"/>
          <cell r="DF63"/>
          <cell r="DG63"/>
          <cell r="DH63"/>
          <cell r="DI63">
            <v>213787</v>
          </cell>
          <cell r="DL63" t="str">
            <v>0099</v>
          </cell>
          <cell r="DM63">
            <v>2080177</v>
          </cell>
          <cell r="DN63">
            <v>27155404</v>
          </cell>
          <cell r="DO63">
            <v>503440</v>
          </cell>
          <cell r="DP63">
            <v>1939064</v>
          </cell>
          <cell r="DQ63">
            <v>35414</v>
          </cell>
          <cell r="DR63">
            <v>850213</v>
          </cell>
          <cell r="DS63">
            <v>7398</v>
          </cell>
          <cell r="DT63">
            <v>2382790</v>
          </cell>
          <cell r="DU63"/>
          <cell r="DV63"/>
          <cell r="DW63"/>
          <cell r="DX63"/>
          <cell r="DY63"/>
          <cell r="DZ63">
            <v>12457</v>
          </cell>
          <cell r="EA63"/>
          <cell r="EB63"/>
          <cell r="EC63"/>
          <cell r="ED63"/>
          <cell r="EE63">
            <v>62446</v>
          </cell>
          <cell r="EF63">
            <v>15000</v>
          </cell>
          <cell r="EG63"/>
          <cell r="EH63"/>
          <cell r="EI63"/>
          <cell r="EJ63">
            <v>294758</v>
          </cell>
          <cell r="EK63">
            <v>1370242</v>
          </cell>
          <cell r="EL63">
            <v>790317</v>
          </cell>
          <cell r="EM63">
            <v>2470317</v>
          </cell>
          <cell r="EP63" t="str">
            <v>0085</v>
          </cell>
          <cell r="EQ63">
            <v>117054</v>
          </cell>
          <cell r="ER63"/>
          <cell r="ES63"/>
          <cell r="ET63"/>
          <cell r="EU63">
            <v>18465</v>
          </cell>
          <cell r="EV63"/>
          <cell r="EW63">
            <v>144900</v>
          </cell>
          <cell r="EX63"/>
          <cell r="EY63">
            <v>576937</v>
          </cell>
          <cell r="EZ63">
            <v>15956</v>
          </cell>
          <cell r="FA63">
            <v>47175</v>
          </cell>
          <cell r="FB63"/>
          <cell r="FC63"/>
          <cell r="FD63"/>
          <cell r="FE63"/>
          <cell r="FF63"/>
          <cell r="FG63"/>
          <cell r="FH63">
            <v>112530</v>
          </cell>
          <cell r="FI63"/>
          <cell r="FJ63"/>
          <cell r="FK63"/>
          <cell r="FL63"/>
          <cell r="FM63"/>
          <cell r="FN63">
            <v>0</v>
          </cell>
        </row>
        <row r="64">
          <cell r="B64" t="str">
            <v>0100</v>
          </cell>
          <cell r="C64" t="str">
            <v/>
          </cell>
          <cell r="D64">
            <v>5163846</v>
          </cell>
          <cell r="G64"/>
          <cell r="H64"/>
          <cell r="I64"/>
          <cell r="L64" t="str">
            <v>0100</v>
          </cell>
          <cell r="M64" t="str">
            <v/>
          </cell>
          <cell r="N64">
            <v>95483447</v>
          </cell>
          <cell r="Q64" t="str">
            <v>0100</v>
          </cell>
          <cell r="R64" t="str">
            <v/>
          </cell>
          <cell r="S64">
            <v>2893945</v>
          </cell>
          <cell r="V64" t="str">
            <v>0169</v>
          </cell>
          <cell r="W64" t="str">
            <v/>
          </cell>
          <cell r="X64">
            <v>4046</v>
          </cell>
          <cell r="AA64" t="str">
            <v>0110</v>
          </cell>
          <cell r="AB64" t="str">
            <v/>
          </cell>
          <cell r="AC64">
            <v>520391.52999999997</v>
          </cell>
          <cell r="AD64"/>
          <cell r="AG64" t="str">
            <v>0100</v>
          </cell>
          <cell r="AH64" t="str">
            <v/>
          </cell>
          <cell r="AI64">
            <v>9521677</v>
          </cell>
          <cell r="AL64" t="str">
            <v>0100</v>
          </cell>
          <cell r="AM64" t="str">
            <v/>
          </cell>
          <cell r="AN64">
            <v>210370</v>
          </cell>
          <cell r="AO64">
            <v>6745514</v>
          </cell>
          <cell r="AR64" t="str">
            <v>0101</v>
          </cell>
          <cell r="AS64" t="str">
            <v/>
          </cell>
          <cell r="AT64">
            <v>5167141</v>
          </cell>
          <cell r="AU64">
            <v>922343</v>
          </cell>
          <cell r="AX64" t="str">
            <v>0101</v>
          </cell>
          <cell r="AY64" t="str">
            <v/>
          </cell>
          <cell r="AZ64"/>
          <cell r="BA64">
            <v>1768717</v>
          </cell>
          <cell r="BD64" t="str">
            <v>0265</v>
          </cell>
          <cell r="BE64" t="str">
            <v/>
          </cell>
          <cell r="BF64">
            <v>48768</v>
          </cell>
          <cell r="BO64" t="str">
            <v>0101</v>
          </cell>
          <cell r="BP64" t="str">
            <v/>
          </cell>
          <cell r="BQ64">
            <v>175209</v>
          </cell>
          <cell r="BR64"/>
          <cell r="BS64"/>
          <cell r="BT64"/>
          <cell r="BU64">
            <v>293577</v>
          </cell>
          <cell r="BV64">
            <v>2416960</v>
          </cell>
          <cell r="BW64">
            <v>1446012</v>
          </cell>
          <cell r="BX64">
            <v>4331758</v>
          </cell>
          <cell r="CA64" t="str">
            <v>0107</v>
          </cell>
          <cell r="CB64">
            <v>11508.380566622969</v>
          </cell>
          <cell r="CC64">
            <v>915</v>
          </cell>
          <cell r="CF64" t="str">
            <v>0213</v>
          </cell>
          <cell r="CG64" t="str">
            <v/>
          </cell>
          <cell r="CH64">
            <v>5936.48</v>
          </cell>
          <cell r="CJ64" t="str">
            <v>0665</v>
          </cell>
          <cell r="CK64"/>
          <cell r="CL64">
            <v>20000</v>
          </cell>
          <cell r="CO64" t="str">
            <v>0079</v>
          </cell>
          <cell r="CP64">
            <v>81260.45</v>
          </cell>
          <cell r="CQ64"/>
          <cell r="CR64"/>
          <cell r="CS64"/>
          <cell r="CT64"/>
          <cell r="CU64">
            <v>323510</v>
          </cell>
          <cell r="CV64"/>
          <cell r="CW64"/>
          <cell r="CZ64" t="str">
            <v>0093</v>
          </cell>
          <cell r="DA64" t="str">
            <v/>
          </cell>
          <cell r="DB64">
            <v>18916</v>
          </cell>
          <cell r="DC64">
            <v>137733</v>
          </cell>
          <cell r="DD64">
            <v>8721296</v>
          </cell>
          <cell r="DE64"/>
          <cell r="DF64"/>
          <cell r="DG64"/>
          <cell r="DH64"/>
          <cell r="DI64">
            <v>8877945</v>
          </cell>
          <cell r="DL64" t="str">
            <v>0100</v>
          </cell>
          <cell r="DM64">
            <v>7324964</v>
          </cell>
          <cell r="DN64">
            <v>102852819</v>
          </cell>
          <cell r="DO64">
            <v>3399942</v>
          </cell>
          <cell r="DP64">
            <v>8476804</v>
          </cell>
          <cell r="DQ64"/>
          <cell r="DR64">
            <v>1597085</v>
          </cell>
          <cell r="DS64">
            <v>280373</v>
          </cell>
          <cell r="DT64">
            <v>9360152</v>
          </cell>
          <cell r="DU64"/>
          <cell r="DV64"/>
          <cell r="DW64">
            <v>149500</v>
          </cell>
          <cell r="DX64"/>
          <cell r="DY64"/>
          <cell r="DZ64">
            <v>4411</v>
          </cell>
          <cell r="EA64"/>
          <cell r="EB64"/>
          <cell r="EC64"/>
          <cell r="ED64"/>
          <cell r="EE64"/>
          <cell r="EF64">
            <v>448034</v>
          </cell>
          <cell r="EG64"/>
          <cell r="EH64"/>
          <cell r="EI64"/>
          <cell r="EJ64">
            <v>102512</v>
          </cell>
          <cell r="EK64">
            <v>4994856</v>
          </cell>
          <cell r="EL64">
            <v>3836346</v>
          </cell>
          <cell r="EM64">
            <v>9381748</v>
          </cell>
          <cell r="EP64" t="str">
            <v>0086</v>
          </cell>
          <cell r="EQ64">
            <v>235267.61</v>
          </cell>
          <cell r="ER64"/>
          <cell r="ES64"/>
          <cell r="ET64">
            <v>64968.43</v>
          </cell>
          <cell r="EU64">
            <v>119563.94</v>
          </cell>
          <cell r="EV64"/>
          <cell r="EW64">
            <v>940288</v>
          </cell>
          <cell r="EX64"/>
          <cell r="EY64">
            <v>2792928.7</v>
          </cell>
          <cell r="EZ64">
            <v>698380.72</v>
          </cell>
          <cell r="FA64">
            <v>176523.67</v>
          </cell>
          <cell r="FB64"/>
          <cell r="FC64"/>
          <cell r="FD64"/>
          <cell r="FE64"/>
          <cell r="FF64">
            <v>43629.5</v>
          </cell>
          <cell r="FG64"/>
          <cell r="FH64">
            <v>1143831</v>
          </cell>
          <cell r="FI64">
            <v>1409919</v>
          </cell>
          <cell r="FJ64"/>
          <cell r="FK64"/>
          <cell r="FL64"/>
          <cell r="FM64"/>
          <cell r="FN64">
            <v>0</v>
          </cell>
        </row>
        <row r="65">
          <cell r="B65" t="str">
            <v>0101</v>
          </cell>
          <cell r="C65" t="str">
            <v/>
          </cell>
          <cell r="D65">
            <v>1300363</v>
          </cell>
          <cell r="G65"/>
          <cell r="H65"/>
          <cell r="I65"/>
          <cell r="L65" t="str">
            <v>0101</v>
          </cell>
          <cell r="M65" t="str">
            <v/>
          </cell>
          <cell r="N65">
            <v>47456647.500000007</v>
          </cell>
          <cell r="Q65" t="str">
            <v>0101</v>
          </cell>
          <cell r="R65" t="str">
            <v/>
          </cell>
          <cell r="S65">
            <v>862610</v>
          </cell>
          <cell r="V65" t="str">
            <v>0171</v>
          </cell>
          <cell r="W65" t="str">
            <v/>
          </cell>
          <cell r="X65">
            <v>117938.04000000001</v>
          </cell>
          <cell r="AA65" t="str">
            <v>0111</v>
          </cell>
          <cell r="AB65" t="str">
            <v/>
          </cell>
          <cell r="AC65">
            <v>138669</v>
          </cell>
          <cell r="AD65"/>
          <cell r="AG65" t="str">
            <v>0101</v>
          </cell>
          <cell r="AH65" t="str">
            <v/>
          </cell>
          <cell r="AI65">
            <v>711842</v>
          </cell>
          <cell r="AL65" t="str">
            <v>0101</v>
          </cell>
          <cell r="AM65" t="str">
            <v/>
          </cell>
          <cell r="AN65">
            <v>755449</v>
          </cell>
          <cell r="AO65">
            <v>2105605</v>
          </cell>
          <cell r="AR65" t="str">
            <v>0103</v>
          </cell>
          <cell r="AS65" t="str">
            <v/>
          </cell>
          <cell r="AT65">
            <v>17687</v>
          </cell>
          <cell r="AU65">
            <v>297684</v>
          </cell>
          <cell r="AX65" t="str">
            <v>0103</v>
          </cell>
          <cell r="AY65" t="str">
            <v/>
          </cell>
          <cell r="AZ65"/>
          <cell r="BA65">
            <v>4396371</v>
          </cell>
          <cell r="BD65" t="str">
            <v>0271</v>
          </cell>
          <cell r="BE65" t="str">
            <v/>
          </cell>
          <cell r="BF65">
            <v>147022</v>
          </cell>
          <cell r="BO65" t="str">
            <v>0103</v>
          </cell>
          <cell r="BP65" t="str">
            <v/>
          </cell>
          <cell r="BQ65"/>
          <cell r="BR65"/>
          <cell r="BS65"/>
          <cell r="BT65"/>
          <cell r="BU65"/>
          <cell r="BV65">
            <v>773417</v>
          </cell>
          <cell r="BW65">
            <v>109481</v>
          </cell>
          <cell r="BX65">
            <v>882898</v>
          </cell>
          <cell r="CA65" t="str">
            <v>0110</v>
          </cell>
          <cell r="CB65">
            <v>2209.6592178580286</v>
          </cell>
          <cell r="CC65">
            <v>22971</v>
          </cell>
          <cell r="CF65" t="str">
            <v>0218</v>
          </cell>
          <cell r="CG65" t="str">
            <v/>
          </cell>
          <cell r="CH65">
            <v>30182.62</v>
          </cell>
          <cell r="CJ65" t="str">
            <v>0672</v>
          </cell>
          <cell r="CK65">
            <v>635526</v>
          </cell>
          <cell r="CL65">
            <v>591464</v>
          </cell>
          <cell r="CO65" t="str">
            <v>0080</v>
          </cell>
          <cell r="CP65"/>
          <cell r="CQ65"/>
          <cell r="CR65"/>
          <cell r="CS65">
            <v>25000</v>
          </cell>
          <cell r="CT65"/>
          <cell r="CU65"/>
          <cell r="CV65"/>
          <cell r="CW65"/>
          <cell r="CZ65" t="str">
            <v>0094</v>
          </cell>
          <cell r="DA65" t="str">
            <v/>
          </cell>
          <cell r="DB65"/>
          <cell r="DC65">
            <v>207756</v>
          </cell>
          <cell r="DD65">
            <v>73233</v>
          </cell>
          <cell r="DE65"/>
          <cell r="DF65"/>
          <cell r="DG65"/>
          <cell r="DH65"/>
          <cell r="DI65">
            <v>280989</v>
          </cell>
          <cell r="DL65" t="str">
            <v>0101</v>
          </cell>
          <cell r="DM65">
            <v>1366595</v>
          </cell>
          <cell r="DN65">
            <v>48650097</v>
          </cell>
          <cell r="DO65">
            <v>901311</v>
          </cell>
          <cell r="DP65">
            <v>2482438</v>
          </cell>
          <cell r="DQ65"/>
          <cell r="DR65">
            <v>413499</v>
          </cell>
          <cell r="DS65"/>
          <cell r="DT65">
            <v>729426</v>
          </cell>
          <cell r="DU65"/>
          <cell r="DV65">
            <v>755050</v>
          </cell>
          <cell r="DW65">
            <v>37800</v>
          </cell>
          <cell r="DX65">
            <v>5645385</v>
          </cell>
          <cell r="DY65"/>
          <cell r="DZ65">
            <v>12100</v>
          </cell>
          <cell r="EA65"/>
          <cell r="EB65"/>
          <cell r="EC65"/>
          <cell r="ED65">
            <v>10000</v>
          </cell>
          <cell r="EE65">
            <v>56779</v>
          </cell>
          <cell r="EF65">
            <v>137025</v>
          </cell>
          <cell r="EG65"/>
          <cell r="EH65"/>
          <cell r="EI65"/>
          <cell r="EJ65">
            <v>343831</v>
          </cell>
          <cell r="EK65">
            <v>2333736</v>
          </cell>
          <cell r="EL65">
            <v>1783428</v>
          </cell>
          <cell r="EM65">
            <v>4598020</v>
          </cell>
          <cell r="EP65" t="str">
            <v>0087</v>
          </cell>
          <cell r="EQ65">
            <v>464226</v>
          </cell>
          <cell r="ER65"/>
          <cell r="ES65"/>
          <cell r="ET65">
            <v>79493</v>
          </cell>
          <cell r="EU65">
            <v>1823996</v>
          </cell>
          <cell r="EV65"/>
          <cell r="EW65">
            <v>1955237</v>
          </cell>
          <cell r="EX65"/>
          <cell r="EY65">
            <v>4493063</v>
          </cell>
          <cell r="EZ65">
            <v>1220959</v>
          </cell>
          <cell r="FA65">
            <v>145616</v>
          </cell>
          <cell r="FB65"/>
          <cell r="FC65"/>
          <cell r="FD65"/>
          <cell r="FE65"/>
          <cell r="FF65">
            <v>42154</v>
          </cell>
          <cell r="FG65"/>
          <cell r="FH65">
            <v>147378</v>
          </cell>
          <cell r="FI65">
            <v>166639</v>
          </cell>
          <cell r="FJ65"/>
          <cell r="FK65"/>
          <cell r="FL65"/>
          <cell r="FM65"/>
          <cell r="FN65">
            <v>0</v>
          </cell>
        </row>
        <row r="66">
          <cell r="B66" t="str">
            <v>0103</v>
          </cell>
          <cell r="C66" t="str">
            <v/>
          </cell>
          <cell r="D66">
            <v>718164</v>
          </cell>
          <cell r="G66"/>
          <cell r="H66"/>
          <cell r="I66"/>
          <cell r="L66" t="str">
            <v>0103</v>
          </cell>
          <cell r="M66" t="str">
            <v/>
          </cell>
          <cell r="N66">
            <v>17434374.039999999</v>
          </cell>
          <cell r="Q66" t="str">
            <v>0103</v>
          </cell>
          <cell r="R66" t="str">
            <v/>
          </cell>
          <cell r="S66">
            <v>437992</v>
          </cell>
          <cell r="V66" t="str">
            <v>0173</v>
          </cell>
          <cell r="W66" t="str">
            <v/>
          </cell>
          <cell r="X66">
            <v>12658</v>
          </cell>
          <cell r="AA66" t="str">
            <v>0114</v>
          </cell>
          <cell r="AB66" t="str">
            <v/>
          </cell>
          <cell r="AC66">
            <v>186938</v>
          </cell>
          <cell r="AD66"/>
          <cell r="AG66" t="str">
            <v>0103</v>
          </cell>
          <cell r="AH66" t="str">
            <v/>
          </cell>
          <cell r="AI66">
            <v>2410481</v>
          </cell>
          <cell r="AL66" t="str">
            <v>0103</v>
          </cell>
          <cell r="AM66" t="str">
            <v/>
          </cell>
          <cell r="AN66">
            <v>247343</v>
          </cell>
          <cell r="AO66">
            <v>1194188</v>
          </cell>
          <cell r="AR66" t="str">
            <v>0105</v>
          </cell>
          <cell r="AS66" t="str">
            <v/>
          </cell>
          <cell r="AT66"/>
          <cell r="AU66">
            <v>1903184</v>
          </cell>
          <cell r="AX66" t="str">
            <v>0105</v>
          </cell>
          <cell r="AY66" t="str">
            <v/>
          </cell>
          <cell r="AZ66"/>
          <cell r="BA66">
            <v>522866</v>
          </cell>
          <cell r="BD66" t="str">
            <v>0272</v>
          </cell>
          <cell r="BE66" t="str">
            <v/>
          </cell>
          <cell r="BF66">
            <v>1872</v>
          </cell>
          <cell r="BO66" t="str">
            <v>0105</v>
          </cell>
          <cell r="BP66" t="str">
            <v/>
          </cell>
          <cell r="BQ66">
            <v>6359.08</v>
          </cell>
          <cell r="BR66"/>
          <cell r="BS66"/>
          <cell r="BT66"/>
          <cell r="BU66"/>
          <cell r="BV66">
            <v>685224.06</v>
          </cell>
          <cell r="BW66">
            <v>314448.32</v>
          </cell>
          <cell r="BX66">
            <v>1006031.46</v>
          </cell>
          <cell r="CA66" t="str">
            <v>0111</v>
          </cell>
          <cell r="CB66">
            <v>22868.451383877145</v>
          </cell>
          <cell r="CC66">
            <v>15983</v>
          </cell>
          <cell r="CF66" t="str">
            <v>0220</v>
          </cell>
          <cell r="CG66" t="str">
            <v/>
          </cell>
          <cell r="CH66">
            <v>191121.72</v>
          </cell>
          <cell r="CJ66" t="str">
            <v>0673</v>
          </cell>
          <cell r="CK66">
            <v>152200</v>
          </cell>
          <cell r="CL66">
            <v>110000</v>
          </cell>
          <cell r="CO66" t="str">
            <v>0082</v>
          </cell>
          <cell r="CP66">
            <v>366412.95</v>
          </cell>
          <cell r="CQ66"/>
          <cell r="CR66">
            <v>34000</v>
          </cell>
          <cell r="CS66"/>
          <cell r="CT66"/>
          <cell r="CU66">
            <v>443875</v>
          </cell>
          <cell r="CV66"/>
          <cell r="CW66"/>
          <cell r="CZ66" t="str">
            <v>0095</v>
          </cell>
          <cell r="DA66" t="str">
            <v/>
          </cell>
          <cell r="DB66">
            <v>63761</v>
          </cell>
          <cell r="DC66">
            <v>1311212.54</v>
          </cell>
          <cell r="DD66">
            <v>22719957</v>
          </cell>
          <cell r="DE66"/>
          <cell r="DF66"/>
          <cell r="DG66"/>
          <cell r="DH66"/>
          <cell r="DI66">
            <v>24094930.539999999</v>
          </cell>
          <cell r="DL66" t="str">
            <v>0103</v>
          </cell>
          <cell r="DM66">
            <v>1192753</v>
          </cell>
          <cell r="DN66">
            <v>17883254</v>
          </cell>
          <cell r="DO66"/>
          <cell r="DP66">
            <v>1505130</v>
          </cell>
          <cell r="DQ66"/>
          <cell r="DR66">
            <v>870151</v>
          </cell>
          <cell r="DS66"/>
          <cell r="DT66">
            <v>2141144</v>
          </cell>
          <cell r="DU66">
            <v>46272</v>
          </cell>
          <cell r="DV66"/>
          <cell r="DW66"/>
          <cell r="DX66"/>
          <cell r="DY66"/>
          <cell r="DZ66"/>
          <cell r="EA66">
            <v>66273</v>
          </cell>
          <cell r="EB66"/>
          <cell r="EC66"/>
          <cell r="ED66"/>
          <cell r="EE66">
            <v>58600</v>
          </cell>
          <cell r="EF66"/>
          <cell r="EG66"/>
          <cell r="EH66"/>
          <cell r="EI66"/>
          <cell r="EJ66"/>
          <cell r="EK66">
            <v>768745</v>
          </cell>
          <cell r="EL66">
            <v>360616</v>
          </cell>
          <cell r="EM66">
            <v>1129361</v>
          </cell>
          <cell r="EP66" t="str">
            <v>0088</v>
          </cell>
          <cell r="EQ66">
            <v>461486</v>
          </cell>
          <cell r="ER66"/>
          <cell r="ES66"/>
          <cell r="ET66"/>
          <cell r="EU66">
            <v>421660</v>
          </cell>
          <cell r="EV66"/>
          <cell r="EW66">
            <v>1213513</v>
          </cell>
          <cell r="EX66"/>
          <cell r="EY66">
            <v>4874560</v>
          </cell>
          <cell r="EZ66">
            <v>1913233</v>
          </cell>
          <cell r="FA66">
            <v>260000</v>
          </cell>
          <cell r="FB66"/>
          <cell r="FC66"/>
          <cell r="FD66">
            <v>253242</v>
          </cell>
          <cell r="FE66"/>
          <cell r="FF66">
            <v>36479</v>
          </cell>
          <cell r="FG66">
            <v>17185</v>
          </cell>
          <cell r="FH66">
            <v>154075</v>
          </cell>
          <cell r="FI66">
            <v>383323</v>
          </cell>
          <cell r="FJ66"/>
          <cell r="FK66"/>
          <cell r="FL66"/>
          <cell r="FM66"/>
          <cell r="FN66">
            <v>17185</v>
          </cell>
        </row>
        <row r="67">
          <cell r="B67" t="str">
            <v>0105</v>
          </cell>
          <cell r="C67" t="str">
            <v/>
          </cell>
          <cell r="D67">
            <v>667142.75</v>
          </cell>
          <cell r="G67"/>
          <cell r="H67"/>
          <cell r="I67"/>
          <cell r="L67" t="str">
            <v>0105</v>
          </cell>
          <cell r="M67" t="str">
            <v/>
          </cell>
          <cell r="N67">
            <v>11542846.609999999</v>
          </cell>
          <cell r="Q67" t="str">
            <v>0105</v>
          </cell>
          <cell r="R67" t="str">
            <v/>
          </cell>
          <cell r="S67">
            <v>179444.9</v>
          </cell>
          <cell r="V67" t="str">
            <v>0174</v>
          </cell>
          <cell r="W67" t="str">
            <v/>
          </cell>
          <cell r="X67">
            <v>538.52</v>
          </cell>
          <cell r="AA67" t="str">
            <v>0117</v>
          </cell>
          <cell r="AB67" t="str">
            <v/>
          </cell>
          <cell r="AC67">
            <v>191697.62000000002</v>
          </cell>
          <cell r="AD67"/>
          <cell r="AG67" t="str">
            <v>0105</v>
          </cell>
          <cell r="AH67" t="str">
            <v/>
          </cell>
          <cell r="AI67">
            <v>1204427.3400000001</v>
          </cell>
          <cell r="AL67" t="str">
            <v>0105</v>
          </cell>
          <cell r="AM67" t="str">
            <v/>
          </cell>
          <cell r="AN67">
            <v>61556</v>
          </cell>
          <cell r="AO67">
            <v>681328</v>
          </cell>
          <cell r="AR67" t="str">
            <v>0107</v>
          </cell>
          <cell r="AS67" t="str">
            <v/>
          </cell>
          <cell r="AT67">
            <v>5111736.3100000005</v>
          </cell>
          <cell r="AU67">
            <v>292226</v>
          </cell>
          <cell r="AX67" t="str">
            <v>0107</v>
          </cell>
          <cell r="AY67" t="str">
            <v/>
          </cell>
          <cell r="AZ67">
            <v>622142.6</v>
          </cell>
          <cell r="BA67">
            <v>2126485</v>
          </cell>
          <cell r="BD67" t="str">
            <v>0274</v>
          </cell>
          <cell r="BE67" t="str">
            <v/>
          </cell>
          <cell r="BF67">
            <v>43795.46</v>
          </cell>
          <cell r="BO67" t="str">
            <v>0107</v>
          </cell>
          <cell r="BP67" t="str">
            <v/>
          </cell>
          <cell r="BQ67">
            <v>18958.7</v>
          </cell>
          <cell r="BR67"/>
          <cell r="BS67"/>
          <cell r="BT67"/>
          <cell r="BU67"/>
          <cell r="BV67">
            <v>2051806.93</v>
          </cell>
          <cell r="BW67">
            <v>1575066.28</v>
          </cell>
          <cell r="BX67">
            <v>3645831.91</v>
          </cell>
          <cell r="CA67" t="str">
            <v>0114</v>
          </cell>
          <cell r="CB67">
            <v>141199.8294703979</v>
          </cell>
          <cell r="CC67">
            <v>86454</v>
          </cell>
          <cell r="CF67" t="str">
            <v>0223</v>
          </cell>
          <cell r="CG67" t="str">
            <v/>
          </cell>
          <cell r="CH67">
            <v>4699</v>
          </cell>
          <cell r="CJ67" t="str">
            <v>0674</v>
          </cell>
          <cell r="CK67">
            <v>944500</v>
          </cell>
          <cell r="CL67"/>
          <cell r="CO67" t="str">
            <v>0083</v>
          </cell>
          <cell r="CP67">
            <v>370450</v>
          </cell>
          <cell r="CQ67"/>
          <cell r="CR67"/>
          <cell r="CS67">
            <v>921000</v>
          </cell>
          <cell r="CT67">
            <v>114673</v>
          </cell>
          <cell r="CU67">
            <v>1387824</v>
          </cell>
          <cell r="CV67"/>
          <cell r="CW67"/>
          <cell r="CZ67" t="str">
            <v>0096</v>
          </cell>
          <cell r="DA67" t="str">
            <v/>
          </cell>
          <cell r="DB67">
            <v>4109</v>
          </cell>
          <cell r="DC67">
            <v>558928</v>
          </cell>
          <cell r="DD67">
            <v>1957244</v>
          </cell>
          <cell r="DE67"/>
          <cell r="DF67"/>
          <cell r="DG67"/>
          <cell r="DH67"/>
          <cell r="DI67">
            <v>2520281</v>
          </cell>
          <cell r="DL67" t="str">
            <v>0105</v>
          </cell>
          <cell r="DM67">
            <v>784621</v>
          </cell>
          <cell r="DN67">
            <v>11960051</v>
          </cell>
          <cell r="DO67">
            <v>226065</v>
          </cell>
          <cell r="DP67">
            <v>702431</v>
          </cell>
          <cell r="DQ67"/>
          <cell r="DR67">
            <v>203575</v>
          </cell>
          <cell r="DS67">
            <v>40797</v>
          </cell>
          <cell r="DT67">
            <v>1142080</v>
          </cell>
          <cell r="DU67"/>
          <cell r="DV67">
            <v>41100</v>
          </cell>
          <cell r="DW67">
            <v>2415</v>
          </cell>
          <cell r="DX67"/>
          <cell r="DY67"/>
          <cell r="DZ67"/>
          <cell r="EA67">
            <v>59360</v>
          </cell>
          <cell r="EB67"/>
          <cell r="EC67"/>
          <cell r="ED67"/>
          <cell r="EE67"/>
          <cell r="EF67"/>
          <cell r="EG67"/>
          <cell r="EH67"/>
          <cell r="EI67"/>
          <cell r="EJ67"/>
          <cell r="EK67">
            <v>631309</v>
          </cell>
          <cell r="EL67">
            <v>341185</v>
          </cell>
          <cell r="EM67">
            <v>972494</v>
          </cell>
          <cell r="EP67" t="str">
            <v>0090</v>
          </cell>
          <cell r="EQ67">
            <v>2121</v>
          </cell>
          <cell r="ER67"/>
          <cell r="ES67"/>
          <cell r="ET67"/>
          <cell r="EU67"/>
          <cell r="EV67"/>
          <cell r="EW67"/>
          <cell r="EX67"/>
          <cell r="EY67"/>
          <cell r="EZ67"/>
          <cell r="FA67"/>
          <cell r="FB67"/>
          <cell r="FC67"/>
          <cell r="FD67"/>
          <cell r="FE67"/>
          <cell r="FF67">
            <v>500</v>
          </cell>
          <cell r="FG67"/>
          <cell r="FH67"/>
          <cell r="FI67"/>
          <cell r="FJ67"/>
          <cell r="FK67"/>
          <cell r="FL67"/>
          <cell r="FM67"/>
          <cell r="FN67">
            <v>0</v>
          </cell>
        </row>
        <row r="68">
          <cell r="B68" t="str">
            <v>0107</v>
          </cell>
          <cell r="C68" t="str">
            <v/>
          </cell>
          <cell r="D68">
            <v>1644291.6700000002</v>
          </cell>
          <cell r="L68" t="str">
            <v>0107</v>
          </cell>
          <cell r="M68" t="str">
            <v/>
          </cell>
          <cell r="N68">
            <v>28307073.249999993</v>
          </cell>
          <cell r="Q68" t="str">
            <v>0107</v>
          </cell>
          <cell r="R68" t="str">
            <v/>
          </cell>
          <cell r="S68">
            <v>746009.59</v>
          </cell>
          <cell r="V68" t="str">
            <v>0175</v>
          </cell>
          <cell r="W68" t="str">
            <v/>
          </cell>
          <cell r="X68">
            <v>17575</v>
          </cell>
          <cell r="AA68" t="str">
            <v>0122</v>
          </cell>
          <cell r="AB68" t="str">
            <v/>
          </cell>
          <cell r="AC68">
            <v>509483.36</v>
          </cell>
          <cell r="AD68"/>
          <cell r="AG68" t="str">
            <v>0107</v>
          </cell>
          <cell r="AH68" t="str">
            <v/>
          </cell>
          <cell r="AI68">
            <v>482980</v>
          </cell>
          <cell r="AL68" t="str">
            <v>0107</v>
          </cell>
          <cell r="AM68" t="str">
            <v/>
          </cell>
          <cell r="AN68">
            <v>152439</v>
          </cell>
          <cell r="AO68">
            <v>1499400</v>
          </cell>
          <cell r="AR68" t="str">
            <v>0109</v>
          </cell>
          <cell r="AS68" t="str">
            <v/>
          </cell>
          <cell r="AT68">
            <v>305</v>
          </cell>
          <cell r="AU68"/>
          <cell r="AX68" t="str">
            <v>0110</v>
          </cell>
          <cell r="AY68" t="str">
            <v/>
          </cell>
          <cell r="AZ68"/>
          <cell r="BA68">
            <v>561660.92000000004</v>
          </cell>
          <cell r="BD68" t="str">
            <v>0276</v>
          </cell>
          <cell r="BE68" t="str">
            <v/>
          </cell>
          <cell r="BF68">
            <v>1739.64</v>
          </cell>
          <cell r="BO68" t="str">
            <v>0109</v>
          </cell>
          <cell r="BP68" t="str">
            <v/>
          </cell>
          <cell r="BQ68">
            <v>13406</v>
          </cell>
          <cell r="BR68"/>
          <cell r="BS68"/>
          <cell r="BT68"/>
          <cell r="BU68"/>
          <cell r="BV68"/>
          <cell r="BW68"/>
          <cell r="BX68">
            <v>13406</v>
          </cell>
          <cell r="CA68" t="str">
            <v>0117</v>
          </cell>
          <cell r="CB68">
            <v>40.011388923565391</v>
          </cell>
          <cell r="CC68">
            <v>38817</v>
          </cell>
          <cell r="CF68" t="str">
            <v>0226</v>
          </cell>
          <cell r="CG68" t="str">
            <v/>
          </cell>
          <cell r="CH68">
            <v>18899.41</v>
          </cell>
          <cell r="CJ68" t="str">
            <v>0675</v>
          </cell>
          <cell r="CK68">
            <v>4000</v>
          </cell>
          <cell r="CL68">
            <v>18000</v>
          </cell>
          <cell r="CO68" t="str">
            <v>0084</v>
          </cell>
          <cell r="CP68"/>
          <cell r="CQ68"/>
          <cell r="CR68"/>
          <cell r="CS68">
            <v>50000</v>
          </cell>
          <cell r="CT68"/>
          <cell r="CU68"/>
          <cell r="CV68"/>
          <cell r="CW68"/>
          <cell r="CZ68" t="str">
            <v>0097</v>
          </cell>
          <cell r="DA68" t="str">
            <v/>
          </cell>
          <cell r="DB68">
            <v>46821</v>
          </cell>
          <cell r="DC68">
            <v>2308385</v>
          </cell>
          <cell r="DD68">
            <v>2730552</v>
          </cell>
          <cell r="DE68"/>
          <cell r="DF68"/>
          <cell r="DG68"/>
          <cell r="DH68"/>
          <cell r="DI68">
            <v>5085758</v>
          </cell>
          <cell r="DL68" t="str">
            <v>0107</v>
          </cell>
          <cell r="DM68">
            <v>1162809</v>
          </cell>
          <cell r="DN68">
            <v>30941227</v>
          </cell>
          <cell r="DO68">
            <v>783382</v>
          </cell>
          <cell r="DP68">
            <v>1057554</v>
          </cell>
          <cell r="DQ68">
            <v>84536</v>
          </cell>
          <cell r="DR68">
            <v>416966</v>
          </cell>
          <cell r="DS68">
            <v>14139</v>
          </cell>
          <cell r="DT68">
            <v>459269</v>
          </cell>
          <cell r="DU68"/>
          <cell r="DV68">
            <v>112000</v>
          </cell>
          <cell r="DW68">
            <v>35000</v>
          </cell>
          <cell r="DX68">
            <v>5458134</v>
          </cell>
          <cell r="DY68">
            <v>653215</v>
          </cell>
          <cell r="DZ68">
            <v>150000</v>
          </cell>
          <cell r="EA68">
            <v>1619</v>
          </cell>
          <cell r="EB68"/>
          <cell r="EC68"/>
          <cell r="ED68"/>
          <cell r="EE68"/>
          <cell r="EF68"/>
          <cell r="EG68"/>
          <cell r="EH68"/>
          <cell r="EI68"/>
          <cell r="EJ68"/>
          <cell r="EK68">
            <v>2411139</v>
          </cell>
          <cell r="EL68"/>
          <cell r="EM68">
            <v>2411139</v>
          </cell>
          <cell r="EP68" t="str">
            <v>0091</v>
          </cell>
          <cell r="EQ68">
            <v>97490</v>
          </cell>
          <cell r="ER68"/>
          <cell r="ES68"/>
          <cell r="ET68"/>
          <cell r="EU68"/>
          <cell r="EV68"/>
          <cell r="EW68">
            <v>143612</v>
          </cell>
          <cell r="EX68"/>
          <cell r="EY68">
            <v>770323</v>
          </cell>
          <cell r="EZ68">
            <v>157284</v>
          </cell>
          <cell r="FA68">
            <v>35000</v>
          </cell>
          <cell r="FB68"/>
          <cell r="FC68"/>
          <cell r="FD68"/>
          <cell r="FE68"/>
          <cell r="FF68"/>
          <cell r="FG68"/>
          <cell r="FH68">
            <v>146683</v>
          </cell>
          <cell r="FI68">
            <v>67104</v>
          </cell>
          <cell r="FJ68"/>
          <cell r="FK68"/>
          <cell r="FL68"/>
          <cell r="FM68"/>
          <cell r="FN68">
            <v>0</v>
          </cell>
        </row>
        <row r="69">
          <cell r="B69" t="str">
            <v>0109</v>
          </cell>
          <cell r="C69" t="str">
            <v/>
          </cell>
          <cell r="D69">
            <v>32997</v>
          </cell>
          <cell r="L69" t="str">
            <v>0110</v>
          </cell>
          <cell r="M69" t="str">
            <v/>
          </cell>
          <cell r="N69">
            <v>27797080.829999994</v>
          </cell>
          <cell r="Q69" t="str">
            <v>0110</v>
          </cell>
          <cell r="R69" t="str">
            <v/>
          </cell>
          <cell r="S69">
            <v>671063.94000000006</v>
          </cell>
          <cell r="V69" t="str">
            <v>0177</v>
          </cell>
          <cell r="W69" t="str">
            <v/>
          </cell>
          <cell r="X69">
            <v>109958</v>
          </cell>
          <cell r="AA69" t="str">
            <v>0125</v>
          </cell>
          <cell r="AB69" t="str">
            <v/>
          </cell>
          <cell r="AC69">
            <v>96354.76</v>
          </cell>
          <cell r="AD69"/>
          <cell r="AG69" t="str">
            <v>0109</v>
          </cell>
          <cell r="AH69" t="str">
            <v/>
          </cell>
          <cell r="AI69">
            <v>10302</v>
          </cell>
          <cell r="AL69" t="str">
            <v>0109</v>
          </cell>
          <cell r="AM69" t="str">
            <v/>
          </cell>
          <cell r="AN69">
            <v>1302</v>
          </cell>
          <cell r="AO69"/>
          <cell r="AR69" t="str">
            <v>0110</v>
          </cell>
          <cell r="AS69" t="str">
            <v/>
          </cell>
          <cell r="AT69">
            <v>4600</v>
          </cell>
          <cell r="AU69">
            <v>3132800.13</v>
          </cell>
          <cell r="AX69" t="str">
            <v>0114</v>
          </cell>
          <cell r="AY69" t="str">
            <v/>
          </cell>
          <cell r="AZ69"/>
          <cell r="BA69">
            <v>1122329</v>
          </cell>
          <cell r="BD69" t="str">
            <v>0277</v>
          </cell>
          <cell r="BE69" t="str">
            <v/>
          </cell>
          <cell r="BF69">
            <v>1107.19</v>
          </cell>
          <cell r="BO69" t="str">
            <v>0110</v>
          </cell>
          <cell r="BP69" t="str">
            <v/>
          </cell>
          <cell r="BQ69">
            <v>1198898.46</v>
          </cell>
          <cell r="BR69"/>
          <cell r="BS69"/>
          <cell r="BT69"/>
          <cell r="BU69"/>
          <cell r="BV69">
            <v>855353.47</v>
          </cell>
          <cell r="BW69">
            <v>298026.99000000005</v>
          </cell>
          <cell r="BX69">
            <v>2352278.92</v>
          </cell>
          <cell r="CA69" t="str">
            <v>0118</v>
          </cell>
          <cell r="CB69">
            <v>4476.7211326241377</v>
          </cell>
          <cell r="CC69">
            <v>2345</v>
          </cell>
          <cell r="CF69" t="str">
            <v>0229</v>
          </cell>
          <cell r="CG69" t="str">
            <v/>
          </cell>
          <cell r="CH69">
            <v>54400.21</v>
          </cell>
          <cell r="CJ69" t="str">
            <v>0680</v>
          </cell>
          <cell r="CK69"/>
          <cell r="CL69">
            <v>45000</v>
          </cell>
          <cell r="CO69" t="str">
            <v>0085</v>
          </cell>
          <cell r="CP69">
            <v>99295</v>
          </cell>
          <cell r="CQ69"/>
          <cell r="CR69"/>
          <cell r="CS69"/>
          <cell r="CT69"/>
          <cell r="CU69">
            <v>17678</v>
          </cell>
          <cell r="CV69"/>
          <cell r="CW69"/>
          <cell r="CZ69" t="str">
            <v>0098</v>
          </cell>
          <cell r="DA69" t="str">
            <v/>
          </cell>
          <cell r="DB69"/>
          <cell r="DC69">
            <v>58446</v>
          </cell>
          <cell r="DD69">
            <v>74463</v>
          </cell>
          <cell r="DE69"/>
          <cell r="DF69"/>
          <cell r="DG69"/>
          <cell r="DH69"/>
          <cell r="DI69">
            <v>132909</v>
          </cell>
          <cell r="DL69" t="str">
            <v>0109</v>
          </cell>
          <cell r="DM69">
            <v>36000</v>
          </cell>
          <cell r="DN69"/>
          <cell r="DO69"/>
          <cell r="DP69">
            <v>400</v>
          </cell>
          <cell r="DQ69"/>
          <cell r="DR69"/>
          <cell r="DS69"/>
          <cell r="DT69">
            <v>4115</v>
          </cell>
          <cell r="DU69"/>
          <cell r="DV69">
            <v>1302</v>
          </cell>
          <cell r="DW69"/>
          <cell r="DX69">
            <v>305</v>
          </cell>
          <cell r="DY69"/>
          <cell r="DZ69"/>
          <cell r="EA69">
            <v>2400</v>
          </cell>
          <cell r="EB69"/>
          <cell r="EC69"/>
          <cell r="ED69"/>
          <cell r="EE69"/>
          <cell r="EF69">
            <v>15467</v>
          </cell>
          <cell r="EG69"/>
          <cell r="EH69"/>
          <cell r="EI69"/>
          <cell r="EJ69"/>
          <cell r="EK69"/>
          <cell r="EL69"/>
          <cell r="EM69">
            <v>15467</v>
          </cell>
          <cell r="EP69" t="str">
            <v>0093</v>
          </cell>
          <cell r="EQ69">
            <v>704737</v>
          </cell>
          <cell r="ER69"/>
          <cell r="ES69">
            <v>1090141</v>
          </cell>
          <cell r="ET69">
            <v>193381</v>
          </cell>
          <cell r="EU69"/>
          <cell r="EV69">
            <v>51000</v>
          </cell>
          <cell r="EW69">
            <v>1569003</v>
          </cell>
          <cell r="EX69"/>
          <cell r="EY69">
            <v>12019682</v>
          </cell>
          <cell r="EZ69">
            <v>1900861</v>
          </cell>
          <cell r="FA69">
            <v>386047</v>
          </cell>
          <cell r="FB69"/>
          <cell r="FC69"/>
          <cell r="FD69">
            <v>587162</v>
          </cell>
          <cell r="FE69">
            <v>127257</v>
          </cell>
          <cell r="FF69"/>
          <cell r="FG69">
            <v>19672</v>
          </cell>
          <cell r="FH69">
            <v>137733</v>
          </cell>
          <cell r="FI69">
            <v>8721296</v>
          </cell>
          <cell r="FJ69"/>
          <cell r="FK69"/>
          <cell r="FL69"/>
          <cell r="FM69"/>
          <cell r="FN69">
            <v>19672</v>
          </cell>
        </row>
        <row r="70">
          <cell r="B70" t="str">
            <v>0110</v>
          </cell>
          <cell r="C70" t="str">
            <v/>
          </cell>
          <cell r="D70">
            <v>907338.27</v>
          </cell>
          <cell r="L70" t="str">
            <v>0111</v>
          </cell>
          <cell r="M70" t="str">
            <v/>
          </cell>
          <cell r="N70">
            <v>5594946</v>
          </cell>
          <cell r="Q70" t="str">
            <v>0111</v>
          </cell>
          <cell r="R70" t="str">
            <v/>
          </cell>
          <cell r="S70">
            <v>160360</v>
          </cell>
          <cell r="V70" t="str">
            <v>0184</v>
          </cell>
          <cell r="W70" t="str">
            <v/>
          </cell>
          <cell r="X70">
            <v>95829</v>
          </cell>
          <cell r="AA70" t="str">
            <v>0127</v>
          </cell>
          <cell r="AB70" t="str">
            <v/>
          </cell>
          <cell r="AC70">
            <v>28376</v>
          </cell>
          <cell r="AD70"/>
          <cell r="AG70" t="str">
            <v>0110</v>
          </cell>
          <cell r="AH70" t="str">
            <v/>
          </cell>
          <cell r="AI70">
            <v>3012293.6400000006</v>
          </cell>
          <cell r="AL70" t="str">
            <v>0110</v>
          </cell>
          <cell r="AM70" t="str">
            <v/>
          </cell>
          <cell r="AN70">
            <v>91230.399999999994</v>
          </cell>
          <cell r="AO70">
            <v>770349</v>
          </cell>
          <cell r="AR70" t="str">
            <v>0114</v>
          </cell>
          <cell r="AS70" t="str">
            <v/>
          </cell>
          <cell r="AT70"/>
          <cell r="AU70">
            <v>3775076</v>
          </cell>
          <cell r="AX70" t="str">
            <v>0117</v>
          </cell>
          <cell r="AY70" t="str">
            <v/>
          </cell>
          <cell r="AZ70"/>
          <cell r="BA70">
            <v>233007</v>
          </cell>
          <cell r="BD70" t="str">
            <v>0281</v>
          </cell>
          <cell r="BE70" t="str">
            <v/>
          </cell>
          <cell r="BF70">
            <v>1475158.35</v>
          </cell>
          <cell r="BO70" t="str">
            <v>0111</v>
          </cell>
          <cell r="BP70" t="str">
            <v/>
          </cell>
          <cell r="BQ70">
            <v>5000</v>
          </cell>
          <cell r="BR70"/>
          <cell r="BS70"/>
          <cell r="BT70"/>
          <cell r="BU70"/>
          <cell r="BV70">
            <v>36140</v>
          </cell>
          <cell r="BW70"/>
          <cell r="BX70">
            <v>41140</v>
          </cell>
          <cell r="CA70" t="str">
            <v>0122</v>
          </cell>
          <cell r="CB70">
            <v>77009</v>
          </cell>
          <cell r="CC70">
            <v>28140</v>
          </cell>
          <cell r="CF70" t="str">
            <v>0231</v>
          </cell>
          <cell r="CG70" t="str">
            <v/>
          </cell>
          <cell r="CH70">
            <v>12012.08</v>
          </cell>
          <cell r="CJ70" t="str">
            <v>0683</v>
          </cell>
          <cell r="CK70">
            <v>241000</v>
          </cell>
          <cell r="CL70"/>
          <cell r="CO70" t="str">
            <v>0086</v>
          </cell>
          <cell r="CP70">
            <v>247631.16</v>
          </cell>
          <cell r="CQ70"/>
          <cell r="CR70"/>
          <cell r="CS70"/>
          <cell r="CT70">
            <v>56131.12</v>
          </cell>
          <cell r="CU70">
            <v>123806.98</v>
          </cell>
          <cell r="CV70"/>
          <cell r="CW70">
            <v>4150</v>
          </cell>
          <cell r="CZ70" t="str">
            <v>0099</v>
          </cell>
          <cell r="DA70" t="str">
            <v/>
          </cell>
          <cell r="DB70"/>
          <cell r="DC70">
            <v>77440</v>
          </cell>
          <cell r="DD70">
            <v>1960741</v>
          </cell>
          <cell r="DE70"/>
          <cell r="DF70"/>
          <cell r="DG70"/>
          <cell r="DH70"/>
          <cell r="DI70">
            <v>2038181</v>
          </cell>
          <cell r="DL70" t="str">
            <v>0110</v>
          </cell>
          <cell r="DM70">
            <v>911068</v>
          </cell>
          <cell r="DN70">
            <v>29489284.412808102</v>
          </cell>
          <cell r="DO70">
            <v>717292</v>
          </cell>
          <cell r="DP70">
            <v>2053061</v>
          </cell>
          <cell r="DQ70">
            <v>4800</v>
          </cell>
          <cell r="DR70">
            <v>581127</v>
          </cell>
          <cell r="DS70">
            <v>52000</v>
          </cell>
          <cell r="DT70">
            <v>2788403</v>
          </cell>
          <cell r="DU70">
            <v>70000</v>
          </cell>
          <cell r="DV70"/>
          <cell r="DW70">
            <v>48000</v>
          </cell>
          <cell r="DX70"/>
          <cell r="DY70"/>
          <cell r="DZ70">
            <v>4000</v>
          </cell>
          <cell r="EA70"/>
          <cell r="EB70"/>
          <cell r="EC70"/>
          <cell r="ED70"/>
          <cell r="EE70"/>
          <cell r="EF70">
            <v>69749</v>
          </cell>
          <cell r="EG70"/>
          <cell r="EH70"/>
          <cell r="EI70"/>
          <cell r="EJ70"/>
          <cell r="EK70">
            <v>930425</v>
          </cell>
          <cell r="EL70">
            <v>343610</v>
          </cell>
          <cell r="EM70">
            <v>1343784</v>
          </cell>
          <cell r="EP70" t="str">
            <v>0094</v>
          </cell>
          <cell r="EQ70">
            <v>242693.76000000001</v>
          </cell>
          <cell r="ER70"/>
          <cell r="ES70"/>
          <cell r="ET70">
            <v>97152</v>
          </cell>
          <cell r="EU70">
            <v>190065.24</v>
          </cell>
          <cell r="EV70"/>
          <cell r="EW70">
            <v>1480887.48</v>
          </cell>
          <cell r="EX70"/>
          <cell r="EY70">
            <v>1879565.53</v>
          </cell>
          <cell r="EZ70">
            <v>846038.88</v>
          </cell>
          <cell r="FA70">
            <v>290002</v>
          </cell>
          <cell r="FB70"/>
          <cell r="FC70"/>
          <cell r="FD70"/>
          <cell r="FE70"/>
          <cell r="FF70"/>
          <cell r="FG70"/>
          <cell r="FH70">
            <v>207756</v>
          </cell>
          <cell r="FI70">
            <v>73102</v>
          </cell>
          <cell r="FJ70"/>
          <cell r="FK70"/>
          <cell r="FL70"/>
          <cell r="FM70"/>
          <cell r="FN70">
            <v>0</v>
          </cell>
        </row>
        <row r="71">
          <cell r="B71" t="str">
            <v>0111</v>
          </cell>
          <cell r="C71" t="str">
            <v/>
          </cell>
          <cell r="D71">
            <v>673522</v>
          </cell>
          <cell r="L71" t="str">
            <v>0114</v>
          </cell>
          <cell r="M71" t="str">
            <v/>
          </cell>
          <cell r="N71">
            <v>14017911</v>
          </cell>
          <cell r="Q71" t="str">
            <v>0114</v>
          </cell>
          <cell r="R71" t="str">
            <v/>
          </cell>
          <cell r="S71">
            <v>373985</v>
          </cell>
          <cell r="V71" t="str">
            <v>0186</v>
          </cell>
          <cell r="W71" t="str">
            <v/>
          </cell>
          <cell r="X71">
            <v>64339</v>
          </cell>
          <cell r="AA71" t="str">
            <v>0128</v>
          </cell>
          <cell r="AB71" t="str">
            <v/>
          </cell>
          <cell r="AC71">
            <v>2136821.8199999998</v>
          </cell>
          <cell r="AD71"/>
          <cell r="AG71" t="str">
            <v>0111</v>
          </cell>
          <cell r="AH71" t="str">
            <v/>
          </cell>
          <cell r="AI71">
            <v>483062</v>
          </cell>
          <cell r="AL71" t="str">
            <v>0111</v>
          </cell>
          <cell r="AM71" t="str">
            <v/>
          </cell>
          <cell r="AN71">
            <v>5000</v>
          </cell>
          <cell r="AO71"/>
          <cell r="AR71" t="str">
            <v>0117</v>
          </cell>
          <cell r="AS71" t="str">
            <v/>
          </cell>
          <cell r="AT71"/>
          <cell r="AU71">
            <v>679336</v>
          </cell>
          <cell r="AX71" t="str">
            <v>0118</v>
          </cell>
          <cell r="AY71" t="str">
            <v/>
          </cell>
          <cell r="AZ71"/>
          <cell r="BA71">
            <v>123655.38</v>
          </cell>
          <cell r="BD71" t="str">
            <v>0288</v>
          </cell>
          <cell r="BE71" t="str">
            <v/>
          </cell>
          <cell r="BF71">
            <v>74333</v>
          </cell>
          <cell r="BO71" t="str">
            <v>0114</v>
          </cell>
          <cell r="BP71" t="str">
            <v/>
          </cell>
          <cell r="BQ71"/>
          <cell r="BR71"/>
          <cell r="BS71"/>
          <cell r="BT71"/>
          <cell r="BU71"/>
          <cell r="BV71">
            <v>1303501</v>
          </cell>
          <cell r="BW71"/>
          <cell r="BX71">
            <v>1303501</v>
          </cell>
          <cell r="CA71" t="str">
            <v>0125</v>
          </cell>
          <cell r="CB71">
            <v>64704.302587040074</v>
          </cell>
          <cell r="CC71">
            <v>18637</v>
          </cell>
          <cell r="CF71" t="str">
            <v>0236</v>
          </cell>
          <cell r="CG71" t="str">
            <v/>
          </cell>
          <cell r="CH71">
            <v>15079</v>
          </cell>
          <cell r="CJ71" t="str">
            <v>0685</v>
          </cell>
          <cell r="CK71">
            <v>3040</v>
          </cell>
          <cell r="CL71">
            <v>1700</v>
          </cell>
          <cell r="CO71" t="str">
            <v>0087</v>
          </cell>
          <cell r="CP71">
            <v>458882</v>
          </cell>
          <cell r="CQ71"/>
          <cell r="CR71"/>
          <cell r="CS71"/>
          <cell r="CT71">
            <v>77382</v>
          </cell>
          <cell r="CU71">
            <v>1624845.24</v>
          </cell>
          <cell r="CV71"/>
          <cell r="CW71"/>
          <cell r="CZ71" t="str">
            <v>0100</v>
          </cell>
          <cell r="DA71" t="str">
            <v/>
          </cell>
          <cell r="DB71">
            <v>45808</v>
          </cell>
          <cell r="DC71">
            <v>594358</v>
          </cell>
          <cell r="DD71">
            <v>5664118</v>
          </cell>
          <cell r="DE71"/>
          <cell r="DF71"/>
          <cell r="DG71"/>
          <cell r="DH71"/>
          <cell r="DI71">
            <v>6304284</v>
          </cell>
          <cell r="DL71" t="str">
            <v>0111</v>
          </cell>
          <cell r="DM71">
            <v>710270</v>
          </cell>
          <cell r="DN71">
            <v>6147024</v>
          </cell>
          <cell r="DO71">
            <v>204991</v>
          </cell>
          <cell r="DP71">
            <v>779540</v>
          </cell>
          <cell r="DQ71"/>
          <cell r="DR71">
            <v>224715</v>
          </cell>
          <cell r="DS71"/>
          <cell r="DT71">
            <v>492854</v>
          </cell>
          <cell r="DU71"/>
          <cell r="DV71"/>
          <cell r="DW71"/>
          <cell r="DX71"/>
          <cell r="DY71"/>
          <cell r="DZ71"/>
          <cell r="EA71"/>
          <cell r="EB71"/>
          <cell r="EC71"/>
          <cell r="ED71"/>
          <cell r="EE71"/>
          <cell r="EF71"/>
          <cell r="EG71"/>
          <cell r="EH71"/>
          <cell r="EI71"/>
          <cell r="EJ71"/>
          <cell r="EK71"/>
          <cell r="EL71"/>
          <cell r="EM71">
            <v>0</v>
          </cell>
          <cell r="EP71" t="str">
            <v>0095</v>
          </cell>
          <cell r="EQ71">
            <v>1371029</v>
          </cell>
          <cell r="ER71"/>
          <cell r="ES71"/>
          <cell r="ET71"/>
          <cell r="EU71">
            <v>100000</v>
          </cell>
          <cell r="EV71"/>
          <cell r="EW71">
            <v>6483952</v>
          </cell>
          <cell r="EX71"/>
          <cell r="EY71">
            <v>17658920</v>
          </cell>
          <cell r="EZ71">
            <v>6625080</v>
          </cell>
          <cell r="FA71">
            <v>486000</v>
          </cell>
          <cell r="FB71"/>
          <cell r="FC71"/>
          <cell r="FD71">
            <v>3120076</v>
          </cell>
          <cell r="FE71"/>
          <cell r="FF71">
            <v>190750</v>
          </cell>
          <cell r="FG71">
            <v>66312</v>
          </cell>
          <cell r="FH71">
            <v>1311213</v>
          </cell>
          <cell r="FI71">
            <v>22704338</v>
          </cell>
          <cell r="FJ71"/>
          <cell r="FK71"/>
          <cell r="FL71"/>
          <cell r="FM71"/>
          <cell r="FN71">
            <v>66312</v>
          </cell>
        </row>
        <row r="72">
          <cell r="B72" t="str">
            <v>0114</v>
          </cell>
          <cell r="C72" t="str">
            <v/>
          </cell>
          <cell r="D72">
            <v>1511008</v>
          </cell>
          <cell r="L72" t="str">
            <v>0117</v>
          </cell>
          <cell r="M72" t="str">
            <v/>
          </cell>
          <cell r="N72">
            <v>4558508.46</v>
          </cell>
          <cell r="Q72" t="str">
            <v>0117</v>
          </cell>
          <cell r="R72" t="str">
            <v/>
          </cell>
          <cell r="S72">
            <v>142169.09999999998</v>
          </cell>
          <cell r="V72" t="str">
            <v>0187</v>
          </cell>
          <cell r="W72" t="str">
            <v/>
          </cell>
          <cell r="X72">
            <v>64963.14</v>
          </cell>
          <cell r="AA72" t="str">
            <v>0131</v>
          </cell>
          <cell r="AB72" t="str">
            <v/>
          </cell>
          <cell r="AC72">
            <v>751608</v>
          </cell>
          <cell r="AD72"/>
          <cell r="AG72" t="str">
            <v>0114</v>
          </cell>
          <cell r="AH72" t="str">
            <v/>
          </cell>
          <cell r="AI72">
            <v>1185150</v>
          </cell>
          <cell r="AL72" t="str">
            <v>0114</v>
          </cell>
          <cell r="AM72" t="str">
            <v/>
          </cell>
          <cell r="AN72"/>
          <cell r="AO72">
            <v>1364512</v>
          </cell>
          <cell r="AR72" t="str">
            <v>0118</v>
          </cell>
          <cell r="AS72" t="str">
            <v/>
          </cell>
          <cell r="AT72"/>
          <cell r="AU72">
            <v>623477.75</v>
          </cell>
          <cell r="AX72" t="str">
            <v>0122</v>
          </cell>
          <cell r="AY72" t="str">
            <v/>
          </cell>
          <cell r="AZ72"/>
          <cell r="BA72">
            <v>537913.43999999994</v>
          </cell>
          <cell r="BD72" t="str">
            <v>0291</v>
          </cell>
          <cell r="BE72" t="str">
            <v/>
          </cell>
          <cell r="BF72">
            <v>306</v>
          </cell>
          <cell r="BO72" t="str">
            <v>0117</v>
          </cell>
          <cell r="BP72" t="str">
            <v/>
          </cell>
          <cell r="BQ72">
            <v>650473.34</v>
          </cell>
          <cell r="BR72"/>
          <cell r="BS72"/>
          <cell r="BT72"/>
          <cell r="BU72"/>
          <cell r="BV72">
            <v>20817.72</v>
          </cell>
          <cell r="BW72">
            <v>43545.78</v>
          </cell>
          <cell r="BX72">
            <v>714836.84</v>
          </cell>
          <cell r="CA72" t="str">
            <v>0127</v>
          </cell>
          <cell r="CB72">
            <v>36966.825247243018</v>
          </cell>
          <cell r="CC72">
            <v>11246</v>
          </cell>
          <cell r="CF72" t="str">
            <v>0238</v>
          </cell>
          <cell r="CG72" t="str">
            <v/>
          </cell>
          <cell r="CH72">
            <v>367</v>
          </cell>
          <cell r="CJ72" t="str">
            <v>0690</v>
          </cell>
          <cell r="CK72">
            <v>80000</v>
          </cell>
          <cell r="CL72">
            <v>80000</v>
          </cell>
          <cell r="CO72" t="str">
            <v>0088</v>
          </cell>
          <cell r="CP72">
            <v>457508</v>
          </cell>
          <cell r="CQ72"/>
          <cell r="CR72"/>
          <cell r="CS72"/>
          <cell r="CT72"/>
          <cell r="CU72">
            <v>418737</v>
          </cell>
          <cell r="CV72"/>
          <cell r="CW72"/>
          <cell r="CZ72" t="str">
            <v>0101</v>
          </cell>
          <cell r="DA72" t="str">
            <v/>
          </cell>
          <cell r="DB72">
            <v>30668</v>
          </cell>
          <cell r="DC72">
            <v>302591</v>
          </cell>
          <cell r="DD72">
            <v>4814210</v>
          </cell>
          <cell r="DE72"/>
          <cell r="DF72"/>
          <cell r="DG72"/>
          <cell r="DH72"/>
          <cell r="DI72">
            <v>5147469</v>
          </cell>
          <cell r="DL72" t="str">
            <v>0114</v>
          </cell>
          <cell r="DM72">
            <v>1991352</v>
          </cell>
          <cell r="DN72">
            <v>14511865</v>
          </cell>
          <cell r="DO72">
            <v>373970</v>
          </cell>
          <cell r="DP72">
            <v>726527</v>
          </cell>
          <cell r="DQ72">
            <v>1000</v>
          </cell>
          <cell r="DR72">
            <v>292809</v>
          </cell>
          <cell r="DS72"/>
          <cell r="DT72">
            <v>1157463</v>
          </cell>
          <cell r="DU72">
            <v>29000</v>
          </cell>
          <cell r="DV72"/>
          <cell r="DW72"/>
          <cell r="DX72"/>
          <cell r="DY72"/>
          <cell r="DZ72"/>
          <cell r="EA72">
            <v>70297</v>
          </cell>
          <cell r="EB72"/>
          <cell r="EC72"/>
          <cell r="ED72"/>
          <cell r="EE72"/>
          <cell r="EF72">
            <v>1243324</v>
          </cell>
          <cell r="EG72"/>
          <cell r="EH72"/>
          <cell r="EI72"/>
          <cell r="EJ72"/>
          <cell r="EK72"/>
          <cell r="EL72"/>
          <cell r="EM72">
            <v>1243324</v>
          </cell>
          <cell r="EP72" t="str">
            <v>0096</v>
          </cell>
          <cell r="EQ72">
            <v>183303</v>
          </cell>
          <cell r="ER72"/>
          <cell r="ES72"/>
          <cell r="ET72"/>
          <cell r="EU72">
            <v>555291</v>
          </cell>
          <cell r="EV72"/>
          <cell r="EW72">
            <v>2374012</v>
          </cell>
          <cell r="EX72"/>
          <cell r="EY72">
            <v>6955712</v>
          </cell>
          <cell r="EZ72">
            <v>1847098</v>
          </cell>
          <cell r="FA72">
            <v>1126052</v>
          </cell>
          <cell r="FB72"/>
          <cell r="FC72"/>
          <cell r="FD72"/>
          <cell r="FE72">
            <v>1851993</v>
          </cell>
          <cell r="FF72"/>
          <cell r="FG72">
            <v>4273</v>
          </cell>
          <cell r="FH72">
            <v>558928</v>
          </cell>
          <cell r="FI72">
            <v>1957244</v>
          </cell>
          <cell r="FJ72"/>
          <cell r="FK72"/>
          <cell r="FL72"/>
          <cell r="FM72"/>
          <cell r="FN72">
            <v>4273</v>
          </cell>
        </row>
        <row r="73">
          <cell r="B73" t="str">
            <v>0117</v>
          </cell>
          <cell r="C73" t="str">
            <v/>
          </cell>
          <cell r="D73">
            <v>389150.12000000005</v>
          </cell>
          <cell r="L73" t="str">
            <v>0118</v>
          </cell>
          <cell r="M73" t="str">
            <v/>
          </cell>
          <cell r="N73">
            <v>4533726.419999999</v>
          </cell>
          <cell r="Q73" t="str">
            <v>0118</v>
          </cell>
          <cell r="R73" t="str">
            <v/>
          </cell>
          <cell r="S73">
            <v>75740.39</v>
          </cell>
          <cell r="V73" t="str">
            <v>0189</v>
          </cell>
          <cell r="W73" t="str">
            <v/>
          </cell>
          <cell r="X73">
            <v>144540</v>
          </cell>
          <cell r="AA73" t="str">
            <v>0133</v>
          </cell>
          <cell r="AB73" t="str">
            <v/>
          </cell>
          <cell r="AC73">
            <v>237480.66000000003</v>
          </cell>
          <cell r="AD73">
            <v>71345.240000000005</v>
          </cell>
          <cell r="AG73" t="str">
            <v>0117</v>
          </cell>
          <cell r="AH73" t="str">
            <v/>
          </cell>
          <cell r="AI73">
            <v>636584.42000000004</v>
          </cell>
          <cell r="AL73" t="str">
            <v>0117</v>
          </cell>
          <cell r="AM73" t="str">
            <v/>
          </cell>
          <cell r="AN73"/>
          <cell r="AO73">
            <v>367289</v>
          </cell>
          <cell r="AR73" t="str">
            <v>0122</v>
          </cell>
          <cell r="AS73" t="str">
            <v/>
          </cell>
          <cell r="AT73">
            <v>15231</v>
          </cell>
          <cell r="AU73">
            <v>1719984.17</v>
          </cell>
          <cell r="AX73" t="str">
            <v>0125</v>
          </cell>
          <cell r="AY73" t="str">
            <v/>
          </cell>
          <cell r="AZ73"/>
          <cell r="BA73">
            <v>306032</v>
          </cell>
          <cell r="BD73" t="str">
            <v>0292</v>
          </cell>
          <cell r="BE73" t="str">
            <v/>
          </cell>
          <cell r="BF73">
            <v>27816.75</v>
          </cell>
          <cell r="BO73" t="str">
            <v>0118</v>
          </cell>
          <cell r="BP73" t="str">
            <v/>
          </cell>
          <cell r="BQ73">
            <v>624348.51</v>
          </cell>
          <cell r="BR73"/>
          <cell r="BS73"/>
          <cell r="BT73"/>
          <cell r="BU73"/>
          <cell r="BV73">
            <v>968652.5</v>
          </cell>
          <cell r="BW73">
            <v>195839.97</v>
          </cell>
          <cell r="BX73">
            <v>1788840.98</v>
          </cell>
          <cell r="CA73" t="str">
            <v>0128</v>
          </cell>
          <cell r="CB73">
            <v>402203.42148614861</v>
          </cell>
          <cell r="CC73">
            <v>335963</v>
          </cell>
          <cell r="CF73" t="str">
            <v>0239</v>
          </cell>
          <cell r="CG73" t="str">
            <v/>
          </cell>
          <cell r="CH73">
            <v>88729.21</v>
          </cell>
          <cell r="CJ73" t="str">
            <v>0695</v>
          </cell>
          <cell r="CK73">
            <v>65000</v>
          </cell>
          <cell r="CL73"/>
          <cell r="CO73" t="str">
            <v>0089</v>
          </cell>
          <cell r="CP73">
            <v>47396.7</v>
          </cell>
          <cell r="CQ73"/>
          <cell r="CR73"/>
          <cell r="CS73"/>
          <cell r="CT73"/>
          <cell r="CU73"/>
          <cell r="CV73"/>
          <cell r="CW73"/>
          <cell r="CZ73" t="str">
            <v>0103</v>
          </cell>
          <cell r="DA73" t="str">
            <v/>
          </cell>
          <cell r="DB73">
            <v>6954</v>
          </cell>
          <cell r="DC73">
            <v>1488959</v>
          </cell>
          <cell r="DD73">
            <v>331272</v>
          </cell>
          <cell r="DE73"/>
          <cell r="DF73"/>
          <cell r="DG73"/>
          <cell r="DH73"/>
          <cell r="DI73">
            <v>1827185</v>
          </cell>
          <cell r="DL73" t="str">
            <v>0117</v>
          </cell>
          <cell r="DM73">
            <v>400460.86</v>
          </cell>
          <cell r="DN73">
            <v>4364111.0244081561</v>
          </cell>
          <cell r="DO73">
            <v>168859</v>
          </cell>
          <cell r="DP73">
            <v>569707.82000000007</v>
          </cell>
          <cell r="DQ73">
            <v>40770.410000000003</v>
          </cell>
          <cell r="DR73">
            <v>240995.10307124999</v>
          </cell>
          <cell r="DS73"/>
          <cell r="DT73">
            <v>619168.58702500002</v>
          </cell>
          <cell r="DU73"/>
          <cell r="DV73"/>
          <cell r="DW73"/>
          <cell r="DX73"/>
          <cell r="DY73"/>
          <cell r="DZ73"/>
          <cell r="EA73"/>
          <cell r="EB73"/>
          <cell r="EC73"/>
          <cell r="ED73"/>
          <cell r="EE73"/>
          <cell r="EF73">
            <v>665777.69999999995</v>
          </cell>
          <cell r="EG73"/>
          <cell r="EH73"/>
          <cell r="EI73"/>
          <cell r="EJ73"/>
          <cell r="EK73">
            <v>244536.51</v>
          </cell>
          <cell r="EL73">
            <v>56414</v>
          </cell>
          <cell r="EM73">
            <v>966728.21</v>
          </cell>
          <cell r="EP73" t="str">
            <v>0097</v>
          </cell>
          <cell r="EQ73">
            <v>660000</v>
          </cell>
          <cell r="ER73"/>
          <cell r="ES73">
            <v>68000</v>
          </cell>
          <cell r="ET73">
            <v>235000</v>
          </cell>
          <cell r="EU73">
            <v>5000</v>
          </cell>
          <cell r="EV73"/>
          <cell r="EW73">
            <v>4097753</v>
          </cell>
          <cell r="EX73"/>
          <cell r="EY73">
            <v>6553000</v>
          </cell>
          <cell r="EZ73">
            <v>2663000</v>
          </cell>
          <cell r="FA73">
            <v>400000</v>
          </cell>
          <cell r="FB73"/>
          <cell r="FC73"/>
          <cell r="FD73"/>
          <cell r="FE73"/>
          <cell r="FF73"/>
          <cell r="FG73">
            <v>48694</v>
          </cell>
          <cell r="FH73">
            <v>2308385</v>
          </cell>
          <cell r="FI73">
            <v>2730552</v>
          </cell>
          <cell r="FJ73"/>
          <cell r="FK73"/>
          <cell r="FL73"/>
          <cell r="FM73"/>
          <cell r="FN73">
            <v>48694</v>
          </cell>
        </row>
        <row r="74">
          <cell r="B74" t="str">
            <v>0118</v>
          </cell>
          <cell r="C74" t="str">
            <v/>
          </cell>
          <cell r="D74">
            <v>171562.03000000003</v>
          </cell>
          <cell r="L74" t="str">
            <v>0121</v>
          </cell>
          <cell r="M74" t="str">
            <v/>
          </cell>
          <cell r="N74">
            <v>606479.1399999999</v>
          </cell>
          <cell r="Q74" t="str">
            <v>0121</v>
          </cell>
          <cell r="R74" t="str">
            <v/>
          </cell>
          <cell r="S74">
            <v>16711.38</v>
          </cell>
          <cell r="V74" t="str">
            <v>0197</v>
          </cell>
          <cell r="W74" t="str">
            <v/>
          </cell>
          <cell r="X74">
            <v>79916</v>
          </cell>
          <cell r="AA74" t="str">
            <v>0135</v>
          </cell>
          <cell r="AB74" t="str">
            <v/>
          </cell>
          <cell r="AC74">
            <v>4767</v>
          </cell>
          <cell r="AD74"/>
          <cell r="AG74" t="str">
            <v>0118</v>
          </cell>
          <cell r="AH74" t="str">
            <v/>
          </cell>
          <cell r="AI74">
            <v>445875.22000000003</v>
          </cell>
          <cell r="AL74" t="str">
            <v>0118</v>
          </cell>
          <cell r="AM74" t="str">
            <v/>
          </cell>
          <cell r="AN74">
            <v>2285.4899999999998</v>
          </cell>
          <cell r="AO74">
            <v>85495.88</v>
          </cell>
          <cell r="AR74" t="str">
            <v>0125</v>
          </cell>
          <cell r="AS74" t="str">
            <v/>
          </cell>
          <cell r="AT74"/>
          <cell r="AU74">
            <v>2858376</v>
          </cell>
          <cell r="AX74" t="str">
            <v>0126</v>
          </cell>
          <cell r="AY74" t="str">
            <v/>
          </cell>
          <cell r="AZ74"/>
          <cell r="BA74">
            <v>553322.92000000004</v>
          </cell>
          <cell r="BD74" t="str">
            <v>0304</v>
          </cell>
          <cell r="BE74" t="str">
            <v/>
          </cell>
          <cell r="BF74">
            <v>30000</v>
          </cell>
          <cell r="BO74" t="str">
            <v>0121</v>
          </cell>
          <cell r="BP74" t="str">
            <v/>
          </cell>
          <cell r="BQ74">
            <v>707987.28</v>
          </cell>
          <cell r="BR74"/>
          <cell r="BS74"/>
          <cell r="BT74"/>
          <cell r="BU74"/>
          <cell r="BV74"/>
          <cell r="BW74"/>
          <cell r="BX74">
            <v>707987.28</v>
          </cell>
          <cell r="CA74" t="str">
            <v>0131</v>
          </cell>
          <cell r="CB74">
            <v>48251.900460432902</v>
          </cell>
          <cell r="CC74">
            <v>11552</v>
          </cell>
          <cell r="CF74" t="str">
            <v>0240</v>
          </cell>
          <cell r="CG74" t="str">
            <v/>
          </cell>
          <cell r="CH74">
            <v>1309.6500000000001</v>
          </cell>
          <cell r="CJ74" t="str">
            <v>0698</v>
          </cell>
          <cell r="CK74">
            <v>49772</v>
          </cell>
          <cell r="CL74"/>
          <cell r="CO74" t="str">
            <v>0090</v>
          </cell>
          <cell r="CP74">
            <v>2121</v>
          </cell>
          <cell r="CQ74"/>
          <cell r="CR74"/>
          <cell r="CS74"/>
          <cell r="CT74"/>
          <cell r="CU74"/>
          <cell r="CV74">
            <v>90000</v>
          </cell>
          <cell r="CW74"/>
          <cell r="CZ74" t="str">
            <v>0105</v>
          </cell>
          <cell r="DA74" t="str">
            <v/>
          </cell>
          <cell r="DB74"/>
          <cell r="DC74">
            <v>246670</v>
          </cell>
          <cell r="DD74">
            <v>37563</v>
          </cell>
          <cell r="DE74"/>
          <cell r="DF74"/>
          <cell r="DG74"/>
          <cell r="DH74"/>
          <cell r="DI74">
            <v>284233</v>
          </cell>
          <cell r="DL74" t="str">
            <v>0118</v>
          </cell>
          <cell r="DM74">
            <v>175953</v>
          </cell>
          <cell r="DN74">
            <v>4675163</v>
          </cell>
          <cell r="DO74">
            <v>83998</v>
          </cell>
          <cell r="DP74">
            <v>803067</v>
          </cell>
          <cell r="DQ74"/>
          <cell r="DR74"/>
          <cell r="DS74"/>
          <cell r="DT74">
            <v>530193</v>
          </cell>
          <cell r="DU74"/>
          <cell r="DV74"/>
          <cell r="DW74"/>
          <cell r="DX74"/>
          <cell r="DY74"/>
          <cell r="DZ74"/>
          <cell r="EA74"/>
          <cell r="EB74"/>
          <cell r="EC74"/>
          <cell r="ED74"/>
          <cell r="EE74"/>
          <cell r="EF74">
            <v>2013909</v>
          </cell>
          <cell r="EG74"/>
          <cell r="EH74"/>
          <cell r="EI74"/>
          <cell r="EJ74"/>
          <cell r="EK74"/>
          <cell r="EL74"/>
          <cell r="EM74">
            <v>2013909</v>
          </cell>
          <cell r="EP74" t="str">
            <v>0098</v>
          </cell>
          <cell r="EQ74">
            <v>7127</v>
          </cell>
          <cell r="ER74"/>
          <cell r="ES74"/>
          <cell r="ET74"/>
          <cell r="EU74"/>
          <cell r="EV74">
            <v>245000</v>
          </cell>
          <cell r="EW74">
            <v>52345.04</v>
          </cell>
          <cell r="EX74"/>
          <cell r="EY74">
            <v>220666.4</v>
          </cell>
          <cell r="EZ74">
            <v>36750</v>
          </cell>
          <cell r="FA74">
            <v>6704.8</v>
          </cell>
          <cell r="FB74"/>
          <cell r="FC74"/>
          <cell r="FD74"/>
          <cell r="FE74"/>
          <cell r="FF74"/>
          <cell r="FG74"/>
          <cell r="FH74">
            <v>58446</v>
          </cell>
          <cell r="FI74">
            <v>74463</v>
          </cell>
          <cell r="FJ74"/>
          <cell r="FK74"/>
          <cell r="FL74"/>
          <cell r="FM74"/>
          <cell r="FN74">
            <v>0</v>
          </cell>
        </row>
        <row r="75">
          <cell r="B75" t="str">
            <v>0121</v>
          </cell>
          <cell r="C75" t="str">
            <v/>
          </cell>
          <cell r="D75">
            <v>35251.29</v>
          </cell>
          <cell r="L75" t="str">
            <v>0122</v>
          </cell>
          <cell r="M75" t="str">
            <v/>
          </cell>
          <cell r="N75">
            <v>24992999.49000001</v>
          </cell>
          <cell r="Q75" t="str">
            <v>0122</v>
          </cell>
          <cell r="R75" t="str">
            <v/>
          </cell>
          <cell r="S75">
            <v>350070.29000000004</v>
          </cell>
          <cell r="V75" t="str">
            <v>0204</v>
          </cell>
          <cell r="W75" t="str">
            <v/>
          </cell>
          <cell r="X75">
            <v>233891.16</v>
          </cell>
          <cell r="AA75" t="str">
            <v>0136</v>
          </cell>
          <cell r="AB75" t="str">
            <v/>
          </cell>
          <cell r="AC75">
            <v>708367.6399999999</v>
          </cell>
          <cell r="AD75"/>
          <cell r="AG75" t="str">
            <v>0121</v>
          </cell>
          <cell r="AH75" t="str">
            <v/>
          </cell>
          <cell r="AI75">
            <v>63749.14</v>
          </cell>
          <cell r="AL75" t="str">
            <v>0122</v>
          </cell>
          <cell r="AM75" t="str">
            <v/>
          </cell>
          <cell r="AN75"/>
          <cell r="AO75">
            <v>1495188.92</v>
          </cell>
          <cell r="AR75" t="str">
            <v>0127</v>
          </cell>
          <cell r="AS75" t="str">
            <v/>
          </cell>
          <cell r="AT75"/>
          <cell r="AU75">
            <v>386426</v>
          </cell>
          <cell r="AX75" t="str">
            <v>0127</v>
          </cell>
          <cell r="AY75" t="str">
            <v/>
          </cell>
          <cell r="AZ75"/>
          <cell r="BA75">
            <v>141190</v>
          </cell>
          <cell r="BD75" t="str">
            <v>0307</v>
          </cell>
          <cell r="BE75" t="str">
            <v/>
          </cell>
          <cell r="BF75">
            <v>7783.9</v>
          </cell>
          <cell r="BO75" t="str">
            <v>0122</v>
          </cell>
          <cell r="BP75" t="str">
            <v/>
          </cell>
          <cell r="BQ75">
            <v>61333.26</v>
          </cell>
          <cell r="BR75"/>
          <cell r="BS75"/>
          <cell r="BT75"/>
          <cell r="BU75"/>
          <cell r="BV75">
            <v>221487.35</v>
          </cell>
          <cell r="BW75">
            <v>230162.62</v>
          </cell>
          <cell r="BX75">
            <v>512983.23</v>
          </cell>
          <cell r="CA75" t="str">
            <v>0133</v>
          </cell>
          <cell r="CB75">
            <v>14959.333100940828</v>
          </cell>
          <cell r="CC75">
            <v>39427</v>
          </cell>
          <cell r="CF75" t="str">
            <v>0244</v>
          </cell>
          <cell r="CG75" t="str">
            <v/>
          </cell>
          <cell r="CH75">
            <v>676375.83</v>
          </cell>
          <cell r="CJ75" t="str">
            <v>0700</v>
          </cell>
          <cell r="CK75">
            <v>107172</v>
          </cell>
          <cell r="CL75"/>
          <cell r="CO75" t="str">
            <v>0091</v>
          </cell>
          <cell r="CP75">
            <v>73285</v>
          </cell>
          <cell r="CQ75"/>
          <cell r="CR75"/>
          <cell r="CS75"/>
          <cell r="CT75"/>
          <cell r="CU75"/>
          <cell r="CV75"/>
          <cell r="CW75"/>
          <cell r="CZ75" t="str">
            <v>0107</v>
          </cell>
          <cell r="DA75" t="str">
            <v/>
          </cell>
          <cell r="DB75">
            <v>418</v>
          </cell>
          <cell r="DC75">
            <v>2037947</v>
          </cell>
          <cell r="DD75">
            <v>14778</v>
          </cell>
          <cell r="DE75"/>
          <cell r="DF75"/>
          <cell r="DG75"/>
          <cell r="DH75"/>
          <cell r="DI75">
            <v>2053143</v>
          </cell>
          <cell r="DL75" t="str">
            <v>0122</v>
          </cell>
          <cell r="DM75">
            <v>1721872</v>
          </cell>
          <cell r="DN75">
            <v>24748367</v>
          </cell>
          <cell r="DO75">
            <v>351715</v>
          </cell>
          <cell r="DP75">
            <v>1644792</v>
          </cell>
          <cell r="DQ75">
            <v>20000</v>
          </cell>
          <cell r="DR75">
            <v>491364</v>
          </cell>
          <cell r="DS75">
            <v>5000</v>
          </cell>
          <cell r="DT75">
            <v>128532</v>
          </cell>
          <cell r="DU75"/>
          <cell r="DV75"/>
          <cell r="DW75"/>
          <cell r="DX75"/>
          <cell r="DY75"/>
          <cell r="DZ75">
            <v>13243</v>
          </cell>
          <cell r="EA75"/>
          <cell r="EB75"/>
          <cell r="EC75"/>
          <cell r="ED75"/>
          <cell r="EE75"/>
          <cell r="EF75">
            <v>44572</v>
          </cell>
          <cell r="EG75"/>
          <cell r="EH75"/>
          <cell r="EI75"/>
          <cell r="EJ75"/>
          <cell r="EK75">
            <v>356043</v>
          </cell>
          <cell r="EL75">
            <v>256291</v>
          </cell>
          <cell r="EM75">
            <v>656906</v>
          </cell>
          <cell r="EP75" t="str">
            <v>0099</v>
          </cell>
          <cell r="EQ75">
            <v>318659</v>
          </cell>
          <cell r="ER75"/>
          <cell r="ES75"/>
          <cell r="ET75"/>
          <cell r="EU75">
            <v>598700</v>
          </cell>
          <cell r="EV75"/>
          <cell r="EW75">
            <v>2355950</v>
          </cell>
          <cell r="EX75"/>
          <cell r="EY75">
            <v>5192294</v>
          </cell>
          <cell r="EZ75">
            <v>813551</v>
          </cell>
          <cell r="FA75">
            <v>159690</v>
          </cell>
          <cell r="FB75"/>
          <cell r="FC75"/>
          <cell r="FD75"/>
          <cell r="FE75"/>
          <cell r="FF75"/>
          <cell r="FG75"/>
          <cell r="FH75">
            <v>77440</v>
          </cell>
          <cell r="FI75">
            <v>1960741</v>
          </cell>
          <cell r="FJ75"/>
          <cell r="FK75"/>
          <cell r="FL75"/>
          <cell r="FM75"/>
          <cell r="FN75">
            <v>0</v>
          </cell>
        </row>
        <row r="76">
          <cell r="B76" t="str">
            <v>0122</v>
          </cell>
          <cell r="C76" t="str">
            <v/>
          </cell>
          <cell r="D76">
            <v>845790.22000000009</v>
          </cell>
          <cell r="L76" t="str">
            <v>0125</v>
          </cell>
          <cell r="M76" t="str">
            <v/>
          </cell>
          <cell r="N76">
            <v>11402349.169999996</v>
          </cell>
          <cell r="Q76" t="str">
            <v>0125</v>
          </cell>
          <cell r="R76" t="str">
            <v/>
          </cell>
          <cell r="S76">
            <v>160924.03</v>
          </cell>
          <cell r="V76" t="str">
            <v>0207</v>
          </cell>
          <cell r="W76" t="str">
            <v/>
          </cell>
          <cell r="X76">
            <v>286125</v>
          </cell>
          <cell r="AA76" t="str">
            <v>0137</v>
          </cell>
          <cell r="AB76" t="str">
            <v/>
          </cell>
          <cell r="AC76">
            <v>526620.94999999995</v>
          </cell>
          <cell r="AD76"/>
          <cell r="AG76" t="str">
            <v>0122</v>
          </cell>
          <cell r="AH76" t="str">
            <v/>
          </cell>
          <cell r="AI76">
            <v>159794.84</v>
          </cell>
          <cell r="AL76" t="str">
            <v>0125</v>
          </cell>
          <cell r="AM76" t="str">
            <v/>
          </cell>
          <cell r="AN76">
            <v>91441.48</v>
          </cell>
          <cell r="AO76">
            <v>148627</v>
          </cell>
          <cell r="AR76" t="str">
            <v>0128</v>
          </cell>
          <cell r="AS76" t="str">
            <v/>
          </cell>
          <cell r="AT76"/>
          <cell r="AU76">
            <v>10789189.01</v>
          </cell>
          <cell r="AX76" t="str">
            <v>0128</v>
          </cell>
          <cell r="AY76" t="str">
            <v/>
          </cell>
          <cell r="AZ76"/>
          <cell r="BA76">
            <v>3244297.62</v>
          </cell>
          <cell r="BD76" t="str">
            <v>0308</v>
          </cell>
          <cell r="BE76" t="str">
            <v/>
          </cell>
          <cell r="BF76">
            <v>17003</v>
          </cell>
          <cell r="BO76" t="str">
            <v>0125</v>
          </cell>
          <cell r="BP76" t="str">
            <v/>
          </cell>
          <cell r="BQ76">
            <v>64767</v>
          </cell>
          <cell r="BR76"/>
          <cell r="BS76"/>
          <cell r="BT76"/>
          <cell r="BU76"/>
          <cell r="BV76">
            <v>345047.16000000003</v>
          </cell>
          <cell r="BW76">
            <v>509487.87</v>
          </cell>
          <cell r="BX76">
            <v>919302.03</v>
          </cell>
          <cell r="CA76" t="str">
            <v>0135</v>
          </cell>
          <cell r="CB76">
            <v>6057.7820145886071</v>
          </cell>
          <cell r="CC76">
            <v>4249</v>
          </cell>
          <cell r="CF76" t="str">
            <v>0246</v>
          </cell>
          <cell r="CG76" t="str">
            <v/>
          </cell>
          <cell r="CH76">
            <v>25861</v>
          </cell>
          <cell r="CJ76" t="str">
            <v>0705</v>
          </cell>
          <cell r="CK76">
            <v>763278</v>
          </cell>
          <cell r="CL76">
            <v>104000</v>
          </cell>
          <cell r="CO76" t="str">
            <v>0093</v>
          </cell>
          <cell r="CP76">
            <v>652498</v>
          </cell>
          <cell r="CQ76"/>
          <cell r="CR76">
            <v>1244039</v>
          </cell>
          <cell r="CS76"/>
          <cell r="CT76">
            <v>95840</v>
          </cell>
          <cell r="CU76"/>
          <cell r="CV76">
            <v>51000</v>
          </cell>
          <cell r="CW76"/>
          <cell r="CZ76" t="str">
            <v>0110</v>
          </cell>
          <cell r="DA76" t="str">
            <v/>
          </cell>
          <cell r="DB76">
            <v>352</v>
          </cell>
          <cell r="DC76">
            <v>230696</v>
          </cell>
          <cell r="DD76">
            <v>335949</v>
          </cell>
          <cell r="DE76"/>
          <cell r="DF76"/>
          <cell r="DG76"/>
          <cell r="DH76"/>
          <cell r="DI76">
            <v>566997</v>
          </cell>
          <cell r="DL76" t="str">
            <v>0125</v>
          </cell>
          <cell r="DM76">
            <v>456716</v>
          </cell>
          <cell r="DN76">
            <v>10604156</v>
          </cell>
          <cell r="DO76">
            <v>164515</v>
          </cell>
          <cell r="DP76">
            <v>703864</v>
          </cell>
          <cell r="DQ76"/>
          <cell r="DR76">
            <v>131783</v>
          </cell>
          <cell r="DS76"/>
          <cell r="DT76">
            <v>1098271</v>
          </cell>
          <cell r="DU76"/>
          <cell r="DV76">
            <v>75000</v>
          </cell>
          <cell r="DW76">
            <v>8500</v>
          </cell>
          <cell r="DX76"/>
          <cell r="DY76"/>
          <cell r="DZ76"/>
          <cell r="EA76"/>
          <cell r="EB76"/>
          <cell r="EC76"/>
          <cell r="ED76"/>
          <cell r="EE76"/>
          <cell r="EF76"/>
          <cell r="EG76"/>
          <cell r="EH76"/>
          <cell r="EI76"/>
          <cell r="EJ76"/>
          <cell r="EK76">
            <v>255996</v>
          </cell>
          <cell r="EL76">
            <v>760119</v>
          </cell>
          <cell r="EM76">
            <v>1016115</v>
          </cell>
          <cell r="EP76" t="str">
            <v>0100</v>
          </cell>
          <cell r="EQ76">
            <v>2495642</v>
          </cell>
          <cell r="ER76"/>
          <cell r="ES76"/>
          <cell r="ET76"/>
          <cell r="EU76">
            <v>701993</v>
          </cell>
          <cell r="EV76"/>
          <cell r="EW76">
            <v>6390444</v>
          </cell>
          <cell r="EX76"/>
          <cell r="EY76">
            <v>15637539</v>
          </cell>
          <cell r="EZ76">
            <v>5565427</v>
          </cell>
          <cell r="FA76">
            <v>1323878</v>
          </cell>
          <cell r="FB76"/>
          <cell r="FC76"/>
          <cell r="FD76">
            <v>141681</v>
          </cell>
          <cell r="FE76"/>
          <cell r="FF76">
            <v>148336</v>
          </cell>
          <cell r="FG76">
            <v>46774</v>
          </cell>
          <cell r="FH76">
            <v>642102</v>
          </cell>
          <cell r="FI76">
            <v>5664118</v>
          </cell>
          <cell r="FJ76"/>
          <cell r="FK76"/>
          <cell r="FL76"/>
          <cell r="FM76"/>
          <cell r="FN76">
            <v>46774</v>
          </cell>
        </row>
        <row r="77">
          <cell r="B77" t="str">
            <v>0125</v>
          </cell>
          <cell r="C77" t="str">
            <v/>
          </cell>
          <cell r="D77">
            <v>430484.81000000006</v>
          </cell>
          <cell r="L77" t="str">
            <v>0127</v>
          </cell>
          <cell r="M77" t="str">
            <v/>
          </cell>
          <cell r="N77">
            <v>3639159</v>
          </cell>
          <cell r="Q77" t="str">
            <v>0127</v>
          </cell>
          <cell r="R77" t="str">
            <v/>
          </cell>
          <cell r="S77">
            <v>87344</v>
          </cell>
          <cell r="V77" t="str">
            <v>0208</v>
          </cell>
          <cell r="W77" t="str">
            <v/>
          </cell>
          <cell r="X77">
            <v>47151</v>
          </cell>
          <cell r="AA77" t="str">
            <v>0138</v>
          </cell>
          <cell r="AB77" t="str">
            <v/>
          </cell>
          <cell r="AC77">
            <v>4329</v>
          </cell>
          <cell r="AD77"/>
          <cell r="AG77" t="str">
            <v>0125</v>
          </cell>
          <cell r="AH77" t="str">
            <v/>
          </cell>
          <cell r="AI77">
            <v>1380456.0899999999</v>
          </cell>
          <cell r="AL77" t="str">
            <v>0127</v>
          </cell>
          <cell r="AM77" t="str">
            <v/>
          </cell>
          <cell r="AN77"/>
          <cell r="AO77">
            <v>172895</v>
          </cell>
          <cell r="AR77" t="str">
            <v>0131</v>
          </cell>
          <cell r="AS77" t="str">
            <v/>
          </cell>
          <cell r="AT77"/>
          <cell r="AU77">
            <v>2772520</v>
          </cell>
          <cell r="AX77" t="str">
            <v>0131</v>
          </cell>
          <cell r="AY77" t="str">
            <v/>
          </cell>
          <cell r="AZ77"/>
          <cell r="BA77">
            <v>1920557</v>
          </cell>
          <cell r="BD77" t="str">
            <v>0310</v>
          </cell>
          <cell r="BE77" t="str">
            <v/>
          </cell>
          <cell r="BF77">
            <v>50748.28</v>
          </cell>
          <cell r="BO77" t="str">
            <v>0127</v>
          </cell>
          <cell r="BP77" t="str">
            <v/>
          </cell>
          <cell r="BQ77">
            <v>53488</v>
          </cell>
          <cell r="BR77"/>
          <cell r="BS77"/>
          <cell r="BT77"/>
          <cell r="BU77"/>
          <cell r="BV77"/>
          <cell r="BW77">
            <v>9876</v>
          </cell>
          <cell r="BX77">
            <v>63364</v>
          </cell>
          <cell r="CA77" t="str">
            <v>0136</v>
          </cell>
          <cell r="CB77">
            <v>77748.024445536648</v>
          </cell>
          <cell r="CC77">
            <v>16747</v>
          </cell>
          <cell r="CF77" t="str">
            <v>0248</v>
          </cell>
          <cell r="CG77" t="str">
            <v/>
          </cell>
          <cell r="CH77">
            <v>2655272.06</v>
          </cell>
          <cell r="CJ77" t="str">
            <v>0710</v>
          </cell>
          <cell r="CK77">
            <v>225000</v>
          </cell>
          <cell r="CL77">
            <v>225000</v>
          </cell>
          <cell r="CO77" t="str">
            <v>0094</v>
          </cell>
          <cell r="CP77">
            <v>248164.26</v>
          </cell>
          <cell r="CQ77"/>
          <cell r="CR77"/>
          <cell r="CS77"/>
          <cell r="CT77">
            <v>128891.79</v>
          </cell>
          <cell r="CU77">
            <v>190568</v>
          </cell>
          <cell r="CV77"/>
          <cell r="CW77"/>
          <cell r="CZ77" t="str">
            <v>0111</v>
          </cell>
          <cell r="DA77" t="str">
            <v/>
          </cell>
          <cell r="DB77">
            <v>1604</v>
          </cell>
          <cell r="DC77">
            <v>360595</v>
          </cell>
          <cell r="DD77">
            <v>231948</v>
          </cell>
          <cell r="DE77"/>
          <cell r="DF77"/>
          <cell r="DG77"/>
          <cell r="DH77"/>
          <cell r="DI77">
            <v>594147</v>
          </cell>
          <cell r="DL77" t="str">
            <v>0127</v>
          </cell>
          <cell r="DM77">
            <v>290620</v>
          </cell>
          <cell r="DN77">
            <v>4136610</v>
          </cell>
          <cell r="DO77">
            <v>91569</v>
          </cell>
          <cell r="DP77">
            <v>124293</v>
          </cell>
          <cell r="DQ77"/>
          <cell r="DR77">
            <v>35000</v>
          </cell>
          <cell r="DS77"/>
          <cell r="DT77"/>
          <cell r="DU77"/>
          <cell r="DV77"/>
          <cell r="DW77"/>
          <cell r="DX77"/>
          <cell r="DY77"/>
          <cell r="DZ77"/>
          <cell r="EA77"/>
          <cell r="EB77"/>
          <cell r="EC77"/>
          <cell r="ED77"/>
          <cell r="EE77"/>
          <cell r="EF77"/>
          <cell r="EG77"/>
          <cell r="EH77"/>
          <cell r="EI77"/>
          <cell r="EJ77"/>
          <cell r="EK77"/>
          <cell r="EL77"/>
          <cell r="EM77">
            <v>0</v>
          </cell>
          <cell r="EP77" t="str">
            <v>0101</v>
          </cell>
          <cell r="EQ77">
            <v>398824</v>
          </cell>
          <cell r="ER77"/>
          <cell r="ES77">
            <v>50503</v>
          </cell>
          <cell r="ET77"/>
          <cell r="EU77">
            <v>6191610</v>
          </cell>
          <cell r="EV77"/>
          <cell r="EW77">
            <v>1723883</v>
          </cell>
          <cell r="EX77"/>
          <cell r="EY77">
            <v>468088</v>
          </cell>
          <cell r="EZ77">
            <v>1922000</v>
          </cell>
          <cell r="FA77">
            <v>206028</v>
          </cell>
          <cell r="FB77"/>
          <cell r="FC77"/>
          <cell r="FD77"/>
          <cell r="FE77"/>
          <cell r="FF77"/>
          <cell r="FG77">
            <v>31895</v>
          </cell>
          <cell r="FH77">
            <v>302591</v>
          </cell>
          <cell r="FI77">
            <v>4814210</v>
          </cell>
          <cell r="FJ77"/>
          <cell r="FK77"/>
          <cell r="FL77"/>
          <cell r="FM77"/>
          <cell r="FN77">
            <v>31895</v>
          </cell>
        </row>
        <row r="78">
          <cell r="B78" t="str">
            <v>0127</v>
          </cell>
          <cell r="C78" t="str">
            <v/>
          </cell>
          <cell r="D78">
            <v>252685</v>
          </cell>
          <cell r="L78" t="str">
            <v>0128</v>
          </cell>
          <cell r="M78" t="str">
            <v/>
          </cell>
          <cell r="N78">
            <v>64295546.160000004</v>
          </cell>
          <cell r="Q78" t="str">
            <v>0128</v>
          </cell>
          <cell r="R78" t="str">
            <v/>
          </cell>
          <cell r="S78">
            <v>1871688.3199999998</v>
          </cell>
          <cell r="V78" t="str">
            <v>0209</v>
          </cell>
          <cell r="W78" t="str">
            <v/>
          </cell>
          <cell r="X78">
            <v>124628</v>
          </cell>
          <cell r="AA78" t="str">
            <v>0139</v>
          </cell>
          <cell r="AB78" t="str">
            <v/>
          </cell>
          <cell r="AC78">
            <v>1131295.6000000003</v>
          </cell>
          <cell r="AD78"/>
          <cell r="AG78" t="str">
            <v>0127</v>
          </cell>
          <cell r="AH78" t="str">
            <v/>
          </cell>
          <cell r="AI78">
            <v>197382</v>
          </cell>
          <cell r="AL78" t="str">
            <v>0128</v>
          </cell>
          <cell r="AM78" t="str">
            <v/>
          </cell>
          <cell r="AN78">
            <v>38668.06</v>
          </cell>
          <cell r="AO78">
            <v>3665107</v>
          </cell>
          <cell r="AR78" t="str">
            <v>0133</v>
          </cell>
          <cell r="AS78" t="str">
            <v/>
          </cell>
          <cell r="AT78"/>
          <cell r="AU78">
            <v>2316784.41</v>
          </cell>
          <cell r="AX78" t="str">
            <v>0133</v>
          </cell>
          <cell r="AY78" t="str">
            <v/>
          </cell>
          <cell r="AZ78"/>
          <cell r="BA78">
            <v>1043404.55</v>
          </cell>
          <cell r="BD78" t="str">
            <v>0316</v>
          </cell>
          <cell r="BE78" t="str">
            <v/>
          </cell>
          <cell r="BF78">
            <v>100634</v>
          </cell>
          <cell r="BO78" t="str">
            <v>0128</v>
          </cell>
          <cell r="BP78" t="str">
            <v/>
          </cell>
          <cell r="BQ78">
            <v>39950</v>
          </cell>
          <cell r="BR78"/>
          <cell r="BS78"/>
          <cell r="BT78"/>
          <cell r="BU78">
            <v>9398.32</v>
          </cell>
          <cell r="BV78">
            <v>5234881.3899999997</v>
          </cell>
          <cell r="BW78">
            <v>1560715.04</v>
          </cell>
          <cell r="BX78">
            <v>6844944.75</v>
          </cell>
          <cell r="CA78" t="str">
            <v>0137</v>
          </cell>
          <cell r="CB78">
            <v>60403.086906875949</v>
          </cell>
          <cell r="CC78">
            <v>733258</v>
          </cell>
          <cell r="CF78" t="str">
            <v>0252</v>
          </cell>
          <cell r="CG78" t="str">
            <v/>
          </cell>
          <cell r="CH78">
            <v>1354</v>
          </cell>
          <cell r="CJ78" t="str">
            <v>0712</v>
          </cell>
          <cell r="CK78">
            <v>21062</v>
          </cell>
          <cell r="CL78">
            <v>21062</v>
          </cell>
          <cell r="CO78" t="str">
            <v>0095</v>
          </cell>
          <cell r="CP78">
            <v>1338052</v>
          </cell>
          <cell r="CQ78"/>
          <cell r="CR78"/>
          <cell r="CS78"/>
          <cell r="CT78"/>
          <cell r="CU78">
            <v>100000</v>
          </cell>
          <cell r="CV78"/>
          <cell r="CW78"/>
          <cell r="CZ78" t="str">
            <v>0114</v>
          </cell>
          <cell r="DA78" t="str">
            <v/>
          </cell>
          <cell r="DB78">
            <v>4832</v>
          </cell>
          <cell r="DC78">
            <v>2486799</v>
          </cell>
          <cell r="DD78">
            <v>1293449</v>
          </cell>
          <cell r="DE78"/>
          <cell r="DF78"/>
          <cell r="DG78"/>
          <cell r="DH78"/>
          <cell r="DI78">
            <v>3785080</v>
          </cell>
          <cell r="DL78" t="str">
            <v>0128</v>
          </cell>
          <cell r="DM78">
            <v>3429714.86</v>
          </cell>
          <cell r="DN78">
            <v>67593583.140000001</v>
          </cell>
          <cell r="DO78">
            <v>2501850.2000000002</v>
          </cell>
          <cell r="DP78">
            <v>2993280.65</v>
          </cell>
          <cell r="DQ78"/>
          <cell r="DR78">
            <v>1572649.02</v>
          </cell>
          <cell r="DS78">
            <v>570672</v>
          </cell>
          <cell r="DT78">
            <v>6611549.21</v>
          </cell>
          <cell r="DU78"/>
          <cell r="DV78"/>
          <cell r="DW78">
            <v>38000</v>
          </cell>
          <cell r="DX78"/>
          <cell r="DY78"/>
          <cell r="DZ78"/>
          <cell r="EA78">
            <v>336064</v>
          </cell>
          <cell r="EB78"/>
          <cell r="EC78"/>
          <cell r="ED78"/>
          <cell r="EE78">
            <v>150000</v>
          </cell>
          <cell r="EF78"/>
          <cell r="EG78"/>
          <cell r="EH78"/>
          <cell r="EI78"/>
          <cell r="EJ78"/>
          <cell r="EK78">
            <v>4097349</v>
          </cell>
          <cell r="EL78">
            <v>1689288</v>
          </cell>
          <cell r="EM78">
            <v>5786637</v>
          </cell>
          <cell r="EP78" t="str">
            <v>0103</v>
          </cell>
          <cell r="EQ78"/>
          <cell r="ER78">
            <v>297381</v>
          </cell>
          <cell r="ES78"/>
          <cell r="ET78">
            <v>82678</v>
          </cell>
          <cell r="EU78"/>
          <cell r="EV78"/>
          <cell r="EW78">
            <v>1319863</v>
          </cell>
          <cell r="EX78"/>
          <cell r="EY78">
            <v>4290632</v>
          </cell>
          <cell r="EZ78">
            <v>374049</v>
          </cell>
          <cell r="FA78">
            <v>199489</v>
          </cell>
          <cell r="FB78"/>
          <cell r="FC78"/>
          <cell r="FD78"/>
          <cell r="FE78"/>
          <cell r="FF78"/>
          <cell r="FG78">
            <v>7233</v>
          </cell>
          <cell r="FH78">
            <v>1488959</v>
          </cell>
          <cell r="FI78">
            <v>331272</v>
          </cell>
          <cell r="FJ78"/>
          <cell r="FK78"/>
          <cell r="FL78"/>
          <cell r="FM78"/>
          <cell r="FN78">
            <v>7233</v>
          </cell>
        </row>
        <row r="79">
          <cell r="B79" t="str">
            <v>0128</v>
          </cell>
          <cell r="C79" t="str">
            <v/>
          </cell>
          <cell r="D79">
            <v>2291918.2799999998</v>
          </cell>
          <cell r="L79" t="str">
            <v>0131</v>
          </cell>
          <cell r="M79" t="str">
            <v/>
          </cell>
          <cell r="N79">
            <v>41948258</v>
          </cell>
          <cell r="Q79" t="str">
            <v>0131</v>
          </cell>
          <cell r="R79" t="str">
            <v/>
          </cell>
          <cell r="S79">
            <v>749168</v>
          </cell>
          <cell r="V79" t="str">
            <v>0210</v>
          </cell>
          <cell r="W79" t="str">
            <v/>
          </cell>
          <cell r="X79">
            <v>125421</v>
          </cell>
          <cell r="AA79" t="str">
            <v>0141</v>
          </cell>
          <cell r="AB79" t="str">
            <v/>
          </cell>
          <cell r="AC79">
            <v>544479.83999999985</v>
          </cell>
          <cell r="AD79"/>
          <cell r="AG79" t="str">
            <v>0128</v>
          </cell>
          <cell r="AH79" t="str">
            <v/>
          </cell>
          <cell r="AI79">
            <v>7943306.5299999993</v>
          </cell>
          <cell r="AL79" t="str">
            <v>0131</v>
          </cell>
          <cell r="AM79" t="str">
            <v/>
          </cell>
          <cell r="AN79">
            <v>58966</v>
          </cell>
          <cell r="AO79">
            <v>894285</v>
          </cell>
          <cell r="AR79" t="str">
            <v>0135</v>
          </cell>
          <cell r="AS79" t="str">
            <v/>
          </cell>
          <cell r="AT79"/>
          <cell r="AU79">
            <v>358137</v>
          </cell>
          <cell r="AX79" t="str">
            <v>0135</v>
          </cell>
          <cell r="AY79" t="str">
            <v/>
          </cell>
          <cell r="AZ79"/>
          <cell r="BA79">
            <v>22651</v>
          </cell>
          <cell r="BD79" t="str">
            <v>0322</v>
          </cell>
          <cell r="BE79" t="str">
            <v/>
          </cell>
          <cell r="BF79">
            <v>33960</v>
          </cell>
          <cell r="BO79" t="str">
            <v>0131</v>
          </cell>
          <cell r="BP79" t="str">
            <v/>
          </cell>
          <cell r="BQ79">
            <v>271924</v>
          </cell>
          <cell r="BR79"/>
          <cell r="BS79"/>
          <cell r="BT79"/>
          <cell r="BU79"/>
          <cell r="BV79">
            <v>1547326</v>
          </cell>
          <cell r="BW79">
            <v>1069560</v>
          </cell>
          <cell r="BX79">
            <v>2888810</v>
          </cell>
          <cell r="CA79" t="str">
            <v>0138</v>
          </cell>
          <cell r="CB79">
            <v>61583.77364889755</v>
          </cell>
          <cell r="CC79">
            <v>6559</v>
          </cell>
          <cell r="CF79" t="str">
            <v>0261</v>
          </cell>
          <cell r="CG79" t="str">
            <v/>
          </cell>
          <cell r="CH79">
            <v>20143</v>
          </cell>
          <cell r="CJ79" t="str">
            <v>0715</v>
          </cell>
          <cell r="CK79">
            <v>2449842</v>
          </cell>
          <cell r="CL79">
            <v>934376</v>
          </cell>
          <cell r="CO79" t="str">
            <v>0096</v>
          </cell>
          <cell r="CP79">
            <v>156682</v>
          </cell>
          <cell r="CQ79"/>
          <cell r="CR79"/>
          <cell r="CS79"/>
          <cell r="CT79"/>
          <cell r="CU79">
            <v>535242</v>
          </cell>
          <cell r="CV79"/>
          <cell r="CW79"/>
          <cell r="CZ79" t="str">
            <v>0117</v>
          </cell>
          <cell r="DA79" t="str">
            <v/>
          </cell>
          <cell r="DB79"/>
          <cell r="DC79">
            <v>320394</v>
          </cell>
          <cell r="DD79">
            <v>619354</v>
          </cell>
          <cell r="DE79"/>
          <cell r="DF79"/>
          <cell r="DG79"/>
          <cell r="DH79"/>
          <cell r="DI79">
            <v>939748</v>
          </cell>
          <cell r="DL79" t="str">
            <v>0131</v>
          </cell>
          <cell r="DM79">
            <v>1456179</v>
          </cell>
          <cell r="DN79">
            <v>43159841</v>
          </cell>
          <cell r="DO79">
            <v>793253</v>
          </cell>
          <cell r="DP79">
            <v>2216033</v>
          </cell>
          <cell r="DQ79"/>
          <cell r="DR79">
            <v>907696</v>
          </cell>
          <cell r="DS79"/>
          <cell r="DT79">
            <v>5868017</v>
          </cell>
          <cell r="DU79"/>
          <cell r="DV79"/>
          <cell r="DW79">
            <v>61713</v>
          </cell>
          <cell r="DX79"/>
          <cell r="DY79"/>
          <cell r="DZ79"/>
          <cell r="EA79">
            <v>1</v>
          </cell>
          <cell r="EB79"/>
          <cell r="EC79"/>
          <cell r="ED79"/>
          <cell r="EE79"/>
          <cell r="EF79">
            <v>305317</v>
          </cell>
          <cell r="EG79"/>
          <cell r="EH79"/>
          <cell r="EI79"/>
          <cell r="EJ79"/>
          <cell r="EK79">
            <v>2067009</v>
          </cell>
          <cell r="EL79">
            <v>1245792</v>
          </cell>
          <cell r="EM79">
            <v>3618118</v>
          </cell>
          <cell r="EP79" t="str">
            <v>0105</v>
          </cell>
          <cell r="EQ79">
            <v>43152</v>
          </cell>
          <cell r="ER79"/>
          <cell r="ES79"/>
          <cell r="ET79"/>
          <cell r="EU79">
            <v>424240</v>
          </cell>
          <cell r="EV79"/>
          <cell r="EW79">
            <v>761971</v>
          </cell>
          <cell r="EX79"/>
          <cell r="EY79">
            <v>1432955</v>
          </cell>
          <cell r="EZ79">
            <v>516173</v>
          </cell>
          <cell r="FA79">
            <v>533053</v>
          </cell>
          <cell r="FB79"/>
          <cell r="FC79"/>
          <cell r="FD79"/>
          <cell r="FE79"/>
          <cell r="FF79">
            <v>19380</v>
          </cell>
          <cell r="FG79"/>
          <cell r="FH79">
            <v>220112</v>
          </cell>
          <cell r="FI79">
            <v>27295.999999999996</v>
          </cell>
          <cell r="FJ79"/>
          <cell r="FK79"/>
          <cell r="FL79"/>
          <cell r="FM79"/>
          <cell r="FN79">
            <v>0</v>
          </cell>
        </row>
        <row r="80">
          <cell r="B80" t="str">
            <v>0131</v>
          </cell>
          <cell r="C80" t="str">
            <v/>
          </cell>
          <cell r="D80">
            <v>1298563</v>
          </cell>
          <cell r="L80" t="str">
            <v>0133</v>
          </cell>
          <cell r="M80" t="str">
            <v/>
          </cell>
          <cell r="N80">
            <v>9558757.3800000008</v>
          </cell>
          <cell r="Q80" t="str">
            <v>0133</v>
          </cell>
          <cell r="R80" t="str">
            <v/>
          </cell>
          <cell r="S80">
            <v>219400.33999999997</v>
          </cell>
          <cell r="V80" t="str">
            <v>0211</v>
          </cell>
          <cell r="W80" t="str">
            <v/>
          </cell>
          <cell r="X80">
            <v>144028.9</v>
          </cell>
          <cell r="AA80" t="str">
            <v>0142</v>
          </cell>
          <cell r="AB80" t="str">
            <v/>
          </cell>
          <cell r="AC80">
            <v>249781</v>
          </cell>
          <cell r="AD80"/>
          <cell r="AG80" t="str">
            <v>0131</v>
          </cell>
          <cell r="AH80" t="str">
            <v/>
          </cell>
          <cell r="AI80">
            <v>4506933</v>
          </cell>
          <cell r="AL80" t="str">
            <v>0133</v>
          </cell>
          <cell r="AM80" t="str">
            <v/>
          </cell>
          <cell r="AN80"/>
          <cell r="AO80">
            <v>427472.53</v>
          </cell>
          <cell r="AR80" t="str">
            <v>0136</v>
          </cell>
          <cell r="AS80" t="str">
            <v/>
          </cell>
          <cell r="AT80">
            <v>123423.47</v>
          </cell>
          <cell r="AU80">
            <v>2086814.55</v>
          </cell>
          <cell r="AX80" t="str">
            <v>0136</v>
          </cell>
          <cell r="AY80" t="str">
            <v/>
          </cell>
          <cell r="AZ80"/>
          <cell r="BA80">
            <v>662118.54</v>
          </cell>
          <cell r="BD80" t="str">
            <v>0325</v>
          </cell>
          <cell r="BE80" t="str">
            <v/>
          </cell>
          <cell r="BF80">
            <v>313779</v>
          </cell>
          <cell r="BO80" t="str">
            <v>0133</v>
          </cell>
          <cell r="BP80" t="str">
            <v/>
          </cell>
          <cell r="BQ80">
            <v>49149</v>
          </cell>
          <cell r="BR80"/>
          <cell r="BS80"/>
          <cell r="BT80"/>
          <cell r="BU80"/>
          <cell r="BV80">
            <v>800980.78</v>
          </cell>
          <cell r="BW80">
            <v>1212822.18</v>
          </cell>
          <cell r="BX80">
            <v>2062951.96</v>
          </cell>
          <cell r="CA80" t="str">
            <v>0139</v>
          </cell>
          <cell r="CB80">
            <v>18505.920002354454</v>
          </cell>
          <cell r="CC80">
            <v>14627</v>
          </cell>
          <cell r="CF80" t="str">
            <v>0262</v>
          </cell>
          <cell r="CG80" t="str">
            <v/>
          </cell>
          <cell r="CH80">
            <v>21597.51</v>
          </cell>
          <cell r="CJ80" t="str">
            <v>0717</v>
          </cell>
          <cell r="CK80">
            <v>360000</v>
          </cell>
          <cell r="CL80">
            <v>414394</v>
          </cell>
          <cell r="CO80" t="str">
            <v>0097</v>
          </cell>
          <cell r="CP80">
            <v>647998</v>
          </cell>
          <cell r="CQ80"/>
          <cell r="CR80">
            <v>68000</v>
          </cell>
          <cell r="CS80"/>
          <cell r="CT80">
            <v>235000</v>
          </cell>
          <cell r="CU80">
            <v>5000</v>
          </cell>
          <cell r="CV80"/>
          <cell r="CW80"/>
          <cell r="CZ80" t="str">
            <v>0118</v>
          </cell>
          <cell r="DA80" t="str">
            <v/>
          </cell>
          <cell r="DB80">
            <v>152687</v>
          </cell>
          <cell r="DC80">
            <v>44281</v>
          </cell>
          <cell r="DD80">
            <v>30535</v>
          </cell>
          <cell r="DE80"/>
          <cell r="DF80"/>
          <cell r="DG80"/>
          <cell r="DH80"/>
          <cell r="DI80">
            <v>227503</v>
          </cell>
          <cell r="DL80" t="str">
            <v>0133</v>
          </cell>
          <cell r="DM80">
            <v>687946</v>
          </cell>
          <cell r="DN80">
            <v>10094006</v>
          </cell>
          <cell r="DO80">
            <v>222786</v>
          </cell>
          <cell r="DP80">
            <v>1365800</v>
          </cell>
          <cell r="DQ80"/>
          <cell r="DR80">
            <v>273600</v>
          </cell>
          <cell r="DS80">
            <v>1500</v>
          </cell>
          <cell r="DT80">
            <v>1228860</v>
          </cell>
          <cell r="DU80"/>
          <cell r="DV80"/>
          <cell r="DW80">
            <v>49428</v>
          </cell>
          <cell r="DX80"/>
          <cell r="DY80"/>
          <cell r="DZ80"/>
          <cell r="EA80"/>
          <cell r="EB80"/>
          <cell r="EC80"/>
          <cell r="ED80">
            <v>7000</v>
          </cell>
          <cell r="EE80">
            <v>39780</v>
          </cell>
          <cell r="EF80">
            <v>105000</v>
          </cell>
          <cell r="EG80"/>
          <cell r="EH80"/>
          <cell r="EI80"/>
          <cell r="EJ80"/>
          <cell r="EK80">
            <v>594237</v>
          </cell>
          <cell r="EL80">
            <v>1327294</v>
          </cell>
          <cell r="EM80">
            <v>2026531</v>
          </cell>
          <cell r="EP80" t="str">
            <v>0107</v>
          </cell>
          <cell r="EQ80">
            <v>586802</v>
          </cell>
          <cell r="ER80"/>
          <cell r="ES80"/>
          <cell r="ET80">
            <v>156558.24</v>
          </cell>
          <cell r="EU80">
            <v>4646291</v>
          </cell>
          <cell r="EV80"/>
          <cell r="EW80">
            <v>1627299.76</v>
          </cell>
          <cell r="EX80">
            <v>171318</v>
          </cell>
          <cell r="EY80"/>
          <cell r="EZ80">
            <v>2228818</v>
          </cell>
          <cell r="FA80">
            <v>224705</v>
          </cell>
          <cell r="FB80"/>
          <cell r="FC80">
            <v>3037</v>
          </cell>
          <cell r="FD80"/>
          <cell r="FE80"/>
          <cell r="FF80"/>
          <cell r="FG80"/>
          <cell r="FH80">
            <v>2037947</v>
          </cell>
          <cell r="FI80">
            <v>14778</v>
          </cell>
          <cell r="FJ80"/>
          <cell r="FK80"/>
          <cell r="FL80"/>
          <cell r="FM80"/>
          <cell r="FN80">
            <v>0</v>
          </cell>
        </row>
        <row r="81">
          <cell r="B81" t="str">
            <v>0133</v>
          </cell>
          <cell r="C81" t="str">
            <v/>
          </cell>
          <cell r="D81">
            <v>618217.69999999995</v>
          </cell>
          <cell r="L81" t="str">
            <v>0135</v>
          </cell>
          <cell r="M81" t="str">
            <v/>
          </cell>
          <cell r="N81">
            <v>1754708</v>
          </cell>
          <cell r="Q81" t="str">
            <v>0135</v>
          </cell>
          <cell r="R81" t="str">
            <v/>
          </cell>
          <cell r="S81">
            <v>81612</v>
          </cell>
          <cell r="V81" t="str">
            <v>0212</v>
          </cell>
          <cell r="W81" t="str">
            <v/>
          </cell>
          <cell r="X81">
            <v>125000</v>
          </cell>
          <cell r="AA81" t="str">
            <v>0144</v>
          </cell>
          <cell r="AB81" t="str">
            <v/>
          </cell>
          <cell r="AC81">
            <v>367306</v>
          </cell>
          <cell r="AD81">
            <v>54772</v>
          </cell>
          <cell r="AG81" t="str">
            <v>0133</v>
          </cell>
          <cell r="AH81" t="str">
            <v/>
          </cell>
          <cell r="AI81">
            <v>1178060.2399999998</v>
          </cell>
          <cell r="AL81" t="str">
            <v>0135</v>
          </cell>
          <cell r="AM81" t="str">
            <v/>
          </cell>
          <cell r="AN81"/>
          <cell r="AO81">
            <v>140019</v>
          </cell>
          <cell r="AR81" t="str">
            <v>0137</v>
          </cell>
          <cell r="AS81" t="str">
            <v/>
          </cell>
          <cell r="AT81">
            <v>890763.48</v>
          </cell>
          <cell r="AU81">
            <v>6454035</v>
          </cell>
          <cell r="AX81" t="str">
            <v>0137</v>
          </cell>
          <cell r="AY81" t="str">
            <v/>
          </cell>
          <cell r="AZ81">
            <v>3521470</v>
          </cell>
          <cell r="BA81">
            <v>493769</v>
          </cell>
          <cell r="BD81" t="str">
            <v>0326</v>
          </cell>
          <cell r="BE81" t="str">
            <v/>
          </cell>
          <cell r="BF81">
            <v>125025</v>
          </cell>
          <cell r="BO81" t="str">
            <v>0135</v>
          </cell>
          <cell r="BP81" t="str">
            <v/>
          </cell>
          <cell r="BQ81">
            <v>157800</v>
          </cell>
          <cell r="BR81"/>
          <cell r="BS81"/>
          <cell r="BT81"/>
          <cell r="BU81"/>
          <cell r="BV81">
            <v>1820</v>
          </cell>
          <cell r="BW81">
            <v>52887</v>
          </cell>
          <cell r="BX81">
            <v>212507</v>
          </cell>
          <cell r="CA81" t="str">
            <v>0141</v>
          </cell>
          <cell r="CB81">
            <v>254817.59489693074</v>
          </cell>
          <cell r="CC81">
            <v>123985</v>
          </cell>
          <cell r="CF81" t="str">
            <v>0264</v>
          </cell>
          <cell r="CG81" t="str">
            <v/>
          </cell>
          <cell r="CH81">
            <v>3675</v>
          </cell>
          <cell r="CJ81" t="str">
            <v>0725</v>
          </cell>
          <cell r="CK81">
            <v>9094108</v>
          </cell>
          <cell r="CL81">
            <v>9279350</v>
          </cell>
          <cell r="CO81" t="str">
            <v>0098</v>
          </cell>
          <cell r="CP81">
            <v>6510.5</v>
          </cell>
          <cell r="CQ81"/>
          <cell r="CR81"/>
          <cell r="CS81"/>
          <cell r="CT81"/>
          <cell r="CU81"/>
          <cell r="CV81"/>
          <cell r="CW81"/>
          <cell r="CZ81" t="str">
            <v>0121</v>
          </cell>
          <cell r="DA81" t="str">
            <v/>
          </cell>
          <cell r="DB81"/>
          <cell r="DC81">
            <v>30000</v>
          </cell>
          <cell r="DD81"/>
          <cell r="DE81"/>
          <cell r="DF81"/>
          <cell r="DG81"/>
          <cell r="DH81"/>
          <cell r="DI81">
            <v>30000</v>
          </cell>
          <cell r="DL81" t="str">
            <v>0135</v>
          </cell>
          <cell r="DM81">
            <v>94869</v>
          </cell>
          <cell r="DN81">
            <v>1842911</v>
          </cell>
          <cell r="DO81">
            <v>84687</v>
          </cell>
          <cell r="DP81">
            <v>291194</v>
          </cell>
          <cell r="DQ81">
            <v>4500</v>
          </cell>
          <cell r="DR81"/>
          <cell r="DS81">
            <v>10000</v>
          </cell>
          <cell r="DT81">
            <v>205259</v>
          </cell>
          <cell r="DU81"/>
          <cell r="DV81"/>
          <cell r="DW81"/>
          <cell r="DX81"/>
          <cell r="DY81"/>
          <cell r="DZ81"/>
          <cell r="EA81"/>
          <cell r="EB81"/>
          <cell r="EC81"/>
          <cell r="ED81"/>
          <cell r="EE81"/>
          <cell r="EF81">
            <v>180550</v>
          </cell>
          <cell r="EG81"/>
          <cell r="EH81"/>
          <cell r="EI81"/>
          <cell r="EJ81"/>
          <cell r="EK81"/>
          <cell r="EL81">
            <v>34800</v>
          </cell>
          <cell r="EM81">
            <v>215350</v>
          </cell>
          <cell r="EP81" t="str">
            <v>0109</v>
          </cell>
          <cell r="EQ81">
            <v>300</v>
          </cell>
          <cell r="ER81"/>
          <cell r="ES81"/>
          <cell r="ET81"/>
          <cell r="EU81">
            <v>500</v>
          </cell>
          <cell r="EV81"/>
          <cell r="EW81"/>
          <cell r="EX81"/>
          <cell r="EY81"/>
          <cell r="EZ81"/>
          <cell r="FA81"/>
          <cell r="FB81"/>
          <cell r="FC81"/>
          <cell r="FD81"/>
          <cell r="FE81"/>
          <cell r="FF81"/>
          <cell r="FG81"/>
          <cell r="FH81"/>
          <cell r="FI81"/>
          <cell r="FJ81"/>
          <cell r="FK81"/>
          <cell r="FL81"/>
          <cell r="FM81"/>
          <cell r="FN81">
            <v>0</v>
          </cell>
        </row>
        <row r="82">
          <cell r="B82" t="str">
            <v>0135</v>
          </cell>
          <cell r="C82" t="str">
            <v/>
          </cell>
          <cell r="D82">
            <v>84244</v>
          </cell>
          <cell r="L82" t="str">
            <v>0136</v>
          </cell>
          <cell r="M82" t="str">
            <v/>
          </cell>
          <cell r="N82">
            <v>27627698.000000004</v>
          </cell>
          <cell r="Q82" t="str">
            <v>0136</v>
          </cell>
          <cell r="R82" t="str">
            <v/>
          </cell>
          <cell r="S82">
            <v>351818.28</v>
          </cell>
          <cell r="V82" t="str">
            <v>0213</v>
          </cell>
          <cell r="W82" t="str">
            <v/>
          </cell>
          <cell r="X82">
            <v>160255.22</v>
          </cell>
          <cell r="AA82" t="str">
            <v>0145</v>
          </cell>
          <cell r="AB82" t="str">
            <v/>
          </cell>
          <cell r="AC82"/>
          <cell r="AD82">
            <v>47250</v>
          </cell>
          <cell r="AG82" t="str">
            <v>0135</v>
          </cell>
          <cell r="AH82" t="str">
            <v/>
          </cell>
          <cell r="AI82">
            <v>247773</v>
          </cell>
          <cell r="AL82" t="str">
            <v>0136</v>
          </cell>
          <cell r="AM82" t="str">
            <v/>
          </cell>
          <cell r="AN82">
            <v>53252</v>
          </cell>
          <cell r="AO82">
            <v>827561.95</v>
          </cell>
          <cell r="AR82" t="str">
            <v>0138</v>
          </cell>
          <cell r="AS82" t="str">
            <v/>
          </cell>
          <cell r="AT82">
            <v>9379</v>
          </cell>
          <cell r="AU82">
            <v>2443877</v>
          </cell>
          <cell r="AX82" t="str">
            <v>0138</v>
          </cell>
          <cell r="AY82" t="str">
            <v/>
          </cell>
          <cell r="AZ82"/>
          <cell r="BA82">
            <v>44085</v>
          </cell>
          <cell r="BD82" t="str">
            <v>0331</v>
          </cell>
          <cell r="BE82" t="str">
            <v/>
          </cell>
          <cell r="BF82">
            <v>78567</v>
          </cell>
          <cell r="BO82" t="str">
            <v>0136</v>
          </cell>
          <cell r="BP82" t="str">
            <v/>
          </cell>
          <cell r="BQ82">
            <v>340030.18</v>
          </cell>
          <cell r="BR82"/>
          <cell r="BS82"/>
          <cell r="BT82"/>
          <cell r="BU82">
            <v>304118.48</v>
          </cell>
          <cell r="BV82">
            <v>231017.37</v>
          </cell>
          <cell r="BW82">
            <v>495437.61</v>
          </cell>
          <cell r="BX82">
            <v>1370603.64</v>
          </cell>
          <cell r="CA82" t="str">
            <v>0142</v>
          </cell>
          <cell r="CB82">
            <v>39.950201705662039</v>
          </cell>
          <cell r="CC82">
            <v>25682</v>
          </cell>
          <cell r="CF82" t="str">
            <v>0276</v>
          </cell>
          <cell r="CG82" t="str">
            <v/>
          </cell>
          <cell r="CH82">
            <v>323.97000000000003</v>
          </cell>
          <cell r="CJ82" t="str">
            <v>0728</v>
          </cell>
          <cell r="CK82">
            <v>15000</v>
          </cell>
          <cell r="CL82">
            <v>15000</v>
          </cell>
          <cell r="CO82" t="str">
            <v>0099</v>
          </cell>
          <cell r="CP82">
            <v>314107</v>
          </cell>
          <cell r="CQ82"/>
          <cell r="CR82"/>
          <cell r="CS82">
            <v>551232</v>
          </cell>
          <cell r="CT82"/>
          <cell r="CU82">
            <v>600707</v>
          </cell>
          <cell r="CV82"/>
          <cell r="CW82"/>
          <cell r="CZ82" t="str">
            <v>0122</v>
          </cell>
          <cell r="DA82" t="str">
            <v/>
          </cell>
          <cell r="DB82">
            <v>98</v>
          </cell>
          <cell r="DC82">
            <v>58969</v>
          </cell>
          <cell r="DD82">
            <v>449700</v>
          </cell>
          <cell r="DE82"/>
          <cell r="DF82"/>
          <cell r="DG82"/>
          <cell r="DH82"/>
          <cell r="DI82">
            <v>508767</v>
          </cell>
          <cell r="DL82" t="str">
            <v>0136</v>
          </cell>
          <cell r="DM82">
            <v>998501</v>
          </cell>
          <cell r="DN82">
            <v>27192975</v>
          </cell>
          <cell r="DO82">
            <v>367988</v>
          </cell>
          <cell r="DP82">
            <v>1642054</v>
          </cell>
          <cell r="DQ82"/>
          <cell r="DR82">
            <v>664831</v>
          </cell>
          <cell r="DS82">
            <v>32805</v>
          </cell>
          <cell r="DT82">
            <v>2425026</v>
          </cell>
          <cell r="DU82"/>
          <cell r="DV82"/>
          <cell r="DW82"/>
          <cell r="DX82">
            <v>103212</v>
          </cell>
          <cell r="DY82"/>
          <cell r="DZ82"/>
          <cell r="EA82"/>
          <cell r="EB82"/>
          <cell r="EC82"/>
          <cell r="ED82"/>
          <cell r="EE82"/>
          <cell r="EF82">
            <v>352557</v>
          </cell>
          <cell r="EG82"/>
          <cell r="EH82"/>
          <cell r="EI82"/>
          <cell r="EJ82">
            <v>355948</v>
          </cell>
          <cell r="EK82">
            <v>455315</v>
          </cell>
          <cell r="EL82">
            <v>438447</v>
          </cell>
          <cell r="EM82">
            <v>1602267</v>
          </cell>
          <cell r="EP82" t="str">
            <v>0110</v>
          </cell>
          <cell r="EQ82">
            <v>189206</v>
          </cell>
          <cell r="ER82"/>
          <cell r="ES82"/>
          <cell r="ET82"/>
          <cell r="EU82">
            <v>21000</v>
          </cell>
          <cell r="EV82"/>
          <cell r="EW82">
            <v>850514.25</v>
          </cell>
          <cell r="EX82"/>
          <cell r="EY82">
            <v>3144208.54</v>
          </cell>
          <cell r="EZ82">
            <v>560257.31000000006</v>
          </cell>
          <cell r="FA82"/>
          <cell r="FB82"/>
          <cell r="FC82"/>
          <cell r="FD82"/>
          <cell r="FE82">
            <v>45500</v>
          </cell>
          <cell r="FF82"/>
          <cell r="FG82">
            <v>366</v>
          </cell>
          <cell r="FH82">
            <v>230696</v>
          </cell>
          <cell r="FI82">
            <v>335949</v>
          </cell>
          <cell r="FJ82"/>
          <cell r="FK82"/>
          <cell r="FL82"/>
          <cell r="FM82"/>
          <cell r="FN82">
            <v>366</v>
          </cell>
        </row>
        <row r="83">
          <cell r="B83" t="str">
            <v>0136</v>
          </cell>
          <cell r="C83" t="str">
            <v/>
          </cell>
          <cell r="D83">
            <v>1114919.83</v>
          </cell>
          <cell r="L83" t="str">
            <v>0137</v>
          </cell>
          <cell r="M83" t="str">
            <v/>
          </cell>
          <cell r="N83">
            <v>43798068.079999998</v>
          </cell>
          <cell r="Q83" t="str">
            <v>0137</v>
          </cell>
          <cell r="R83" t="str">
            <v/>
          </cell>
          <cell r="S83">
            <v>1247742.8600000001</v>
          </cell>
          <cell r="V83" t="str">
            <v>0214</v>
          </cell>
          <cell r="W83" t="str">
            <v/>
          </cell>
          <cell r="X83">
            <v>44713</v>
          </cell>
          <cell r="AA83" t="str">
            <v>0149</v>
          </cell>
          <cell r="AB83" t="str">
            <v/>
          </cell>
          <cell r="AC83">
            <v>3179671</v>
          </cell>
          <cell r="AD83">
            <v>270849</v>
          </cell>
          <cell r="AG83" t="str">
            <v>0136</v>
          </cell>
          <cell r="AH83" t="str">
            <v/>
          </cell>
          <cell r="AI83">
            <v>2571266.1</v>
          </cell>
          <cell r="AL83" t="str">
            <v>0137</v>
          </cell>
          <cell r="AM83" t="str">
            <v/>
          </cell>
          <cell r="AN83">
            <v>2000</v>
          </cell>
          <cell r="AO83">
            <v>1990578</v>
          </cell>
          <cell r="AR83" t="str">
            <v>0139</v>
          </cell>
          <cell r="AS83" t="str">
            <v/>
          </cell>
          <cell r="AT83">
            <v>112</v>
          </cell>
          <cell r="AU83">
            <v>5162649</v>
          </cell>
          <cell r="AX83" t="str">
            <v>0139</v>
          </cell>
          <cell r="AY83" t="str">
            <v/>
          </cell>
          <cell r="AZ83"/>
          <cell r="BA83">
            <v>385048</v>
          </cell>
          <cell r="BD83" t="str">
            <v>0332</v>
          </cell>
          <cell r="BE83" t="str">
            <v/>
          </cell>
          <cell r="BF83">
            <v>532</v>
          </cell>
          <cell r="BO83" t="str">
            <v>0137</v>
          </cell>
          <cell r="BP83" t="str">
            <v/>
          </cell>
          <cell r="BQ83">
            <v>599439.57000000007</v>
          </cell>
          <cell r="BR83"/>
          <cell r="BS83"/>
          <cell r="BT83"/>
          <cell r="BU83">
            <v>174948</v>
          </cell>
          <cell r="BV83">
            <v>3900313.08</v>
          </cell>
          <cell r="BW83">
            <v>135862.75</v>
          </cell>
          <cell r="BX83">
            <v>4810563.4000000004</v>
          </cell>
          <cell r="CA83" t="str">
            <v>0145</v>
          </cell>
          <cell r="CB83">
            <v>24057.733969383364</v>
          </cell>
          <cell r="CC83">
            <v>14998</v>
          </cell>
          <cell r="CF83" t="str">
            <v>0278</v>
          </cell>
          <cell r="CG83" t="str">
            <v/>
          </cell>
          <cell r="CH83">
            <v>10562.99</v>
          </cell>
          <cell r="CJ83" t="str">
            <v>0730</v>
          </cell>
          <cell r="CK83">
            <v>20000</v>
          </cell>
          <cell r="CL83">
            <v>10000</v>
          </cell>
          <cell r="CO83" t="str">
            <v>0100</v>
          </cell>
          <cell r="CP83">
            <v>2529432</v>
          </cell>
          <cell r="CQ83"/>
          <cell r="CR83"/>
          <cell r="CS83"/>
          <cell r="CT83"/>
          <cell r="CU83">
            <v>772701</v>
          </cell>
          <cell r="CV83"/>
          <cell r="CW83"/>
          <cell r="CZ83" t="str">
            <v>0123</v>
          </cell>
          <cell r="DA83" t="str">
            <v/>
          </cell>
          <cell r="DB83">
            <v>1027471</v>
          </cell>
          <cell r="DC83"/>
          <cell r="DD83"/>
          <cell r="DE83"/>
          <cell r="DF83"/>
          <cell r="DG83"/>
          <cell r="DH83"/>
          <cell r="DI83">
            <v>1027471</v>
          </cell>
          <cell r="DL83" t="str">
            <v>0137</v>
          </cell>
          <cell r="DM83">
            <v>4292599</v>
          </cell>
          <cell r="DN83">
            <v>44177286</v>
          </cell>
          <cell r="DO83">
            <v>1624314</v>
          </cell>
          <cell r="DP83">
            <v>6641486</v>
          </cell>
          <cell r="DQ83"/>
          <cell r="DR83">
            <v>605100</v>
          </cell>
          <cell r="DS83">
            <v>149000</v>
          </cell>
          <cell r="DT83">
            <v>6780893</v>
          </cell>
          <cell r="DU83"/>
          <cell r="DV83"/>
          <cell r="DW83"/>
          <cell r="DX83">
            <v>1111000</v>
          </cell>
          <cell r="DY83">
            <v>3432775</v>
          </cell>
          <cell r="DZ83"/>
          <cell r="EA83"/>
          <cell r="EB83"/>
          <cell r="EC83"/>
          <cell r="ED83">
            <v>182602</v>
          </cell>
          <cell r="EE83">
            <v>133000</v>
          </cell>
          <cell r="EF83">
            <v>431102</v>
          </cell>
          <cell r="EG83"/>
          <cell r="EH83"/>
          <cell r="EI83"/>
          <cell r="EJ83"/>
          <cell r="EK83">
            <v>4373050</v>
          </cell>
          <cell r="EL83">
            <v>217807</v>
          </cell>
          <cell r="EM83">
            <v>5021959</v>
          </cell>
          <cell r="EP83" t="str">
            <v>0111</v>
          </cell>
          <cell r="EQ83">
            <v>107676</v>
          </cell>
          <cell r="ER83"/>
          <cell r="ES83"/>
          <cell r="ET83"/>
          <cell r="EU83">
            <v>23204</v>
          </cell>
          <cell r="EV83"/>
          <cell r="EW83">
            <v>405961</v>
          </cell>
          <cell r="EX83"/>
          <cell r="EY83">
            <v>1297647</v>
          </cell>
          <cell r="EZ83"/>
          <cell r="FA83"/>
          <cell r="FB83"/>
          <cell r="FC83"/>
          <cell r="FD83"/>
          <cell r="FE83"/>
          <cell r="FF83"/>
          <cell r="FG83">
            <v>1668</v>
          </cell>
          <cell r="FH83">
            <v>360595</v>
          </cell>
          <cell r="FI83">
            <v>231948</v>
          </cell>
          <cell r="FJ83"/>
          <cell r="FK83"/>
          <cell r="FL83"/>
          <cell r="FM83"/>
          <cell r="FN83">
            <v>1668</v>
          </cell>
        </row>
        <row r="84">
          <cell r="B84" t="str">
            <v>0137</v>
          </cell>
          <cell r="C84" t="str">
            <v/>
          </cell>
          <cell r="D84">
            <v>2186139.7100000004</v>
          </cell>
          <cell r="L84" t="str">
            <v>0138</v>
          </cell>
          <cell r="M84" t="str">
            <v/>
          </cell>
          <cell r="N84">
            <v>10080759.309999999</v>
          </cell>
          <cell r="Q84" t="str">
            <v>0138</v>
          </cell>
          <cell r="R84" t="str">
            <v/>
          </cell>
          <cell r="S84">
            <v>169624</v>
          </cell>
          <cell r="V84" t="str">
            <v>0217</v>
          </cell>
          <cell r="W84" t="str">
            <v/>
          </cell>
          <cell r="X84">
            <v>112056.91</v>
          </cell>
          <cell r="AA84" t="str">
            <v>0150</v>
          </cell>
          <cell r="AB84" t="str">
            <v/>
          </cell>
          <cell r="AC84">
            <v>150686.18</v>
          </cell>
          <cell r="AD84"/>
          <cell r="AG84" t="str">
            <v>0137</v>
          </cell>
          <cell r="AH84" t="str">
            <v/>
          </cell>
          <cell r="AI84">
            <v>8109100.9100000001</v>
          </cell>
          <cell r="AL84" t="str">
            <v>0138</v>
          </cell>
          <cell r="AM84" t="str">
            <v/>
          </cell>
          <cell r="AN84">
            <v>14500</v>
          </cell>
          <cell r="AO84">
            <v>398790</v>
          </cell>
          <cell r="AR84" t="str">
            <v>0141</v>
          </cell>
          <cell r="AS84" t="str">
            <v/>
          </cell>
          <cell r="AT84">
            <v>18844</v>
          </cell>
          <cell r="AU84">
            <v>3383156</v>
          </cell>
          <cell r="AX84" t="str">
            <v>0141</v>
          </cell>
          <cell r="AY84" t="str">
            <v/>
          </cell>
          <cell r="AZ84"/>
          <cell r="BA84">
            <v>1619390</v>
          </cell>
          <cell r="BD84" t="str">
            <v>0342</v>
          </cell>
          <cell r="BE84" t="str">
            <v/>
          </cell>
          <cell r="BF84">
            <v>85074</v>
          </cell>
          <cell r="BO84" t="str">
            <v>0138</v>
          </cell>
          <cell r="BP84" t="str">
            <v/>
          </cell>
          <cell r="BQ84"/>
          <cell r="BR84"/>
          <cell r="BS84"/>
          <cell r="BT84"/>
          <cell r="BU84"/>
          <cell r="BV84">
            <v>392113</v>
          </cell>
          <cell r="BW84">
            <v>207484</v>
          </cell>
          <cell r="BX84">
            <v>599597</v>
          </cell>
          <cell r="CA84" t="str">
            <v>0148</v>
          </cell>
          <cell r="CB84">
            <v>-0.15143582750727469</v>
          </cell>
          <cell r="CC84"/>
          <cell r="CF84" t="str">
            <v>0281</v>
          </cell>
          <cell r="CG84" t="str">
            <v/>
          </cell>
          <cell r="CH84">
            <v>1486595.56</v>
          </cell>
          <cell r="CJ84" t="str">
            <v>0735</v>
          </cell>
          <cell r="CK84">
            <v>70574</v>
          </cell>
          <cell r="CL84">
            <v>18000</v>
          </cell>
          <cell r="CO84" t="str">
            <v>0101</v>
          </cell>
          <cell r="CP84">
            <v>390285</v>
          </cell>
          <cell r="CQ84"/>
          <cell r="CR84">
            <v>73533</v>
          </cell>
          <cell r="CS84"/>
          <cell r="CT84"/>
          <cell r="CU84">
            <v>6553608</v>
          </cell>
          <cell r="CV84"/>
          <cell r="CW84"/>
          <cell r="CZ84" t="str">
            <v>0125</v>
          </cell>
          <cell r="DA84" t="str">
            <v/>
          </cell>
          <cell r="DB84"/>
          <cell r="DC84">
            <v>37610</v>
          </cell>
          <cell r="DD84">
            <v>331470</v>
          </cell>
          <cell r="DE84"/>
          <cell r="DF84"/>
          <cell r="DG84"/>
          <cell r="DH84"/>
          <cell r="DI84">
            <v>369080</v>
          </cell>
          <cell r="DL84" t="str">
            <v>0138</v>
          </cell>
          <cell r="DM84">
            <v>413528</v>
          </cell>
          <cell r="DN84">
            <v>10043500</v>
          </cell>
          <cell r="DO84">
            <v>129770</v>
          </cell>
          <cell r="DP84">
            <v>402847</v>
          </cell>
          <cell r="DQ84"/>
          <cell r="DR84"/>
          <cell r="DS84"/>
          <cell r="DT84">
            <v>868040</v>
          </cell>
          <cell r="DU84"/>
          <cell r="DV84"/>
          <cell r="DW84">
            <v>8000</v>
          </cell>
          <cell r="DX84"/>
          <cell r="DY84"/>
          <cell r="DZ84">
            <v>9379</v>
          </cell>
          <cell r="EA84"/>
          <cell r="EB84"/>
          <cell r="EC84"/>
          <cell r="ED84">
            <v>4500</v>
          </cell>
          <cell r="EE84"/>
          <cell r="EF84">
            <v>17000</v>
          </cell>
          <cell r="EG84"/>
          <cell r="EH84"/>
          <cell r="EI84"/>
          <cell r="EJ84"/>
          <cell r="EK84">
            <v>436406</v>
          </cell>
          <cell r="EL84">
            <v>53030</v>
          </cell>
          <cell r="EM84">
            <v>506436</v>
          </cell>
          <cell r="EP84" t="str">
            <v>0114</v>
          </cell>
          <cell r="EQ84">
            <v>211864</v>
          </cell>
          <cell r="ER84"/>
          <cell r="ES84"/>
          <cell r="ET84"/>
          <cell r="EU84">
            <v>635904</v>
          </cell>
          <cell r="EV84"/>
          <cell r="EW84">
            <v>1469739</v>
          </cell>
          <cell r="EX84"/>
          <cell r="EY84">
            <v>4075841</v>
          </cell>
          <cell r="EZ84">
            <v>1152049</v>
          </cell>
          <cell r="FA84">
            <v>113471</v>
          </cell>
          <cell r="FB84"/>
          <cell r="FC84"/>
          <cell r="FD84">
            <v>5704</v>
          </cell>
          <cell r="FE84"/>
          <cell r="FF84"/>
          <cell r="FG84">
            <v>5026</v>
          </cell>
          <cell r="FH84">
            <v>2486799</v>
          </cell>
          <cell r="FI84">
            <v>1293449</v>
          </cell>
          <cell r="FJ84"/>
          <cell r="FK84"/>
          <cell r="FL84"/>
          <cell r="FM84"/>
          <cell r="FN84">
            <v>5026</v>
          </cell>
        </row>
        <row r="85">
          <cell r="B85" t="str">
            <v>0138</v>
          </cell>
          <cell r="C85" t="str">
            <v/>
          </cell>
          <cell r="D85">
            <v>410411.26</v>
          </cell>
          <cell r="L85" t="str">
            <v>0139</v>
          </cell>
          <cell r="M85" t="str">
            <v/>
          </cell>
          <cell r="N85">
            <v>36286589.350000009</v>
          </cell>
          <cell r="Q85" t="str">
            <v>0139</v>
          </cell>
          <cell r="R85" t="str">
            <v/>
          </cell>
          <cell r="S85">
            <v>510770.8</v>
          </cell>
          <cell r="V85" t="str">
            <v>0218</v>
          </cell>
          <cell r="W85" t="str">
            <v/>
          </cell>
          <cell r="X85">
            <v>98414</v>
          </cell>
          <cell r="AA85" t="str">
            <v>0151</v>
          </cell>
          <cell r="AB85" t="str">
            <v/>
          </cell>
          <cell r="AC85">
            <v>206943</v>
          </cell>
          <cell r="AD85"/>
          <cell r="AG85" t="str">
            <v>0138</v>
          </cell>
          <cell r="AH85" t="str">
            <v/>
          </cell>
          <cell r="AI85">
            <v>838868</v>
          </cell>
          <cell r="AL85" t="str">
            <v>0139</v>
          </cell>
          <cell r="AM85" t="str">
            <v/>
          </cell>
          <cell r="AN85">
            <v>11813.04</v>
          </cell>
          <cell r="AO85">
            <v>1412270</v>
          </cell>
          <cell r="AR85" t="str">
            <v>0142</v>
          </cell>
          <cell r="AS85" t="str">
            <v/>
          </cell>
          <cell r="AT85">
            <v>5185</v>
          </cell>
          <cell r="AU85">
            <v>2670719</v>
          </cell>
          <cell r="AX85" t="str">
            <v>0142</v>
          </cell>
          <cell r="AY85" t="str">
            <v/>
          </cell>
          <cell r="AZ85"/>
          <cell r="BA85">
            <v>338383</v>
          </cell>
          <cell r="BD85" t="str">
            <v>0343</v>
          </cell>
          <cell r="BE85" t="str">
            <v/>
          </cell>
          <cell r="BF85">
            <v>104534.66</v>
          </cell>
          <cell r="BO85" t="str">
            <v>0139</v>
          </cell>
          <cell r="BP85" t="str">
            <v/>
          </cell>
          <cell r="BQ85">
            <v>126675.16</v>
          </cell>
          <cell r="BR85"/>
          <cell r="BS85"/>
          <cell r="BT85"/>
          <cell r="BU85"/>
          <cell r="BV85">
            <v>1307036.21</v>
          </cell>
          <cell r="BW85">
            <v>871126.88</v>
          </cell>
          <cell r="BX85">
            <v>2304838.25</v>
          </cell>
          <cell r="CA85" t="str">
            <v>0149</v>
          </cell>
          <cell r="CB85">
            <v>2779932.0177767128</v>
          </cell>
          <cell r="CC85">
            <v>1840761</v>
          </cell>
          <cell r="CF85" t="str">
            <v>0285</v>
          </cell>
          <cell r="CG85" t="str">
            <v/>
          </cell>
          <cell r="CH85">
            <v>58362.37</v>
          </cell>
          <cell r="CJ85" t="str">
            <v>0740</v>
          </cell>
          <cell r="CK85">
            <v>10000</v>
          </cell>
          <cell r="CL85">
            <v>10000</v>
          </cell>
          <cell r="CO85" t="str">
            <v>0102</v>
          </cell>
          <cell r="CP85">
            <v>4424</v>
          </cell>
          <cell r="CQ85"/>
          <cell r="CR85"/>
          <cell r="CS85">
            <v>179514</v>
          </cell>
          <cell r="CT85"/>
          <cell r="CU85">
            <v>5000</v>
          </cell>
          <cell r="CV85"/>
          <cell r="CW85"/>
          <cell r="CZ85" t="str">
            <v>0127</v>
          </cell>
          <cell r="DA85" t="str">
            <v/>
          </cell>
          <cell r="DB85"/>
          <cell r="DC85">
            <v>256463</v>
          </cell>
          <cell r="DD85">
            <v>172777</v>
          </cell>
          <cell r="DE85"/>
          <cell r="DF85"/>
          <cell r="DG85"/>
          <cell r="DH85"/>
          <cell r="DI85">
            <v>429240</v>
          </cell>
          <cell r="DL85" t="str">
            <v>0139</v>
          </cell>
          <cell r="DM85">
            <v>2697283</v>
          </cell>
          <cell r="DN85">
            <v>37999083</v>
          </cell>
          <cell r="DO85">
            <v>517142</v>
          </cell>
          <cell r="DP85">
            <v>2946557</v>
          </cell>
          <cell r="DQ85">
            <v>5400</v>
          </cell>
          <cell r="DR85">
            <v>1244980</v>
          </cell>
          <cell r="DS85">
            <v>71504</v>
          </cell>
          <cell r="DT85">
            <v>3219520</v>
          </cell>
          <cell r="DU85">
            <v>414500</v>
          </cell>
          <cell r="DV85"/>
          <cell r="DW85"/>
          <cell r="DX85">
            <v>2000</v>
          </cell>
          <cell r="DY85"/>
          <cell r="DZ85"/>
          <cell r="EA85">
            <v>101734</v>
          </cell>
          <cell r="EB85"/>
          <cell r="EC85"/>
          <cell r="ED85"/>
          <cell r="EE85">
            <v>45224</v>
          </cell>
          <cell r="EF85">
            <v>142745</v>
          </cell>
          <cell r="EG85"/>
          <cell r="EH85"/>
          <cell r="EI85"/>
          <cell r="EJ85"/>
          <cell r="EK85">
            <v>779199</v>
          </cell>
          <cell r="EL85">
            <v>960404</v>
          </cell>
          <cell r="EM85">
            <v>1882348</v>
          </cell>
          <cell r="EP85" t="str">
            <v>0117</v>
          </cell>
          <cell r="EQ85">
            <v>86019.385800000004</v>
          </cell>
          <cell r="ER85"/>
          <cell r="ES85"/>
          <cell r="ET85"/>
          <cell r="EU85"/>
          <cell r="EV85"/>
          <cell r="EW85">
            <v>385546</v>
          </cell>
          <cell r="EX85">
            <v>30450</v>
          </cell>
          <cell r="EY85">
            <v>687391</v>
          </cell>
          <cell r="EZ85">
            <v>152192</v>
          </cell>
          <cell r="FA85"/>
          <cell r="FB85"/>
          <cell r="FC85"/>
          <cell r="FD85">
            <v>3497</v>
          </cell>
          <cell r="FE85"/>
          <cell r="FF85"/>
          <cell r="FG85"/>
          <cell r="FH85">
            <v>320394</v>
          </cell>
          <cell r="FI85">
            <v>619354</v>
          </cell>
          <cell r="FJ85"/>
          <cell r="FK85"/>
          <cell r="FL85"/>
          <cell r="FM85"/>
          <cell r="FN85">
            <v>0</v>
          </cell>
        </row>
        <row r="86">
          <cell r="B86" t="str">
            <v>0139</v>
          </cell>
          <cell r="C86" t="str">
            <v/>
          </cell>
          <cell r="D86">
            <v>1835413.19</v>
          </cell>
          <cell r="L86" t="str">
            <v>0141</v>
          </cell>
          <cell r="M86" t="str">
            <v/>
          </cell>
          <cell r="N86">
            <v>28950497.289999995</v>
          </cell>
          <cell r="Q86" t="str">
            <v>0141</v>
          </cell>
          <cell r="R86" t="str">
            <v/>
          </cell>
          <cell r="S86">
            <v>651293.30999999994</v>
          </cell>
          <cell r="V86" t="str">
            <v>0219</v>
          </cell>
          <cell r="W86" t="str">
            <v/>
          </cell>
          <cell r="X86">
            <v>2323.1</v>
          </cell>
          <cell r="AA86" t="str">
            <v>0152</v>
          </cell>
          <cell r="AB86" t="str">
            <v/>
          </cell>
          <cell r="AC86">
            <v>300104</v>
          </cell>
          <cell r="AD86"/>
          <cell r="AG86" t="str">
            <v>0139</v>
          </cell>
          <cell r="AH86" t="str">
            <v/>
          </cell>
          <cell r="AI86">
            <v>3172575.1199999996</v>
          </cell>
          <cell r="AL86" t="str">
            <v>0141</v>
          </cell>
          <cell r="AM86" t="str">
            <v/>
          </cell>
          <cell r="AN86">
            <v>125334.06</v>
          </cell>
          <cell r="AO86">
            <v>330999</v>
          </cell>
          <cell r="AR86" t="str">
            <v>0144</v>
          </cell>
          <cell r="AS86" t="str">
            <v/>
          </cell>
          <cell r="AT86">
            <v>2878763</v>
          </cell>
          <cell r="AU86"/>
          <cell r="AX86" t="str">
            <v>0144</v>
          </cell>
          <cell r="AY86" t="str">
            <v/>
          </cell>
          <cell r="AZ86">
            <v>492186</v>
          </cell>
          <cell r="BA86"/>
          <cell r="BD86" t="str">
            <v>0346</v>
          </cell>
          <cell r="BE86" t="str">
            <v/>
          </cell>
          <cell r="BF86">
            <v>75088.14</v>
          </cell>
          <cell r="BO86" t="str">
            <v>0141</v>
          </cell>
          <cell r="BP86" t="str">
            <v/>
          </cell>
          <cell r="BQ86">
            <v>17965</v>
          </cell>
          <cell r="BR86"/>
          <cell r="BS86"/>
          <cell r="BT86"/>
          <cell r="BU86"/>
          <cell r="BV86">
            <v>768131.9600000002</v>
          </cell>
          <cell r="BW86">
            <v>984040.60999999987</v>
          </cell>
          <cell r="BX86">
            <v>1770137.57</v>
          </cell>
          <cell r="CA86" t="str">
            <v>0150</v>
          </cell>
          <cell r="CB86">
            <v>111.16234101068153</v>
          </cell>
          <cell r="CC86"/>
          <cell r="CF86" t="str">
            <v>0292</v>
          </cell>
          <cell r="CG86" t="str">
            <v/>
          </cell>
          <cell r="CH86">
            <v>14008.73</v>
          </cell>
          <cell r="CJ86" t="str">
            <v>0745</v>
          </cell>
          <cell r="CK86">
            <v>15000</v>
          </cell>
          <cell r="CL86">
            <v>25000</v>
          </cell>
          <cell r="CO86" t="str">
            <v>0103</v>
          </cell>
          <cell r="CP86">
            <v>279762</v>
          </cell>
          <cell r="CQ86">
            <v>9000</v>
          </cell>
          <cell r="CR86"/>
          <cell r="CS86"/>
          <cell r="CT86">
            <v>72076</v>
          </cell>
          <cell r="CU86"/>
          <cell r="CV86"/>
          <cell r="CW86"/>
          <cell r="CZ86" t="str">
            <v>0128</v>
          </cell>
          <cell r="DA86" t="str">
            <v/>
          </cell>
          <cell r="DB86">
            <v>47758</v>
          </cell>
          <cell r="DC86">
            <v>1043786</v>
          </cell>
          <cell r="DD86">
            <v>4363589</v>
          </cell>
          <cell r="DE86"/>
          <cell r="DF86"/>
          <cell r="DG86"/>
          <cell r="DH86"/>
          <cell r="DI86">
            <v>5455133</v>
          </cell>
          <cell r="DL86" t="str">
            <v>0141</v>
          </cell>
          <cell r="DM86">
            <v>1639632</v>
          </cell>
          <cell r="DN86">
            <v>28738894.760000002</v>
          </cell>
          <cell r="DO86">
            <v>780970.56</v>
          </cell>
          <cell r="DP86">
            <v>1800400.2000000002</v>
          </cell>
          <cell r="DQ86">
            <v>28080</v>
          </cell>
          <cell r="DR86">
            <v>675936.04</v>
          </cell>
          <cell r="DS86">
            <v>52000</v>
          </cell>
          <cell r="DT86">
            <v>3338411.58</v>
          </cell>
          <cell r="DU86"/>
          <cell r="DV86"/>
          <cell r="DW86">
            <v>125000</v>
          </cell>
          <cell r="DX86"/>
          <cell r="DY86"/>
          <cell r="DZ86">
            <v>22000</v>
          </cell>
          <cell r="EA86">
            <v>112000</v>
          </cell>
          <cell r="EB86"/>
          <cell r="EC86"/>
          <cell r="ED86"/>
          <cell r="EE86"/>
          <cell r="EF86">
            <v>17611</v>
          </cell>
          <cell r="EG86"/>
          <cell r="EH86"/>
          <cell r="EI86"/>
          <cell r="EJ86"/>
          <cell r="EK86">
            <v>1386575.3</v>
          </cell>
          <cell r="EL86">
            <v>628577.5</v>
          </cell>
          <cell r="EM86">
            <v>2032763.8</v>
          </cell>
          <cell r="EP86" t="str">
            <v>0118</v>
          </cell>
          <cell r="EQ86">
            <v>131141.89000000001</v>
          </cell>
          <cell r="ER86">
            <v>70614.86</v>
          </cell>
          <cell r="ES86">
            <v>11151.66</v>
          </cell>
          <cell r="ET86"/>
          <cell r="EU86">
            <v>18817.29</v>
          </cell>
          <cell r="EV86"/>
          <cell r="EW86">
            <v>88060.76</v>
          </cell>
          <cell r="EX86"/>
          <cell r="EY86">
            <v>549840.62</v>
          </cell>
          <cell r="EZ86">
            <v>127365.04</v>
          </cell>
          <cell r="FA86">
            <v>92341.47</v>
          </cell>
          <cell r="FB86"/>
          <cell r="FC86"/>
          <cell r="FD86"/>
          <cell r="FE86"/>
          <cell r="FF86"/>
          <cell r="FG86"/>
          <cell r="FH86">
            <v>44281</v>
          </cell>
          <cell r="FI86">
            <v>30535</v>
          </cell>
          <cell r="FJ86"/>
          <cell r="FK86"/>
          <cell r="FL86"/>
          <cell r="FM86"/>
          <cell r="FN86">
            <v>0</v>
          </cell>
        </row>
        <row r="87">
          <cell r="B87" t="str">
            <v>0141</v>
          </cell>
          <cell r="C87" t="str">
            <v/>
          </cell>
          <cell r="D87">
            <v>1415133.65</v>
          </cell>
          <cell r="L87" t="str">
            <v>0142</v>
          </cell>
          <cell r="M87" t="str">
            <v/>
          </cell>
          <cell r="N87">
            <v>10155686.289999999</v>
          </cell>
          <cell r="Q87" t="str">
            <v>0142</v>
          </cell>
          <cell r="R87" t="str">
            <v/>
          </cell>
          <cell r="S87">
            <v>257353</v>
          </cell>
          <cell r="V87" t="str">
            <v>0220</v>
          </cell>
          <cell r="W87" t="str">
            <v/>
          </cell>
          <cell r="X87">
            <v>95951.45</v>
          </cell>
          <cell r="AA87" t="str">
            <v>0153</v>
          </cell>
          <cell r="AB87" t="str">
            <v/>
          </cell>
          <cell r="AC87">
            <v>595288</v>
          </cell>
          <cell r="AD87">
            <v>183996</v>
          </cell>
          <cell r="AG87" t="str">
            <v>0141</v>
          </cell>
          <cell r="AH87" t="str">
            <v/>
          </cell>
          <cell r="AI87">
            <v>3176917.2500000005</v>
          </cell>
          <cell r="AL87" t="str">
            <v>0142</v>
          </cell>
          <cell r="AM87" t="str">
            <v/>
          </cell>
          <cell r="AN87">
            <v>17738</v>
          </cell>
          <cell r="AO87">
            <v>787325</v>
          </cell>
          <cell r="AR87" t="str">
            <v>0145</v>
          </cell>
          <cell r="AS87" t="str">
            <v/>
          </cell>
          <cell r="AT87"/>
          <cell r="AU87">
            <v>859589.62999999989</v>
          </cell>
          <cell r="AX87" t="str">
            <v>0145</v>
          </cell>
          <cell r="AY87" t="str">
            <v/>
          </cell>
          <cell r="AZ87"/>
          <cell r="BA87">
            <v>259135.2</v>
          </cell>
          <cell r="BD87" t="str">
            <v>0347</v>
          </cell>
          <cell r="BE87" t="str">
            <v/>
          </cell>
          <cell r="BF87">
            <v>202228</v>
          </cell>
          <cell r="BO87" t="str">
            <v>0142</v>
          </cell>
          <cell r="BP87" t="str">
            <v/>
          </cell>
          <cell r="BQ87">
            <v>255407</v>
          </cell>
          <cell r="BR87"/>
          <cell r="BS87"/>
          <cell r="BT87"/>
          <cell r="BU87"/>
          <cell r="BV87">
            <v>566512</v>
          </cell>
          <cell r="BW87">
            <v>687606</v>
          </cell>
          <cell r="BX87">
            <v>1509525</v>
          </cell>
          <cell r="CA87" t="str">
            <v>0151</v>
          </cell>
          <cell r="CB87">
            <v>21348.939181613692</v>
          </cell>
          <cell r="CC87">
            <v>19560</v>
          </cell>
          <cell r="CF87" t="str">
            <v>0298</v>
          </cell>
          <cell r="CG87" t="str">
            <v/>
          </cell>
          <cell r="CH87">
            <v>21565</v>
          </cell>
          <cell r="CJ87" t="str">
            <v>0750</v>
          </cell>
          <cell r="CK87">
            <v>173298</v>
          </cell>
          <cell r="CL87">
            <v>196400</v>
          </cell>
          <cell r="CO87" t="str">
            <v>0105</v>
          </cell>
          <cell r="CP87">
            <v>41919</v>
          </cell>
          <cell r="CQ87"/>
          <cell r="CR87"/>
          <cell r="CS87"/>
          <cell r="CT87"/>
          <cell r="CU87">
            <v>424116</v>
          </cell>
          <cell r="CV87"/>
          <cell r="CW87"/>
          <cell r="CZ87" t="str">
            <v>0131</v>
          </cell>
          <cell r="DA87" t="str">
            <v/>
          </cell>
          <cell r="DB87">
            <v>11179</v>
          </cell>
          <cell r="DC87">
            <v>22739</v>
          </cell>
          <cell r="DD87">
            <v>176226</v>
          </cell>
          <cell r="DE87"/>
          <cell r="DF87"/>
          <cell r="DG87"/>
          <cell r="DH87"/>
          <cell r="DI87">
            <v>210144</v>
          </cell>
          <cell r="DL87" t="str">
            <v>0142</v>
          </cell>
          <cell r="DM87">
            <v>983349</v>
          </cell>
          <cell r="DN87">
            <v>10497148</v>
          </cell>
          <cell r="DO87">
            <v>282807</v>
          </cell>
          <cell r="DP87">
            <v>910103</v>
          </cell>
          <cell r="DQ87">
            <v>20000</v>
          </cell>
          <cell r="DR87">
            <v>208620</v>
          </cell>
          <cell r="DS87">
            <v>45000</v>
          </cell>
          <cell r="DT87">
            <v>1652093</v>
          </cell>
          <cell r="DU87"/>
          <cell r="DV87"/>
          <cell r="DW87">
            <v>20000</v>
          </cell>
          <cell r="DX87"/>
          <cell r="DY87"/>
          <cell r="DZ87">
            <v>5185</v>
          </cell>
          <cell r="EA87"/>
          <cell r="EB87"/>
          <cell r="EC87"/>
          <cell r="ED87"/>
          <cell r="EE87"/>
          <cell r="EF87">
            <v>305045</v>
          </cell>
          <cell r="EG87"/>
          <cell r="EH87"/>
          <cell r="EI87"/>
          <cell r="EJ87"/>
          <cell r="EK87">
            <v>490462</v>
          </cell>
          <cell r="EL87">
            <v>599453</v>
          </cell>
          <cell r="EM87">
            <v>1394960</v>
          </cell>
          <cell r="EP87" t="str">
            <v>0121</v>
          </cell>
          <cell r="EQ87"/>
          <cell r="ER87"/>
          <cell r="ES87"/>
          <cell r="ET87"/>
          <cell r="EU87"/>
          <cell r="EV87"/>
          <cell r="EW87"/>
          <cell r="EX87"/>
          <cell r="EY87"/>
          <cell r="EZ87"/>
          <cell r="FA87"/>
          <cell r="FB87"/>
          <cell r="FC87"/>
          <cell r="FD87"/>
          <cell r="FE87"/>
          <cell r="FF87"/>
          <cell r="FG87"/>
          <cell r="FH87">
            <v>30000</v>
          </cell>
          <cell r="FI87"/>
          <cell r="FJ87"/>
          <cell r="FK87"/>
          <cell r="FL87"/>
          <cell r="FM87"/>
          <cell r="FN87">
            <v>0</v>
          </cell>
        </row>
        <row r="88">
          <cell r="B88" t="str">
            <v>0142</v>
          </cell>
          <cell r="C88" t="str">
            <v/>
          </cell>
          <cell r="D88">
            <v>869595</v>
          </cell>
          <cell r="L88" t="str">
            <v>0144</v>
          </cell>
          <cell r="M88" t="str">
            <v/>
          </cell>
          <cell r="N88">
            <v>18595497.289999999</v>
          </cell>
          <cell r="Q88" t="str">
            <v>0144</v>
          </cell>
          <cell r="R88" t="str">
            <v/>
          </cell>
          <cell r="S88">
            <v>251528</v>
          </cell>
          <cell r="V88" t="str">
            <v>0223</v>
          </cell>
          <cell r="W88" t="str">
            <v/>
          </cell>
          <cell r="X88">
            <v>98554</v>
          </cell>
          <cell r="AA88" t="str">
            <v>0155</v>
          </cell>
          <cell r="AB88" t="str">
            <v/>
          </cell>
          <cell r="AC88">
            <v>1217593</v>
          </cell>
          <cell r="AD88">
            <v>106489</v>
          </cell>
          <cell r="AG88" t="str">
            <v>0142</v>
          </cell>
          <cell r="AH88" t="str">
            <v/>
          </cell>
          <cell r="AI88">
            <v>1735437</v>
          </cell>
          <cell r="AL88" t="str">
            <v>0144</v>
          </cell>
          <cell r="AM88" t="str">
            <v/>
          </cell>
          <cell r="AN88">
            <v>1338883</v>
          </cell>
          <cell r="AO88"/>
          <cell r="AR88" t="str">
            <v>0149</v>
          </cell>
          <cell r="AS88" t="str">
            <v/>
          </cell>
          <cell r="AT88">
            <v>19851456</v>
          </cell>
          <cell r="AU88"/>
          <cell r="AX88" t="str">
            <v>0146</v>
          </cell>
          <cell r="AY88" t="str">
            <v/>
          </cell>
          <cell r="AZ88"/>
          <cell r="BA88">
            <v>261381</v>
          </cell>
          <cell r="BD88" t="str">
            <v>0600</v>
          </cell>
          <cell r="BE88" t="str">
            <v/>
          </cell>
          <cell r="BF88">
            <v>4179.84</v>
          </cell>
          <cell r="BO88" t="str">
            <v>0144</v>
          </cell>
          <cell r="BP88" t="str">
            <v/>
          </cell>
          <cell r="BQ88">
            <v>75331</v>
          </cell>
          <cell r="BR88"/>
          <cell r="BS88"/>
          <cell r="BT88"/>
          <cell r="BU88">
            <v>110690</v>
          </cell>
          <cell r="BV88">
            <v>480290</v>
          </cell>
          <cell r="BW88">
            <v>493923</v>
          </cell>
          <cell r="BX88">
            <v>1160234</v>
          </cell>
          <cell r="CA88" t="str">
            <v>0152</v>
          </cell>
          <cell r="CB88">
            <v>22451.428437157771</v>
          </cell>
          <cell r="CC88">
            <v>934</v>
          </cell>
          <cell r="CF88" t="str">
            <v>0305</v>
          </cell>
          <cell r="CG88" t="str">
            <v/>
          </cell>
          <cell r="CH88">
            <v>9947</v>
          </cell>
          <cell r="CJ88" t="str">
            <v>0753</v>
          </cell>
          <cell r="CK88">
            <v>331623</v>
          </cell>
          <cell r="CL88">
            <v>180000</v>
          </cell>
          <cell r="CO88" t="str">
            <v>0107</v>
          </cell>
          <cell r="CP88">
            <v>551840</v>
          </cell>
          <cell r="CQ88"/>
          <cell r="CR88"/>
          <cell r="CS88"/>
          <cell r="CT88">
            <v>124670.08</v>
          </cell>
          <cell r="CU88">
            <v>4589278.169999999</v>
          </cell>
          <cell r="CV88"/>
          <cell r="CW88"/>
          <cell r="CZ88" t="str">
            <v>0133</v>
          </cell>
          <cell r="DA88" t="str">
            <v/>
          </cell>
          <cell r="DB88"/>
          <cell r="DC88">
            <v>97737</v>
          </cell>
          <cell r="DD88">
            <v>615826</v>
          </cell>
          <cell r="DE88"/>
          <cell r="DF88"/>
          <cell r="DG88"/>
          <cell r="DH88"/>
          <cell r="DI88">
            <v>713563</v>
          </cell>
          <cell r="DL88" t="str">
            <v>0144</v>
          </cell>
          <cell r="DM88">
            <v>1124576</v>
          </cell>
          <cell r="DN88">
            <v>19847469</v>
          </cell>
          <cell r="DO88">
            <v>304089</v>
          </cell>
          <cell r="DP88">
            <v>813302</v>
          </cell>
          <cell r="DQ88">
            <v>37742</v>
          </cell>
          <cell r="DR88">
            <v>508141</v>
          </cell>
          <cell r="DS88">
            <v>25704</v>
          </cell>
          <cell r="DT88">
            <v>2394085</v>
          </cell>
          <cell r="DU88">
            <v>10000</v>
          </cell>
          <cell r="DV88">
            <v>1474458</v>
          </cell>
          <cell r="DW88">
            <v>20000</v>
          </cell>
          <cell r="DX88">
            <v>2915173</v>
          </cell>
          <cell r="DY88">
            <v>500000</v>
          </cell>
          <cell r="DZ88"/>
          <cell r="EA88"/>
          <cell r="EB88"/>
          <cell r="EC88">
            <v>6651</v>
          </cell>
          <cell r="ED88"/>
          <cell r="EE88"/>
          <cell r="EF88">
            <v>42840</v>
          </cell>
          <cell r="EG88"/>
          <cell r="EH88"/>
          <cell r="EI88"/>
          <cell r="EJ88">
            <v>313852</v>
          </cell>
          <cell r="EK88">
            <v>430759</v>
          </cell>
          <cell r="EL88">
            <v>762749</v>
          </cell>
          <cell r="EM88">
            <v>1550200</v>
          </cell>
          <cell r="EP88" t="str">
            <v>0122</v>
          </cell>
          <cell r="EQ88">
            <v>250843.63</v>
          </cell>
          <cell r="ER88"/>
          <cell r="ES88"/>
          <cell r="ET88"/>
          <cell r="EU88">
            <v>2837481.85</v>
          </cell>
          <cell r="EV88"/>
          <cell r="EW88">
            <v>1558357.24</v>
          </cell>
          <cell r="EX88">
            <v>100000</v>
          </cell>
          <cell r="EY88">
            <v>1518481.56</v>
          </cell>
          <cell r="EZ88">
            <v>539781.96</v>
          </cell>
          <cell r="FA88">
            <v>159388.63</v>
          </cell>
          <cell r="FB88"/>
          <cell r="FC88"/>
          <cell r="FD88"/>
          <cell r="FE88"/>
          <cell r="FF88"/>
          <cell r="FG88">
            <v>102</v>
          </cell>
          <cell r="FH88">
            <v>58969</v>
          </cell>
          <cell r="FI88">
            <v>449700</v>
          </cell>
          <cell r="FJ88"/>
          <cell r="FK88"/>
          <cell r="FL88"/>
          <cell r="FM88"/>
          <cell r="FN88">
            <v>102</v>
          </cell>
        </row>
        <row r="89">
          <cell r="B89" t="str">
            <v>0144</v>
          </cell>
          <cell r="C89" t="str">
            <v/>
          </cell>
          <cell r="D89">
            <v>1039103</v>
          </cell>
          <cell r="L89" t="str">
            <v>0145</v>
          </cell>
          <cell r="M89" t="str">
            <v/>
          </cell>
          <cell r="N89">
            <v>8164397.3289999999</v>
          </cell>
          <cell r="Q89" t="str">
            <v>0145</v>
          </cell>
          <cell r="R89" t="str">
            <v/>
          </cell>
          <cell r="S89">
            <v>156445.62</v>
          </cell>
          <cell r="V89" t="str">
            <v>0224</v>
          </cell>
          <cell r="W89" t="str">
            <v/>
          </cell>
          <cell r="X89">
            <v>13661</v>
          </cell>
          <cell r="AA89" t="str">
            <v>0157</v>
          </cell>
          <cell r="AB89" t="str">
            <v/>
          </cell>
          <cell r="AC89">
            <v>45531</v>
          </cell>
          <cell r="AD89"/>
          <cell r="AG89" t="str">
            <v>0144</v>
          </cell>
          <cell r="AH89" t="str">
            <v/>
          </cell>
          <cell r="AI89">
            <v>1721692</v>
          </cell>
          <cell r="AL89" t="str">
            <v>0145</v>
          </cell>
          <cell r="AM89" t="str">
            <v/>
          </cell>
          <cell r="AN89">
            <v>10091.56</v>
          </cell>
          <cell r="AO89">
            <v>461065.41</v>
          </cell>
          <cell r="AR89" t="str">
            <v>0150</v>
          </cell>
          <cell r="AS89" t="str">
            <v/>
          </cell>
          <cell r="AT89">
            <v>10524.01</v>
          </cell>
          <cell r="AU89">
            <v>2037584</v>
          </cell>
          <cell r="AX89" t="str">
            <v>0149</v>
          </cell>
          <cell r="AY89" t="str">
            <v/>
          </cell>
          <cell r="AZ89"/>
          <cell r="BA89">
            <v>4762005</v>
          </cell>
          <cell r="BD89" t="str">
            <v>0603</v>
          </cell>
          <cell r="BE89" t="str">
            <v/>
          </cell>
          <cell r="BF89">
            <v>75466.78</v>
          </cell>
          <cell r="BO89" t="str">
            <v>0145</v>
          </cell>
          <cell r="BP89" t="str">
            <v/>
          </cell>
          <cell r="BQ89">
            <v>1072594.96</v>
          </cell>
          <cell r="BR89"/>
          <cell r="BS89"/>
          <cell r="BT89"/>
          <cell r="BU89"/>
          <cell r="BV89">
            <v>628416.82999999996</v>
          </cell>
          <cell r="BW89">
            <v>1085526.8799999999</v>
          </cell>
          <cell r="BX89">
            <v>2786538.67</v>
          </cell>
          <cell r="CA89" t="str">
            <v>0153</v>
          </cell>
          <cell r="CB89">
            <v>845.65530101505283</v>
          </cell>
          <cell r="CC89">
            <v>78054</v>
          </cell>
          <cell r="CF89" t="str">
            <v>0308</v>
          </cell>
          <cell r="CG89" t="str">
            <v/>
          </cell>
          <cell r="CH89">
            <v>28</v>
          </cell>
          <cell r="CJ89" t="str">
            <v>0763</v>
          </cell>
          <cell r="CK89">
            <v>133306</v>
          </cell>
          <cell r="CL89">
            <v>36552</v>
          </cell>
          <cell r="CO89" t="str">
            <v>0108</v>
          </cell>
          <cell r="CP89"/>
          <cell r="CQ89"/>
          <cell r="CR89"/>
          <cell r="CS89">
            <v>40666</v>
          </cell>
          <cell r="CT89"/>
          <cell r="CU89"/>
          <cell r="CV89"/>
          <cell r="CW89"/>
          <cell r="CZ89" t="str">
            <v>0135</v>
          </cell>
          <cell r="DA89" t="str">
            <v/>
          </cell>
          <cell r="DB89"/>
          <cell r="DC89"/>
          <cell r="DD89">
            <v>73676</v>
          </cell>
          <cell r="DE89"/>
          <cell r="DF89"/>
          <cell r="DG89"/>
          <cell r="DH89"/>
          <cell r="DI89">
            <v>73676</v>
          </cell>
          <cell r="DL89" t="str">
            <v>0145</v>
          </cell>
          <cell r="DM89">
            <v>315006</v>
          </cell>
          <cell r="DN89">
            <v>8385939</v>
          </cell>
          <cell r="DO89">
            <v>171666</v>
          </cell>
          <cell r="DP89">
            <v>1602151</v>
          </cell>
          <cell r="DQ89">
            <v>2</v>
          </cell>
          <cell r="DR89"/>
          <cell r="DS89"/>
          <cell r="DT89">
            <v>1009339</v>
          </cell>
          <cell r="DU89"/>
          <cell r="DV89"/>
          <cell r="DW89"/>
          <cell r="DX89"/>
          <cell r="DY89"/>
          <cell r="DZ89"/>
          <cell r="EA89"/>
          <cell r="EB89"/>
          <cell r="EC89"/>
          <cell r="ED89"/>
          <cell r="EE89"/>
          <cell r="EF89">
            <v>2917311</v>
          </cell>
          <cell r="EG89"/>
          <cell r="EH89"/>
          <cell r="EI89"/>
          <cell r="EJ89"/>
          <cell r="EK89"/>
          <cell r="EL89"/>
          <cell r="EM89">
            <v>2917311</v>
          </cell>
          <cell r="EP89" t="str">
            <v>0123</v>
          </cell>
          <cell r="EQ89"/>
          <cell r="ER89"/>
          <cell r="ES89"/>
          <cell r="ET89"/>
          <cell r="EU89">
            <v>168262</v>
          </cell>
          <cell r="EV89"/>
          <cell r="EW89"/>
          <cell r="EX89"/>
          <cell r="EY89"/>
          <cell r="EZ89"/>
          <cell r="FA89"/>
          <cell r="FB89"/>
          <cell r="FC89"/>
          <cell r="FD89"/>
          <cell r="FE89"/>
          <cell r="FF89"/>
          <cell r="FG89">
            <v>1182688</v>
          </cell>
          <cell r="FH89"/>
          <cell r="FI89"/>
          <cell r="FJ89"/>
          <cell r="FK89"/>
          <cell r="FL89"/>
          <cell r="FM89"/>
          <cell r="FN89">
            <v>1182688</v>
          </cell>
        </row>
        <row r="90">
          <cell r="B90" t="str">
            <v>0145</v>
          </cell>
          <cell r="C90" t="str">
            <v/>
          </cell>
          <cell r="D90">
            <v>291321.58</v>
          </cell>
          <cell r="L90" t="str">
            <v>0149</v>
          </cell>
          <cell r="M90" t="str">
            <v/>
          </cell>
          <cell r="N90">
            <v>115535572</v>
          </cell>
          <cell r="Q90" t="str">
            <v>0149</v>
          </cell>
          <cell r="R90" t="str">
            <v/>
          </cell>
          <cell r="S90">
            <v>3487419</v>
          </cell>
          <cell r="V90" t="str">
            <v>0226</v>
          </cell>
          <cell r="W90" t="str">
            <v/>
          </cell>
          <cell r="X90">
            <v>200000</v>
          </cell>
          <cell r="AA90" t="str">
            <v>0158</v>
          </cell>
          <cell r="AB90" t="str">
            <v/>
          </cell>
          <cell r="AC90">
            <v>354228</v>
          </cell>
          <cell r="AD90"/>
          <cell r="AG90" t="str">
            <v>0145</v>
          </cell>
          <cell r="AH90" t="str">
            <v/>
          </cell>
          <cell r="AI90">
            <v>1001721.5400000002</v>
          </cell>
          <cell r="AL90" t="str">
            <v>0149</v>
          </cell>
          <cell r="AM90" t="str">
            <v/>
          </cell>
          <cell r="AN90">
            <v>8830431</v>
          </cell>
          <cell r="AO90"/>
          <cell r="AR90" t="str">
            <v>0151</v>
          </cell>
          <cell r="AS90" t="str">
            <v/>
          </cell>
          <cell r="AT90"/>
          <cell r="AU90">
            <v>1521590</v>
          </cell>
          <cell r="AX90" t="str">
            <v>0150</v>
          </cell>
          <cell r="AY90" t="str">
            <v/>
          </cell>
          <cell r="AZ90"/>
          <cell r="BA90">
            <v>417300</v>
          </cell>
          <cell r="BD90" t="str">
            <v>0615</v>
          </cell>
          <cell r="BE90" t="str">
            <v/>
          </cell>
          <cell r="BF90">
            <v>49548.09</v>
          </cell>
          <cell r="BO90" t="str">
            <v>0149</v>
          </cell>
          <cell r="BP90" t="str">
            <v/>
          </cell>
          <cell r="BQ90">
            <v>819916</v>
          </cell>
          <cell r="BR90"/>
          <cell r="BS90"/>
          <cell r="BT90"/>
          <cell r="BU90">
            <v>755895</v>
          </cell>
          <cell r="BV90">
            <v>4287061</v>
          </cell>
          <cell r="BW90">
            <v>1234910</v>
          </cell>
          <cell r="BX90">
            <v>7097782</v>
          </cell>
          <cell r="CA90" t="str">
            <v>0154</v>
          </cell>
          <cell r="CB90">
            <v>17625.689286706889</v>
          </cell>
          <cell r="CC90">
            <v>5628</v>
          </cell>
          <cell r="CF90" t="str">
            <v>0314</v>
          </cell>
          <cell r="CG90" t="str">
            <v/>
          </cell>
          <cell r="CH90">
            <v>321985.96000000002</v>
          </cell>
          <cell r="CJ90" t="str">
            <v>0765</v>
          </cell>
          <cell r="CK90">
            <v>26000</v>
          </cell>
          <cell r="CL90">
            <v>26000</v>
          </cell>
          <cell r="CO90" t="str">
            <v>0109</v>
          </cell>
          <cell r="CP90">
            <v>300</v>
          </cell>
          <cell r="CQ90"/>
          <cell r="CR90"/>
          <cell r="CS90"/>
          <cell r="CT90"/>
          <cell r="CU90">
            <v>500</v>
          </cell>
          <cell r="CV90"/>
          <cell r="CW90"/>
          <cell r="CZ90" t="str">
            <v>0136</v>
          </cell>
          <cell r="DA90" t="str">
            <v/>
          </cell>
          <cell r="DB90">
            <v>22668</v>
          </cell>
          <cell r="DC90">
            <v>132397</v>
          </cell>
          <cell r="DD90">
            <v>267038</v>
          </cell>
          <cell r="DE90"/>
          <cell r="DF90"/>
          <cell r="DG90"/>
          <cell r="DH90"/>
          <cell r="DI90">
            <v>422103</v>
          </cell>
          <cell r="DL90" t="str">
            <v>0149</v>
          </cell>
          <cell r="DM90">
            <v>14086979</v>
          </cell>
          <cell r="DN90">
            <v>121481588</v>
          </cell>
          <cell r="DO90">
            <v>3738079</v>
          </cell>
          <cell r="DP90">
            <v>9117568</v>
          </cell>
          <cell r="DQ90"/>
          <cell r="DR90">
            <v>1481909</v>
          </cell>
          <cell r="DS90">
            <v>1795992</v>
          </cell>
          <cell r="DT90">
            <v>11935885</v>
          </cell>
          <cell r="DU90"/>
          <cell r="DV90">
            <v>8785501</v>
          </cell>
          <cell r="DW90"/>
          <cell r="DX90">
            <v>24580499</v>
          </cell>
          <cell r="DY90"/>
          <cell r="DZ90">
            <v>390000</v>
          </cell>
          <cell r="EA90">
            <v>572656</v>
          </cell>
          <cell r="EB90"/>
          <cell r="EC90"/>
          <cell r="ED90"/>
          <cell r="EE90"/>
          <cell r="EF90">
            <v>773125</v>
          </cell>
          <cell r="EG90"/>
          <cell r="EH90"/>
          <cell r="EI90"/>
          <cell r="EJ90">
            <v>607850</v>
          </cell>
          <cell r="EK90">
            <v>5737210</v>
          </cell>
          <cell r="EL90">
            <v>1481070</v>
          </cell>
          <cell r="EM90">
            <v>8599255</v>
          </cell>
          <cell r="EP90" t="str">
            <v>0125</v>
          </cell>
          <cell r="EQ90">
            <v>206192</v>
          </cell>
          <cell r="ER90"/>
          <cell r="ES90"/>
          <cell r="ET90"/>
          <cell r="EU90">
            <v>2443</v>
          </cell>
          <cell r="EV90"/>
          <cell r="EW90">
            <v>165237</v>
          </cell>
          <cell r="EX90"/>
          <cell r="EY90">
            <v>2944765</v>
          </cell>
          <cell r="EZ90">
            <v>315825</v>
          </cell>
          <cell r="FA90">
            <v>184959</v>
          </cell>
          <cell r="FB90"/>
          <cell r="FC90"/>
          <cell r="FD90"/>
          <cell r="FE90"/>
          <cell r="FF90"/>
          <cell r="FG90"/>
          <cell r="FH90">
            <v>37610</v>
          </cell>
          <cell r="FI90">
            <v>331470</v>
          </cell>
          <cell r="FJ90"/>
          <cell r="FK90"/>
          <cell r="FL90"/>
          <cell r="FM90"/>
          <cell r="FN90">
            <v>0</v>
          </cell>
        </row>
        <row r="91">
          <cell r="B91" t="str">
            <v>0149</v>
          </cell>
          <cell r="C91" t="str">
            <v/>
          </cell>
          <cell r="D91">
            <v>4596937</v>
          </cell>
          <cell r="L91" t="str">
            <v>0150</v>
          </cell>
          <cell r="M91" t="str">
            <v/>
          </cell>
          <cell r="N91">
            <v>7050207.1900000004</v>
          </cell>
          <cell r="Q91" t="str">
            <v>0150</v>
          </cell>
          <cell r="R91" t="str">
            <v/>
          </cell>
          <cell r="S91">
            <v>130628.35</v>
          </cell>
          <cell r="V91" t="str">
            <v>0231</v>
          </cell>
          <cell r="W91" t="str">
            <v/>
          </cell>
          <cell r="X91">
            <v>93567.86</v>
          </cell>
          <cell r="AA91" t="str">
            <v>0159</v>
          </cell>
          <cell r="AB91" t="str">
            <v/>
          </cell>
          <cell r="AC91">
            <v>363460.95</v>
          </cell>
          <cell r="AD91">
            <v>68562</v>
          </cell>
          <cell r="AG91" t="str">
            <v>0149</v>
          </cell>
          <cell r="AH91" t="str">
            <v/>
          </cell>
          <cell r="AI91">
            <v>16497474</v>
          </cell>
          <cell r="AL91" t="str">
            <v>0150</v>
          </cell>
          <cell r="AM91" t="str">
            <v/>
          </cell>
          <cell r="AN91">
            <v>14270.84</v>
          </cell>
          <cell r="AO91"/>
          <cell r="AR91" t="str">
            <v>0152</v>
          </cell>
          <cell r="AS91" t="str">
            <v/>
          </cell>
          <cell r="AT91">
            <v>4649</v>
          </cell>
          <cell r="AU91">
            <v>1809604</v>
          </cell>
          <cell r="AX91" t="str">
            <v>0151</v>
          </cell>
          <cell r="AY91" t="str">
            <v/>
          </cell>
          <cell r="AZ91"/>
          <cell r="BA91">
            <v>441353</v>
          </cell>
          <cell r="BD91" t="str">
            <v>0618</v>
          </cell>
          <cell r="BE91" t="str">
            <v/>
          </cell>
          <cell r="BF91">
            <v>40195</v>
          </cell>
          <cell r="BO91" t="str">
            <v>0150</v>
          </cell>
          <cell r="BP91" t="str">
            <v/>
          </cell>
          <cell r="BQ91"/>
          <cell r="BR91"/>
          <cell r="BS91"/>
          <cell r="BT91"/>
          <cell r="BU91"/>
          <cell r="BV91">
            <v>262703.84000000003</v>
          </cell>
          <cell r="BW91">
            <v>22442.04</v>
          </cell>
          <cell r="BX91">
            <v>285145.88</v>
          </cell>
          <cell r="CA91" t="str">
            <v>0155</v>
          </cell>
          <cell r="CB91">
            <v>569.63048363387588</v>
          </cell>
          <cell r="CC91">
            <v>1876</v>
          </cell>
          <cell r="CF91" t="str">
            <v>0315</v>
          </cell>
          <cell r="CG91" t="str">
            <v/>
          </cell>
          <cell r="CH91">
            <v>119113.57</v>
          </cell>
          <cell r="CJ91" t="str">
            <v>0766</v>
          </cell>
          <cell r="CK91">
            <v>20000</v>
          </cell>
          <cell r="CL91">
            <v>447822</v>
          </cell>
          <cell r="CO91" t="str">
            <v>0110</v>
          </cell>
          <cell r="CP91">
            <v>166056</v>
          </cell>
          <cell r="CQ91"/>
          <cell r="CR91"/>
          <cell r="CS91"/>
          <cell r="CT91"/>
          <cell r="CU91">
            <v>21000</v>
          </cell>
          <cell r="CV91"/>
          <cell r="CW91"/>
          <cell r="CZ91" t="str">
            <v>0137</v>
          </cell>
          <cell r="DA91" t="str">
            <v/>
          </cell>
          <cell r="DB91">
            <v>6704</v>
          </cell>
          <cell r="DC91">
            <v>3050803</v>
          </cell>
          <cell r="DD91">
            <v>10953023</v>
          </cell>
          <cell r="DE91"/>
          <cell r="DF91"/>
          <cell r="DG91"/>
          <cell r="DH91"/>
          <cell r="DI91">
            <v>14010530</v>
          </cell>
          <cell r="DL91" t="str">
            <v>0150</v>
          </cell>
          <cell r="DM91">
            <v>353935</v>
          </cell>
          <cell r="DN91">
            <v>7217966.6200000001</v>
          </cell>
          <cell r="DO91">
            <v>104588</v>
          </cell>
          <cell r="DP91">
            <v>400031</v>
          </cell>
          <cell r="DQ91"/>
          <cell r="DR91">
            <v>216935</v>
          </cell>
          <cell r="DS91"/>
          <cell r="DT91">
            <v>928559</v>
          </cell>
          <cell r="DU91"/>
          <cell r="DV91">
            <v>10000</v>
          </cell>
          <cell r="DW91"/>
          <cell r="DX91"/>
          <cell r="DY91"/>
          <cell r="DZ91">
            <v>29500</v>
          </cell>
          <cell r="EA91"/>
          <cell r="EB91"/>
          <cell r="EC91"/>
          <cell r="ED91"/>
          <cell r="EE91"/>
          <cell r="EF91"/>
          <cell r="EG91"/>
          <cell r="EH91"/>
          <cell r="EI91"/>
          <cell r="EJ91"/>
          <cell r="EK91">
            <v>165000</v>
          </cell>
          <cell r="EL91">
            <v>55500</v>
          </cell>
          <cell r="EM91">
            <v>220500</v>
          </cell>
          <cell r="EP91" t="str">
            <v>0127</v>
          </cell>
          <cell r="EQ91">
            <v>114258</v>
          </cell>
          <cell r="ER91"/>
          <cell r="ES91"/>
          <cell r="ET91"/>
          <cell r="EU91">
            <v>6829</v>
          </cell>
          <cell r="EV91"/>
          <cell r="EW91">
            <v>197255</v>
          </cell>
          <cell r="EX91"/>
          <cell r="EY91">
            <v>370083</v>
          </cell>
          <cell r="EZ91">
            <v>158400</v>
          </cell>
          <cell r="FA91">
            <v>72751</v>
          </cell>
          <cell r="FB91"/>
          <cell r="FC91"/>
          <cell r="FD91"/>
          <cell r="FE91"/>
          <cell r="FF91"/>
          <cell r="FG91"/>
          <cell r="FH91">
            <v>256463</v>
          </cell>
          <cell r="FI91">
            <v>172777</v>
          </cell>
          <cell r="FJ91"/>
          <cell r="FK91"/>
          <cell r="FL91"/>
          <cell r="FM91"/>
          <cell r="FN91">
            <v>0</v>
          </cell>
        </row>
        <row r="92">
          <cell r="B92" t="str">
            <v>0150</v>
          </cell>
          <cell r="C92" t="str">
            <v/>
          </cell>
          <cell r="D92">
            <v>364601.33000000007</v>
          </cell>
          <cell r="L92" t="str">
            <v>0151</v>
          </cell>
          <cell r="M92" t="str">
            <v/>
          </cell>
          <cell r="N92">
            <v>12040539.132999999</v>
          </cell>
          <cell r="Q92" t="str">
            <v>0151</v>
          </cell>
          <cell r="R92" t="str">
            <v/>
          </cell>
          <cell r="S92">
            <v>242680</v>
          </cell>
          <cell r="V92" t="str">
            <v>0234</v>
          </cell>
          <cell r="W92" t="str">
            <v/>
          </cell>
          <cell r="X92">
            <v>20333</v>
          </cell>
          <cell r="AA92" t="str">
            <v>0160</v>
          </cell>
          <cell r="AB92" t="str">
            <v/>
          </cell>
          <cell r="AC92">
            <v>1915924.07</v>
          </cell>
          <cell r="AD92">
            <v>646976</v>
          </cell>
          <cell r="AG92" t="str">
            <v>0150</v>
          </cell>
          <cell r="AH92" t="str">
            <v/>
          </cell>
          <cell r="AI92">
            <v>942727.33</v>
          </cell>
          <cell r="AL92" t="str">
            <v>0151</v>
          </cell>
          <cell r="AM92" t="str">
            <v/>
          </cell>
          <cell r="AN92">
            <v>88322.09</v>
          </cell>
          <cell r="AO92">
            <v>952716</v>
          </cell>
          <cell r="AR92" t="str">
            <v>0153</v>
          </cell>
          <cell r="AS92" t="str">
            <v/>
          </cell>
          <cell r="AT92">
            <v>8932588</v>
          </cell>
          <cell r="AU92">
            <v>541933</v>
          </cell>
          <cell r="AX92" t="str">
            <v>0152</v>
          </cell>
          <cell r="AY92" t="str">
            <v/>
          </cell>
          <cell r="AZ92"/>
          <cell r="BA92">
            <v>616415</v>
          </cell>
          <cell r="BD92" t="str">
            <v>0620</v>
          </cell>
          <cell r="BE92" t="str">
            <v/>
          </cell>
          <cell r="BF92">
            <v>31597</v>
          </cell>
          <cell r="BO92" t="str">
            <v>0151</v>
          </cell>
          <cell r="BP92" t="str">
            <v/>
          </cell>
          <cell r="BQ92">
            <v>20438</v>
          </cell>
          <cell r="BR92"/>
          <cell r="BS92"/>
          <cell r="BT92"/>
          <cell r="BU92"/>
          <cell r="BV92">
            <v>676692</v>
          </cell>
          <cell r="BW92">
            <v>382967</v>
          </cell>
          <cell r="BX92">
            <v>1080097</v>
          </cell>
          <cell r="CA92" t="str">
            <v>0158</v>
          </cell>
          <cell r="CB92">
            <v>6263.8164048137478</v>
          </cell>
          <cell r="CC92">
            <v>49010</v>
          </cell>
          <cell r="CF92" t="str">
            <v>0316</v>
          </cell>
          <cell r="CG92" t="str">
            <v/>
          </cell>
          <cell r="CH92">
            <v>73452</v>
          </cell>
          <cell r="CJ92" t="str">
            <v>0767</v>
          </cell>
          <cell r="CK92">
            <v>20000</v>
          </cell>
          <cell r="CL92">
            <v>81000</v>
          </cell>
          <cell r="CO92" t="str">
            <v>0111</v>
          </cell>
          <cell r="CP92">
            <v>102160</v>
          </cell>
          <cell r="CQ92"/>
          <cell r="CR92"/>
          <cell r="CS92"/>
          <cell r="CT92"/>
          <cell r="CU92">
            <v>22755</v>
          </cell>
          <cell r="CV92"/>
          <cell r="CW92"/>
          <cell r="CZ92" t="str">
            <v>0138</v>
          </cell>
          <cell r="DA92" t="str">
            <v/>
          </cell>
          <cell r="DB92"/>
          <cell r="DC92">
            <v>383311.42</v>
          </cell>
          <cell r="DD92">
            <v>106211</v>
          </cell>
          <cell r="DE92"/>
          <cell r="DF92"/>
          <cell r="DG92"/>
          <cell r="DH92"/>
          <cell r="DI92">
            <v>489522.42</v>
          </cell>
          <cell r="DL92" t="str">
            <v>0151</v>
          </cell>
          <cell r="DM92">
            <v>947323.59</v>
          </cell>
          <cell r="DN92">
            <v>11621058.57</v>
          </cell>
          <cell r="DO92">
            <v>271371.40000000002</v>
          </cell>
          <cell r="DP92">
            <v>1472691.9</v>
          </cell>
          <cell r="DQ92"/>
          <cell r="DR92">
            <v>274496.71000000002</v>
          </cell>
          <cell r="DS92"/>
          <cell r="DT92">
            <v>1478705</v>
          </cell>
          <cell r="DU92"/>
          <cell r="DV92"/>
          <cell r="DW92">
            <v>51566</v>
          </cell>
          <cell r="DX92"/>
          <cell r="DY92"/>
          <cell r="DZ92"/>
          <cell r="EA92">
            <v>12000</v>
          </cell>
          <cell r="EB92"/>
          <cell r="EC92"/>
          <cell r="ED92"/>
          <cell r="EE92"/>
          <cell r="EF92"/>
          <cell r="EG92"/>
          <cell r="EH92"/>
          <cell r="EI92"/>
          <cell r="EJ92"/>
          <cell r="EK92">
            <v>1040735.83</v>
          </cell>
          <cell r="EL92">
            <v>4450</v>
          </cell>
          <cell r="EM92">
            <v>1045185.83</v>
          </cell>
          <cell r="EP92" t="str">
            <v>0128</v>
          </cell>
          <cell r="EQ92">
            <v>249264</v>
          </cell>
          <cell r="ER92"/>
          <cell r="ES92"/>
          <cell r="ET92"/>
          <cell r="EU92">
            <v>873837</v>
          </cell>
          <cell r="EV92"/>
          <cell r="EW92">
            <v>3803564</v>
          </cell>
          <cell r="EX92"/>
          <cell r="EY92">
            <v>10674765</v>
          </cell>
          <cell r="EZ92">
            <v>4480092</v>
          </cell>
          <cell r="FA92">
            <v>532282</v>
          </cell>
          <cell r="FB92"/>
          <cell r="FC92"/>
          <cell r="FD92"/>
          <cell r="FE92"/>
          <cell r="FF92"/>
          <cell r="FG92">
            <v>49668</v>
          </cell>
          <cell r="FH92">
            <v>1043786</v>
          </cell>
          <cell r="FI92">
            <v>4363589</v>
          </cell>
          <cell r="FJ92"/>
          <cell r="FK92"/>
          <cell r="FL92"/>
          <cell r="FM92"/>
          <cell r="FN92">
            <v>49668</v>
          </cell>
        </row>
        <row r="93">
          <cell r="B93" t="str">
            <v>0151</v>
          </cell>
          <cell r="C93" t="str">
            <v/>
          </cell>
          <cell r="D93">
            <v>599934.39999999991</v>
          </cell>
          <cell r="L93" t="str">
            <v>0152</v>
          </cell>
          <cell r="M93" t="str">
            <v/>
          </cell>
          <cell r="N93">
            <v>7453348</v>
          </cell>
          <cell r="Q93" t="str">
            <v>0152</v>
          </cell>
          <cell r="R93" t="str">
            <v/>
          </cell>
          <cell r="S93">
            <v>156467</v>
          </cell>
          <cell r="V93" t="str">
            <v>0236</v>
          </cell>
          <cell r="W93" t="str">
            <v/>
          </cell>
          <cell r="X93">
            <v>286827</v>
          </cell>
          <cell r="AA93" t="str">
            <v>0161</v>
          </cell>
          <cell r="AB93" t="str">
            <v/>
          </cell>
          <cell r="AC93">
            <v>396098.91000000003</v>
          </cell>
          <cell r="AD93"/>
          <cell r="AG93" t="str">
            <v>0151</v>
          </cell>
          <cell r="AH93" t="str">
            <v/>
          </cell>
          <cell r="AI93">
            <v>1661283.8099999998</v>
          </cell>
          <cell r="AL93" t="str">
            <v>0152</v>
          </cell>
          <cell r="AM93" t="str">
            <v/>
          </cell>
          <cell r="AN93">
            <v>69590.880000000005</v>
          </cell>
          <cell r="AO93">
            <v>430920</v>
          </cell>
          <cell r="AR93" t="str">
            <v>0154</v>
          </cell>
          <cell r="AS93" t="str">
            <v/>
          </cell>
          <cell r="AT93">
            <v>4041</v>
          </cell>
          <cell r="AU93">
            <v>330980</v>
          </cell>
          <cell r="AX93" t="str">
            <v>0153</v>
          </cell>
          <cell r="AY93" t="str">
            <v/>
          </cell>
          <cell r="AZ93">
            <v>3294249</v>
          </cell>
          <cell r="BA93"/>
          <cell r="BD93" t="str">
            <v>0622</v>
          </cell>
          <cell r="BE93" t="str">
            <v/>
          </cell>
          <cell r="BF93">
            <v>121966</v>
          </cell>
          <cell r="BO93" t="str">
            <v>0152</v>
          </cell>
          <cell r="BP93" t="str">
            <v/>
          </cell>
          <cell r="BQ93">
            <v>71774</v>
          </cell>
          <cell r="BR93"/>
          <cell r="BS93"/>
          <cell r="BT93"/>
          <cell r="BU93"/>
          <cell r="BV93">
            <v>21629</v>
          </cell>
          <cell r="BW93"/>
          <cell r="BX93">
            <v>93403</v>
          </cell>
          <cell r="CA93" t="str">
            <v>0159</v>
          </cell>
          <cell r="CB93">
            <v>5398.2994539438441</v>
          </cell>
          <cell r="CC93">
            <v>9849</v>
          </cell>
          <cell r="CF93" t="str">
            <v>0317</v>
          </cell>
          <cell r="CG93" t="str">
            <v/>
          </cell>
          <cell r="CH93">
            <v>49019.87</v>
          </cell>
          <cell r="CJ93" t="str">
            <v>0770</v>
          </cell>
          <cell r="CK93">
            <v>825000</v>
          </cell>
          <cell r="CL93">
            <v>875000</v>
          </cell>
          <cell r="CO93" t="str">
            <v>0114</v>
          </cell>
          <cell r="CP93">
            <v>210490</v>
          </cell>
          <cell r="CQ93"/>
          <cell r="CR93"/>
          <cell r="CS93"/>
          <cell r="CT93"/>
          <cell r="CU93">
            <v>592230</v>
          </cell>
          <cell r="CV93"/>
          <cell r="CW93"/>
          <cell r="CZ93" t="str">
            <v>0139</v>
          </cell>
          <cell r="DA93" t="str">
            <v/>
          </cell>
          <cell r="DB93"/>
          <cell r="DC93">
            <v>124216</v>
          </cell>
          <cell r="DD93">
            <v>226522</v>
          </cell>
          <cell r="DE93"/>
          <cell r="DF93"/>
          <cell r="DG93"/>
          <cell r="DH93"/>
          <cell r="DI93">
            <v>350738</v>
          </cell>
          <cell r="DL93" t="str">
            <v>0152</v>
          </cell>
          <cell r="DM93">
            <v>487657</v>
          </cell>
          <cell r="DN93">
            <v>7742147</v>
          </cell>
          <cell r="DO93">
            <v>67668</v>
          </cell>
          <cell r="DP93">
            <v>402783</v>
          </cell>
          <cell r="DQ93"/>
          <cell r="DR93">
            <v>372721</v>
          </cell>
          <cell r="DS93"/>
          <cell r="DT93">
            <v>1305372</v>
          </cell>
          <cell r="DU93"/>
          <cell r="DV93"/>
          <cell r="DW93">
            <v>50000</v>
          </cell>
          <cell r="DX93">
            <v>5850</v>
          </cell>
          <cell r="DY93"/>
          <cell r="DZ93">
            <v>4100</v>
          </cell>
          <cell r="EA93"/>
          <cell r="EB93"/>
          <cell r="EC93"/>
          <cell r="ED93"/>
          <cell r="EE93"/>
          <cell r="EF93">
            <v>155337</v>
          </cell>
          <cell r="EG93"/>
          <cell r="EH93"/>
          <cell r="EI93"/>
          <cell r="EJ93"/>
          <cell r="EK93"/>
          <cell r="EL93"/>
          <cell r="EM93">
            <v>155337</v>
          </cell>
          <cell r="EP93" t="str">
            <v>0129</v>
          </cell>
          <cell r="EQ93"/>
          <cell r="ER93"/>
          <cell r="ES93"/>
          <cell r="ET93"/>
          <cell r="EU93"/>
          <cell r="EV93"/>
          <cell r="EW93"/>
          <cell r="EX93"/>
          <cell r="EY93"/>
          <cell r="EZ93"/>
          <cell r="FA93"/>
          <cell r="FB93"/>
          <cell r="FC93"/>
          <cell r="FD93"/>
          <cell r="FE93"/>
          <cell r="FF93"/>
          <cell r="FG93">
            <v>100000</v>
          </cell>
          <cell r="FH93"/>
          <cell r="FI93"/>
          <cell r="FJ93"/>
          <cell r="FK93"/>
          <cell r="FL93"/>
          <cell r="FM93"/>
          <cell r="FN93">
            <v>100000</v>
          </cell>
        </row>
        <row r="94">
          <cell r="B94" t="str">
            <v>0152</v>
          </cell>
          <cell r="C94" t="str">
            <v/>
          </cell>
          <cell r="D94">
            <v>484573</v>
          </cell>
          <cell r="L94" t="str">
            <v>0153</v>
          </cell>
          <cell r="M94" t="str">
            <v/>
          </cell>
          <cell r="N94">
            <v>46797956</v>
          </cell>
          <cell r="Q94" t="str">
            <v>0153</v>
          </cell>
          <cell r="R94" t="str">
            <v/>
          </cell>
          <cell r="S94">
            <v>823901</v>
          </cell>
          <cell r="V94" t="str">
            <v>0238</v>
          </cell>
          <cell r="W94" t="str">
            <v/>
          </cell>
          <cell r="X94">
            <v>9245</v>
          </cell>
          <cell r="AA94" t="str">
            <v>0162</v>
          </cell>
          <cell r="AB94" t="str">
            <v/>
          </cell>
          <cell r="AC94">
            <v>306481.51</v>
          </cell>
          <cell r="AD94"/>
          <cell r="AG94" t="str">
            <v>0152</v>
          </cell>
          <cell r="AH94" t="str">
            <v/>
          </cell>
          <cell r="AI94">
            <v>1165223</v>
          </cell>
          <cell r="AL94" t="str">
            <v>0153</v>
          </cell>
          <cell r="AM94" t="str">
            <v/>
          </cell>
          <cell r="AN94">
            <v>109297</v>
          </cell>
          <cell r="AO94">
            <v>2405717</v>
          </cell>
          <cell r="AR94" t="str">
            <v>0155</v>
          </cell>
          <cell r="AS94" t="str">
            <v/>
          </cell>
          <cell r="AT94">
            <v>800</v>
          </cell>
          <cell r="AU94">
            <v>13940715</v>
          </cell>
          <cell r="AX94" t="str">
            <v>0154</v>
          </cell>
          <cell r="AY94" t="str">
            <v/>
          </cell>
          <cell r="AZ94"/>
          <cell r="BA94">
            <v>95004</v>
          </cell>
          <cell r="BD94" t="str">
            <v>0625</v>
          </cell>
          <cell r="BE94" t="str">
            <v/>
          </cell>
          <cell r="BF94">
            <v>36814</v>
          </cell>
          <cell r="BO94" t="str">
            <v>0153</v>
          </cell>
          <cell r="BP94" t="str">
            <v/>
          </cell>
          <cell r="BQ94">
            <v>28816</v>
          </cell>
          <cell r="BR94"/>
          <cell r="BS94"/>
          <cell r="BT94"/>
          <cell r="BU94"/>
          <cell r="BV94">
            <v>3843368</v>
          </cell>
          <cell r="BW94">
            <v>1663624</v>
          </cell>
          <cell r="BX94">
            <v>5535808</v>
          </cell>
          <cell r="CA94" t="str">
            <v>0160</v>
          </cell>
          <cell r="CB94">
            <v>2770573.1255906466</v>
          </cell>
          <cell r="CC94">
            <v>1818853</v>
          </cell>
          <cell r="CF94" t="str">
            <v>0321</v>
          </cell>
          <cell r="CG94" t="str">
            <v/>
          </cell>
          <cell r="CH94">
            <v>326450.67</v>
          </cell>
          <cell r="CJ94" t="str">
            <v>0773</v>
          </cell>
          <cell r="CK94">
            <v>90000</v>
          </cell>
          <cell r="CL94">
            <v>75000</v>
          </cell>
          <cell r="CO94" t="str">
            <v>0117</v>
          </cell>
          <cell r="CP94">
            <v>53158</v>
          </cell>
          <cell r="CQ94"/>
          <cell r="CR94"/>
          <cell r="CS94"/>
          <cell r="CT94"/>
          <cell r="CU94"/>
          <cell r="CV94"/>
          <cell r="CW94"/>
          <cell r="CZ94" t="str">
            <v>0141</v>
          </cell>
          <cell r="DA94" t="str">
            <v/>
          </cell>
          <cell r="DB94">
            <v>17771</v>
          </cell>
          <cell r="DC94">
            <v>160747</v>
          </cell>
          <cell r="DD94">
            <v>2165940</v>
          </cell>
          <cell r="DE94"/>
          <cell r="DF94"/>
          <cell r="DG94"/>
          <cell r="DH94"/>
          <cell r="DI94">
            <v>2344458</v>
          </cell>
          <cell r="DL94" t="str">
            <v>0153</v>
          </cell>
          <cell r="DM94">
            <v>2651181</v>
          </cell>
          <cell r="DN94">
            <v>47169465</v>
          </cell>
          <cell r="DO94">
            <v>804001</v>
          </cell>
          <cell r="DP94">
            <v>3850000</v>
          </cell>
          <cell r="DQ94"/>
          <cell r="DR94">
            <v>599018</v>
          </cell>
          <cell r="DS94">
            <v>36485</v>
          </cell>
          <cell r="DT94">
            <v>5119605</v>
          </cell>
          <cell r="DU94"/>
          <cell r="DV94"/>
          <cell r="DW94">
            <v>90000</v>
          </cell>
          <cell r="DX94">
            <v>9222257</v>
          </cell>
          <cell r="DY94">
            <v>3580472</v>
          </cell>
          <cell r="DZ94">
            <v>14435</v>
          </cell>
          <cell r="EA94">
            <v>154450</v>
          </cell>
          <cell r="EB94"/>
          <cell r="EC94"/>
          <cell r="ED94"/>
          <cell r="EE94">
            <v>41000</v>
          </cell>
          <cell r="EF94"/>
          <cell r="EG94"/>
          <cell r="EH94"/>
          <cell r="EI94"/>
          <cell r="EJ94"/>
          <cell r="EK94">
            <v>2908614</v>
          </cell>
          <cell r="EL94">
            <v>1122981</v>
          </cell>
          <cell r="EM94">
            <v>4031595</v>
          </cell>
          <cell r="EP94" t="str">
            <v>0131</v>
          </cell>
          <cell r="EQ94">
            <v>414683</v>
          </cell>
          <cell r="ER94"/>
          <cell r="ES94"/>
          <cell r="ET94"/>
          <cell r="EU94"/>
          <cell r="EV94"/>
          <cell r="EW94">
            <v>948196</v>
          </cell>
          <cell r="EX94"/>
          <cell r="EY94">
            <v>2481059</v>
          </cell>
          <cell r="EZ94">
            <v>2126855</v>
          </cell>
          <cell r="FA94">
            <v>660765</v>
          </cell>
          <cell r="FB94"/>
          <cell r="FC94"/>
          <cell r="FD94"/>
          <cell r="FE94"/>
          <cell r="FF94">
            <v>101591</v>
          </cell>
          <cell r="FG94">
            <v>11626</v>
          </cell>
          <cell r="FH94">
            <v>22739</v>
          </cell>
          <cell r="FI94">
            <v>176225.82</v>
          </cell>
          <cell r="FJ94"/>
          <cell r="FK94"/>
          <cell r="FL94"/>
          <cell r="FM94"/>
          <cell r="FN94">
            <v>11626</v>
          </cell>
        </row>
        <row r="95">
          <cell r="B95" t="str">
            <v>0153</v>
          </cell>
          <cell r="C95" t="str">
            <v/>
          </cell>
          <cell r="D95">
            <v>1668886</v>
          </cell>
          <cell r="L95" t="str">
            <v>0154</v>
          </cell>
          <cell r="M95" t="str">
            <v/>
          </cell>
          <cell r="N95">
            <v>1444514</v>
          </cell>
          <cell r="Q95" t="str">
            <v>0154</v>
          </cell>
          <cell r="R95" t="str">
            <v/>
          </cell>
          <cell r="S95">
            <v>50776</v>
          </cell>
          <cell r="V95" t="str">
            <v>0239</v>
          </cell>
          <cell r="W95" t="str">
            <v/>
          </cell>
          <cell r="X95">
            <v>382660</v>
          </cell>
          <cell r="AA95" t="str">
            <v>0163</v>
          </cell>
          <cell r="AB95" t="str">
            <v/>
          </cell>
          <cell r="AC95">
            <v>2279024</v>
          </cell>
          <cell r="AD95"/>
          <cell r="AG95" t="str">
            <v>0153</v>
          </cell>
          <cell r="AH95" t="str">
            <v/>
          </cell>
          <cell r="AI95">
            <v>4778279</v>
          </cell>
          <cell r="AL95" t="str">
            <v>0154</v>
          </cell>
          <cell r="AM95" t="str">
            <v/>
          </cell>
          <cell r="AN95"/>
          <cell r="AO95">
            <v>86236.790000000008</v>
          </cell>
          <cell r="AR95" t="str">
            <v>0157</v>
          </cell>
          <cell r="AS95" t="str">
            <v/>
          </cell>
          <cell r="AT95">
            <v>64</v>
          </cell>
          <cell r="AU95">
            <v>1109562</v>
          </cell>
          <cell r="AX95" t="str">
            <v>0155</v>
          </cell>
          <cell r="AY95" t="str">
            <v/>
          </cell>
          <cell r="AZ95"/>
          <cell r="BA95">
            <v>3861346</v>
          </cell>
          <cell r="BD95" t="str">
            <v>0645</v>
          </cell>
          <cell r="BE95" t="str">
            <v/>
          </cell>
          <cell r="BF95">
            <v>2366</v>
          </cell>
          <cell r="BO95" t="str">
            <v>0155</v>
          </cell>
          <cell r="BP95" t="str">
            <v/>
          </cell>
          <cell r="BQ95">
            <v>1890</v>
          </cell>
          <cell r="BR95"/>
          <cell r="BS95"/>
          <cell r="BT95"/>
          <cell r="BU95"/>
          <cell r="BV95">
            <v>3271998</v>
          </cell>
          <cell r="BW95">
            <v>2921617</v>
          </cell>
          <cell r="BX95">
            <v>6195505</v>
          </cell>
          <cell r="CA95" t="str">
            <v>0161</v>
          </cell>
          <cell r="CB95">
            <v>97006.921262600779</v>
          </cell>
          <cell r="CC95">
            <v>27032</v>
          </cell>
          <cell r="CF95" t="str">
            <v>0322</v>
          </cell>
          <cell r="CG95" t="str">
            <v/>
          </cell>
          <cell r="CH95">
            <v>1638.5</v>
          </cell>
          <cell r="CJ95" t="str">
            <v>0774</v>
          </cell>
          <cell r="CK95">
            <v>13500</v>
          </cell>
          <cell r="CL95">
            <v>29000</v>
          </cell>
          <cell r="CO95" t="str">
            <v>0118</v>
          </cell>
          <cell r="CP95">
            <v>123339.57</v>
          </cell>
          <cell r="CQ95">
            <v>66413.61</v>
          </cell>
          <cell r="CR95">
            <v>18129.27</v>
          </cell>
          <cell r="CS95"/>
          <cell r="CT95"/>
          <cell r="CU95">
            <v>19672.63</v>
          </cell>
          <cell r="CV95"/>
          <cell r="CW95"/>
          <cell r="CZ95" t="str">
            <v>0142</v>
          </cell>
          <cell r="DA95" t="str">
            <v/>
          </cell>
          <cell r="DB95"/>
          <cell r="DC95">
            <v>25354</v>
          </cell>
          <cell r="DD95">
            <v>545706</v>
          </cell>
          <cell r="DE95"/>
          <cell r="DF95"/>
          <cell r="DG95"/>
          <cell r="DH95"/>
          <cell r="DI95">
            <v>571060</v>
          </cell>
          <cell r="DL95" t="str">
            <v>0154</v>
          </cell>
          <cell r="DM95">
            <v>128178</v>
          </cell>
          <cell r="DN95">
            <v>1657540</v>
          </cell>
          <cell r="DO95">
            <v>41832</v>
          </cell>
          <cell r="DP95"/>
          <cell r="DQ95">
            <v>22000</v>
          </cell>
          <cell r="DR95">
            <v>61823</v>
          </cell>
          <cell r="DS95"/>
          <cell r="DT95">
            <v>241696</v>
          </cell>
          <cell r="DU95">
            <v>4500</v>
          </cell>
          <cell r="DV95"/>
          <cell r="DW95"/>
          <cell r="DX95"/>
          <cell r="DY95"/>
          <cell r="DZ95"/>
          <cell r="EA95"/>
          <cell r="EB95"/>
          <cell r="EC95"/>
          <cell r="ED95">
            <v>6741</v>
          </cell>
          <cell r="EE95"/>
          <cell r="EF95"/>
          <cell r="EG95"/>
          <cell r="EH95"/>
          <cell r="EI95"/>
          <cell r="EJ95"/>
          <cell r="EK95"/>
          <cell r="EL95"/>
          <cell r="EM95">
            <v>0</v>
          </cell>
          <cell r="EP95" t="str">
            <v>0133</v>
          </cell>
          <cell r="EQ95">
            <v>166385.24</v>
          </cell>
          <cell r="ER95"/>
          <cell r="ES95"/>
          <cell r="ET95">
            <v>72772.14</v>
          </cell>
          <cell r="EU95">
            <v>704</v>
          </cell>
          <cell r="EV95"/>
          <cell r="EW95">
            <v>436021.98</v>
          </cell>
          <cell r="EX95"/>
          <cell r="EY95">
            <v>2247213.0099999998</v>
          </cell>
          <cell r="EZ95">
            <v>1084365.6499999999</v>
          </cell>
          <cell r="FA95">
            <v>170335.56</v>
          </cell>
          <cell r="FB95"/>
          <cell r="FC95"/>
          <cell r="FD95">
            <v>22000</v>
          </cell>
          <cell r="FE95"/>
          <cell r="FF95"/>
          <cell r="FG95"/>
          <cell r="FH95">
            <v>97737</v>
          </cell>
          <cell r="FI95">
            <v>615826</v>
          </cell>
          <cell r="FJ95"/>
          <cell r="FK95"/>
          <cell r="FL95"/>
          <cell r="FM95"/>
          <cell r="FN95">
            <v>0</v>
          </cell>
        </row>
        <row r="96">
          <cell r="B96" t="str">
            <v>0154</v>
          </cell>
          <cell r="C96" t="str">
            <v/>
          </cell>
          <cell r="D96">
            <v>119455</v>
          </cell>
          <cell r="L96" t="str">
            <v>0155</v>
          </cell>
          <cell r="M96" t="str">
            <v/>
          </cell>
          <cell r="N96">
            <v>93107255</v>
          </cell>
          <cell r="Q96" t="str">
            <v>0155</v>
          </cell>
          <cell r="R96" t="str">
            <v/>
          </cell>
          <cell r="S96">
            <v>1636532</v>
          </cell>
          <cell r="V96" t="str">
            <v>0240</v>
          </cell>
          <cell r="W96" t="str">
            <v/>
          </cell>
          <cell r="X96">
            <v>623</v>
          </cell>
          <cell r="AA96" t="str">
            <v>0164</v>
          </cell>
          <cell r="AB96" t="str">
            <v/>
          </cell>
          <cell r="AC96">
            <v>686998</v>
          </cell>
          <cell r="AD96"/>
          <cell r="AG96" t="str">
            <v>0154</v>
          </cell>
          <cell r="AH96" t="str">
            <v/>
          </cell>
          <cell r="AI96">
            <v>197802</v>
          </cell>
          <cell r="AL96" t="str">
            <v>0155</v>
          </cell>
          <cell r="AM96" t="str">
            <v/>
          </cell>
          <cell r="AN96">
            <v>3274</v>
          </cell>
          <cell r="AO96">
            <v>1621578</v>
          </cell>
          <cell r="AR96" t="str">
            <v>0158</v>
          </cell>
          <cell r="AS96" t="str">
            <v/>
          </cell>
          <cell r="AT96"/>
          <cell r="AU96">
            <v>2649951</v>
          </cell>
          <cell r="AX96" t="str">
            <v>0157</v>
          </cell>
          <cell r="AY96" t="str">
            <v/>
          </cell>
          <cell r="AZ96"/>
          <cell r="BA96">
            <v>389018</v>
          </cell>
          <cell r="BD96" t="str">
            <v>0662</v>
          </cell>
          <cell r="BE96" t="str">
            <v/>
          </cell>
          <cell r="BF96">
            <v>12036</v>
          </cell>
          <cell r="BO96" t="str">
            <v>0157</v>
          </cell>
          <cell r="BP96" t="str">
            <v/>
          </cell>
          <cell r="BQ96">
            <v>17500</v>
          </cell>
          <cell r="BR96"/>
          <cell r="BS96"/>
          <cell r="BT96"/>
          <cell r="BU96"/>
          <cell r="BV96">
            <v>151780</v>
          </cell>
          <cell r="BW96">
            <v>138840</v>
          </cell>
          <cell r="BX96">
            <v>308120</v>
          </cell>
          <cell r="CA96" t="str">
            <v>0162</v>
          </cell>
          <cell r="CB96">
            <v>18225.827492282755</v>
          </cell>
          <cell r="CC96">
            <v>25427</v>
          </cell>
          <cell r="CF96" t="str">
            <v>0325</v>
          </cell>
          <cell r="CG96" t="str">
            <v/>
          </cell>
          <cell r="CH96">
            <v>34640</v>
          </cell>
          <cell r="CJ96" t="str">
            <v>0775</v>
          </cell>
          <cell r="CK96">
            <v>460255</v>
          </cell>
          <cell r="CL96">
            <v>250000</v>
          </cell>
          <cell r="CO96" t="str">
            <v>0122</v>
          </cell>
          <cell r="CP96">
            <v>449914.85</v>
          </cell>
          <cell r="CQ96"/>
          <cell r="CR96"/>
          <cell r="CS96"/>
          <cell r="CT96">
            <v>290000</v>
          </cell>
          <cell r="CU96">
            <v>2782131.3</v>
          </cell>
          <cell r="CV96">
            <v>921675</v>
          </cell>
          <cell r="CW96"/>
          <cell r="CZ96" t="str">
            <v>0144</v>
          </cell>
          <cell r="DA96" t="str">
            <v/>
          </cell>
          <cell r="DB96">
            <v>144870</v>
          </cell>
          <cell r="DC96">
            <v>124021</v>
          </cell>
          <cell r="DD96"/>
          <cell r="DE96"/>
          <cell r="DF96"/>
          <cell r="DG96"/>
          <cell r="DH96"/>
          <cell r="DI96">
            <v>268891</v>
          </cell>
          <cell r="DL96" t="str">
            <v>0155</v>
          </cell>
          <cell r="DM96">
            <v>3950668</v>
          </cell>
          <cell r="DN96">
            <v>97845293</v>
          </cell>
          <cell r="DO96">
            <v>1667093</v>
          </cell>
          <cell r="DP96">
            <v>4861060</v>
          </cell>
          <cell r="DQ96"/>
          <cell r="DR96">
            <v>1434142</v>
          </cell>
          <cell r="DS96"/>
          <cell r="DT96">
            <v>362961</v>
          </cell>
          <cell r="DU96"/>
          <cell r="DV96"/>
          <cell r="DW96">
            <v>6536</v>
          </cell>
          <cell r="DX96">
            <v>764</v>
          </cell>
          <cell r="DY96"/>
          <cell r="DZ96"/>
          <cell r="EA96"/>
          <cell r="EB96"/>
          <cell r="EC96"/>
          <cell r="ED96"/>
          <cell r="EE96"/>
          <cell r="EF96"/>
          <cell r="EG96"/>
          <cell r="EH96"/>
          <cell r="EI96"/>
          <cell r="EJ96"/>
          <cell r="EK96">
            <v>4329139</v>
          </cell>
          <cell r="EL96">
            <v>3900000</v>
          </cell>
          <cell r="EM96">
            <v>8229139</v>
          </cell>
          <cell r="EP96" t="str">
            <v>0135</v>
          </cell>
          <cell r="EQ96">
            <v>48516</v>
          </cell>
          <cell r="ER96"/>
          <cell r="ES96"/>
          <cell r="ET96"/>
          <cell r="EU96">
            <v>960</v>
          </cell>
          <cell r="EV96"/>
          <cell r="EW96">
            <v>147672</v>
          </cell>
          <cell r="EX96"/>
          <cell r="EY96">
            <v>277937</v>
          </cell>
          <cell r="EZ96">
            <v>22242</v>
          </cell>
          <cell r="FA96">
            <v>41988</v>
          </cell>
          <cell r="FB96"/>
          <cell r="FC96"/>
          <cell r="FD96"/>
          <cell r="FE96"/>
          <cell r="FF96"/>
          <cell r="FG96"/>
          <cell r="FH96"/>
          <cell r="FI96">
            <v>73676</v>
          </cell>
          <cell r="FJ96"/>
          <cell r="FK96"/>
          <cell r="FL96"/>
          <cell r="FM96"/>
          <cell r="FN96">
            <v>0</v>
          </cell>
        </row>
        <row r="97">
          <cell r="B97" t="str">
            <v>0155</v>
          </cell>
          <cell r="C97" t="str">
            <v/>
          </cell>
          <cell r="D97">
            <v>3384522</v>
          </cell>
          <cell r="L97" t="str">
            <v>0157</v>
          </cell>
          <cell r="M97" t="str">
            <v/>
          </cell>
          <cell r="N97">
            <v>8224428</v>
          </cell>
          <cell r="Q97" t="str">
            <v>0157</v>
          </cell>
          <cell r="R97" t="str">
            <v/>
          </cell>
          <cell r="S97">
            <v>137081</v>
          </cell>
          <cell r="V97" t="str">
            <v>0242</v>
          </cell>
          <cell r="W97" t="str">
            <v/>
          </cell>
          <cell r="X97">
            <v>49177.66</v>
          </cell>
          <cell r="AA97" t="str">
            <v>0165</v>
          </cell>
          <cell r="AB97" t="str">
            <v/>
          </cell>
          <cell r="AC97">
            <v>773854.7300000001</v>
          </cell>
          <cell r="AD97"/>
          <cell r="AG97" t="str">
            <v>0155</v>
          </cell>
          <cell r="AH97" t="str">
            <v/>
          </cell>
          <cell r="AI97">
            <v>711405</v>
          </cell>
          <cell r="AL97" t="str">
            <v>0157</v>
          </cell>
          <cell r="AM97" t="str">
            <v/>
          </cell>
          <cell r="AN97">
            <v>9012</v>
          </cell>
          <cell r="AO97">
            <v>846573</v>
          </cell>
          <cell r="AR97" t="str">
            <v>0159</v>
          </cell>
          <cell r="AS97" t="str">
            <v/>
          </cell>
          <cell r="AT97"/>
          <cell r="AU97">
            <v>3721385</v>
          </cell>
          <cell r="AX97" t="str">
            <v>0158</v>
          </cell>
          <cell r="AY97" t="str">
            <v/>
          </cell>
          <cell r="AZ97"/>
          <cell r="BA97">
            <v>565920</v>
          </cell>
          <cell r="BD97" t="str">
            <v>0672</v>
          </cell>
          <cell r="BE97" t="str">
            <v/>
          </cell>
          <cell r="BF97">
            <v>23916</v>
          </cell>
          <cell r="BO97" t="str">
            <v>0158</v>
          </cell>
          <cell r="BP97" t="str">
            <v/>
          </cell>
          <cell r="BQ97"/>
          <cell r="BR97"/>
          <cell r="BS97"/>
          <cell r="BT97"/>
          <cell r="BU97"/>
          <cell r="BV97">
            <v>1576446</v>
          </cell>
          <cell r="BW97">
            <v>727157</v>
          </cell>
          <cell r="BX97">
            <v>2303603</v>
          </cell>
          <cell r="CA97" t="str">
            <v>0163</v>
          </cell>
          <cell r="CB97">
            <v>1633822.477412377</v>
          </cell>
          <cell r="CC97">
            <v>1588479</v>
          </cell>
          <cell r="CF97" t="str">
            <v>0326</v>
          </cell>
          <cell r="CG97" t="str">
            <v/>
          </cell>
          <cell r="CH97">
            <v>5469</v>
          </cell>
          <cell r="CJ97" t="str">
            <v>0778</v>
          </cell>
          <cell r="CK97">
            <v>24500</v>
          </cell>
          <cell r="CL97">
            <v>24500</v>
          </cell>
          <cell r="CO97" t="str">
            <v>0123</v>
          </cell>
          <cell r="CP97"/>
          <cell r="CQ97"/>
          <cell r="CR97"/>
          <cell r="CS97">
            <v>15000</v>
          </cell>
          <cell r="CT97"/>
          <cell r="CU97">
            <v>561945</v>
          </cell>
          <cell r="CV97"/>
          <cell r="CW97"/>
          <cell r="CZ97" t="str">
            <v>0145</v>
          </cell>
          <cell r="DA97" t="str">
            <v/>
          </cell>
          <cell r="DB97">
            <v>79895</v>
          </cell>
          <cell r="DC97">
            <v>31144</v>
          </cell>
          <cell r="DD97">
            <v>208907</v>
          </cell>
          <cell r="DE97"/>
          <cell r="DF97"/>
          <cell r="DG97"/>
          <cell r="DH97"/>
          <cell r="DI97">
            <v>319946</v>
          </cell>
          <cell r="DL97" t="str">
            <v>0157</v>
          </cell>
          <cell r="DM97">
            <v>636643</v>
          </cell>
          <cell r="DN97">
            <v>8756195</v>
          </cell>
          <cell r="DO97">
            <v>115116</v>
          </cell>
          <cell r="DP97">
            <v>564772</v>
          </cell>
          <cell r="DQ97">
            <v>24444</v>
          </cell>
          <cell r="DR97">
            <v>44850</v>
          </cell>
          <cell r="DS97"/>
          <cell r="DT97">
            <v>1277817</v>
          </cell>
          <cell r="DU97">
            <v>2000</v>
          </cell>
          <cell r="DV97"/>
          <cell r="DW97">
            <v>2000</v>
          </cell>
          <cell r="DX97"/>
          <cell r="DY97"/>
          <cell r="DZ97">
            <v>100</v>
          </cell>
          <cell r="EA97"/>
          <cell r="EB97"/>
          <cell r="EC97"/>
          <cell r="ED97">
            <v>1600</v>
          </cell>
          <cell r="EE97">
            <v>12257</v>
          </cell>
          <cell r="EF97"/>
          <cell r="EG97"/>
          <cell r="EH97"/>
          <cell r="EI97"/>
          <cell r="EJ97"/>
          <cell r="EK97">
            <v>237038</v>
          </cell>
          <cell r="EL97">
            <v>307158</v>
          </cell>
          <cell r="EM97">
            <v>544196</v>
          </cell>
          <cell r="EP97" t="str">
            <v>0136</v>
          </cell>
          <cell r="EQ97">
            <v>333704</v>
          </cell>
          <cell r="ER97"/>
          <cell r="ES97"/>
          <cell r="ET97"/>
          <cell r="EU97">
            <v>144175.17000000001</v>
          </cell>
          <cell r="EV97"/>
          <cell r="EW97">
            <v>879194.43</v>
          </cell>
          <cell r="EX97"/>
          <cell r="EY97">
            <v>2129386.94</v>
          </cell>
          <cell r="EZ97">
            <v>731435.5</v>
          </cell>
          <cell r="FA97">
            <v>179122</v>
          </cell>
          <cell r="FB97"/>
          <cell r="FC97"/>
          <cell r="FD97"/>
          <cell r="FE97"/>
          <cell r="FF97">
            <v>31784</v>
          </cell>
          <cell r="FG97">
            <v>23575</v>
          </cell>
          <cell r="FH97">
            <v>132397</v>
          </cell>
          <cell r="FI97">
            <v>267038</v>
          </cell>
          <cell r="FJ97"/>
          <cell r="FK97"/>
          <cell r="FL97"/>
          <cell r="FM97"/>
          <cell r="FN97">
            <v>23575</v>
          </cell>
        </row>
        <row r="98">
          <cell r="B98" t="str">
            <v>0157</v>
          </cell>
          <cell r="C98" t="str">
            <v/>
          </cell>
          <cell r="D98">
            <v>557696</v>
          </cell>
          <cell r="L98" t="str">
            <v>0158</v>
          </cell>
          <cell r="M98" t="str">
            <v/>
          </cell>
          <cell r="N98">
            <v>14744923</v>
          </cell>
          <cell r="Q98" t="str">
            <v>0158</v>
          </cell>
          <cell r="R98" t="str">
            <v/>
          </cell>
          <cell r="S98">
            <v>266374</v>
          </cell>
          <cell r="V98" t="str">
            <v>0243</v>
          </cell>
          <cell r="W98" t="str">
            <v/>
          </cell>
          <cell r="X98">
            <v>233905.29</v>
          </cell>
          <cell r="AA98" t="str">
            <v>0167</v>
          </cell>
          <cell r="AB98" t="str">
            <v/>
          </cell>
          <cell r="AC98">
            <v>1052785.3299999998</v>
          </cell>
          <cell r="AD98"/>
          <cell r="AG98" t="str">
            <v>0157</v>
          </cell>
          <cell r="AH98" t="str">
            <v/>
          </cell>
          <cell r="AI98">
            <v>1110131</v>
          </cell>
          <cell r="AL98" t="str">
            <v>0158</v>
          </cell>
          <cell r="AM98" t="str">
            <v/>
          </cell>
          <cell r="AN98">
            <v>61271</v>
          </cell>
          <cell r="AO98">
            <v>899113</v>
          </cell>
          <cell r="AR98" t="str">
            <v>0160</v>
          </cell>
          <cell r="AS98" t="str">
            <v/>
          </cell>
          <cell r="AT98">
            <v>18085736.809999999</v>
          </cell>
          <cell r="AU98">
            <v>3147184.15</v>
          </cell>
          <cell r="AX98" t="str">
            <v>0159</v>
          </cell>
          <cell r="AY98" t="str">
            <v/>
          </cell>
          <cell r="AZ98"/>
          <cell r="BA98">
            <v>1401747.2</v>
          </cell>
          <cell r="BD98" t="str">
            <v>0673</v>
          </cell>
          <cell r="BE98" t="str">
            <v/>
          </cell>
          <cell r="BF98">
            <v>122280</v>
          </cell>
          <cell r="BO98" t="str">
            <v>0159</v>
          </cell>
          <cell r="BP98" t="str">
            <v/>
          </cell>
          <cell r="BQ98"/>
          <cell r="BR98"/>
          <cell r="BS98"/>
          <cell r="BT98"/>
          <cell r="BU98">
            <v>397455.03</v>
          </cell>
          <cell r="BV98">
            <v>256306.57</v>
          </cell>
          <cell r="BW98">
            <v>820117.87</v>
          </cell>
          <cell r="BX98">
            <v>1473879.4700000002</v>
          </cell>
          <cell r="CA98" t="str">
            <v>0164</v>
          </cell>
          <cell r="CB98">
            <v>3783.1313075601647</v>
          </cell>
          <cell r="CC98">
            <v>3746</v>
          </cell>
          <cell r="CF98" t="str">
            <v>0330</v>
          </cell>
          <cell r="CG98" t="str">
            <v/>
          </cell>
          <cell r="CH98">
            <v>12996</v>
          </cell>
          <cell r="CJ98" t="str">
            <v>0780</v>
          </cell>
          <cell r="CK98">
            <v>50000</v>
          </cell>
          <cell r="CL98">
            <v>50000</v>
          </cell>
          <cell r="CO98" t="str">
            <v>0125</v>
          </cell>
          <cell r="CP98">
            <v>203467</v>
          </cell>
          <cell r="CQ98"/>
          <cell r="CR98"/>
          <cell r="CS98"/>
          <cell r="CT98"/>
          <cell r="CU98">
            <v>1456</v>
          </cell>
          <cell r="CV98"/>
          <cell r="CW98"/>
          <cell r="CZ98" t="str">
            <v>0146</v>
          </cell>
          <cell r="DA98" t="str">
            <v/>
          </cell>
          <cell r="DB98">
            <v>2263625</v>
          </cell>
          <cell r="DC98"/>
          <cell r="DD98"/>
          <cell r="DE98"/>
          <cell r="DF98"/>
          <cell r="DG98"/>
          <cell r="DH98"/>
          <cell r="DI98">
            <v>2263625</v>
          </cell>
          <cell r="DL98" t="str">
            <v>0158</v>
          </cell>
          <cell r="DM98">
            <v>716793</v>
          </cell>
          <cell r="DN98">
            <v>14747418</v>
          </cell>
          <cell r="DO98">
            <v>260670</v>
          </cell>
          <cell r="DP98">
            <v>1215260</v>
          </cell>
          <cell r="DQ98">
            <v>35000</v>
          </cell>
          <cell r="DR98">
            <v>295424</v>
          </cell>
          <cell r="DS98"/>
          <cell r="DT98">
            <v>2056517</v>
          </cell>
          <cell r="DU98"/>
          <cell r="DV98"/>
          <cell r="DW98">
            <v>1360</v>
          </cell>
          <cell r="DX98"/>
          <cell r="DY98"/>
          <cell r="DZ98"/>
          <cell r="EA98"/>
          <cell r="EB98"/>
          <cell r="EC98"/>
          <cell r="ED98"/>
          <cell r="EE98">
            <v>5625</v>
          </cell>
          <cell r="EF98"/>
          <cell r="EG98"/>
          <cell r="EH98"/>
          <cell r="EI98"/>
          <cell r="EJ98"/>
          <cell r="EK98">
            <v>1853381</v>
          </cell>
          <cell r="EL98">
            <v>660203</v>
          </cell>
          <cell r="EM98">
            <v>2513584</v>
          </cell>
          <cell r="EP98" t="str">
            <v>0137</v>
          </cell>
          <cell r="EQ98">
            <v>73400</v>
          </cell>
          <cell r="ER98"/>
          <cell r="ES98"/>
          <cell r="ET98"/>
          <cell r="EU98">
            <v>75000</v>
          </cell>
          <cell r="EV98"/>
          <cell r="EW98">
            <v>2328308</v>
          </cell>
          <cell r="EX98"/>
          <cell r="EY98">
            <v>6788115</v>
          </cell>
          <cell r="EZ98">
            <v>493769</v>
          </cell>
          <cell r="FA98">
            <v>120000</v>
          </cell>
          <cell r="FB98"/>
          <cell r="FC98"/>
          <cell r="FD98"/>
          <cell r="FE98"/>
          <cell r="FF98"/>
          <cell r="FG98">
            <v>6973</v>
          </cell>
          <cell r="FH98">
            <v>2780461</v>
          </cell>
          <cell r="FI98">
            <v>10572228</v>
          </cell>
          <cell r="FJ98"/>
          <cell r="FK98"/>
          <cell r="FL98"/>
          <cell r="FM98"/>
          <cell r="FN98">
            <v>6973</v>
          </cell>
        </row>
        <row r="99">
          <cell r="B99" t="str">
            <v>0158</v>
          </cell>
          <cell r="C99" t="str">
            <v/>
          </cell>
          <cell r="D99">
            <v>710046</v>
          </cell>
          <cell r="L99" t="str">
            <v>0159</v>
          </cell>
          <cell r="M99" t="str">
            <v/>
          </cell>
          <cell r="N99">
            <v>27084256.350000001</v>
          </cell>
          <cell r="Q99" t="str">
            <v>0159</v>
          </cell>
          <cell r="R99" t="str">
            <v/>
          </cell>
          <cell r="S99">
            <v>445902.68</v>
          </cell>
          <cell r="V99" t="str">
            <v>0244</v>
          </cell>
          <cell r="W99" t="str">
            <v/>
          </cell>
          <cell r="X99">
            <v>15039</v>
          </cell>
          <cell r="AA99" t="str">
            <v>0168</v>
          </cell>
          <cell r="AB99" t="str">
            <v/>
          </cell>
          <cell r="AC99">
            <v>604329</v>
          </cell>
          <cell r="AD99"/>
          <cell r="AG99" t="str">
            <v>0158</v>
          </cell>
          <cell r="AH99" t="str">
            <v/>
          </cell>
          <cell r="AI99">
            <v>2139063</v>
          </cell>
          <cell r="AL99" t="str">
            <v>0159</v>
          </cell>
          <cell r="AM99" t="str">
            <v/>
          </cell>
          <cell r="AN99">
            <v>112344.45</v>
          </cell>
          <cell r="AO99">
            <v>1509327</v>
          </cell>
          <cell r="AR99" t="str">
            <v>0161</v>
          </cell>
          <cell r="AS99" t="str">
            <v/>
          </cell>
          <cell r="AT99"/>
          <cell r="AU99">
            <v>7114338</v>
          </cell>
          <cell r="AX99" t="str">
            <v>0160</v>
          </cell>
          <cell r="AY99" t="str">
            <v/>
          </cell>
          <cell r="AZ99"/>
          <cell r="BA99">
            <v>7326505.1900000004</v>
          </cell>
          <cell r="BD99" t="str">
            <v>0675</v>
          </cell>
          <cell r="BE99" t="str">
            <v/>
          </cell>
          <cell r="BF99">
            <v>15669</v>
          </cell>
          <cell r="BO99" t="str">
            <v>0160</v>
          </cell>
          <cell r="BP99" t="str">
            <v/>
          </cell>
          <cell r="BQ99">
            <v>52852</v>
          </cell>
          <cell r="BR99"/>
          <cell r="BS99"/>
          <cell r="BT99"/>
          <cell r="BU99">
            <v>218339</v>
          </cell>
          <cell r="BV99">
            <v>6170761</v>
          </cell>
          <cell r="BW99">
            <v>2572703.67</v>
          </cell>
          <cell r="BX99">
            <v>9014655.6699999999</v>
          </cell>
          <cell r="CA99" t="str">
            <v>0165</v>
          </cell>
          <cell r="CB99">
            <v>239241.17352469964</v>
          </cell>
          <cell r="CC99">
            <v>766600</v>
          </cell>
          <cell r="CF99" t="str">
            <v>0331</v>
          </cell>
          <cell r="CG99" t="str">
            <v/>
          </cell>
          <cell r="CH99">
            <v>5566</v>
          </cell>
          <cell r="CJ99" t="str">
            <v>0801</v>
          </cell>
          <cell r="CK99">
            <v>6041614</v>
          </cell>
          <cell r="CL99">
            <v>5199428</v>
          </cell>
          <cell r="CO99" t="str">
            <v>0127</v>
          </cell>
          <cell r="CP99">
            <v>160544</v>
          </cell>
          <cell r="CQ99"/>
          <cell r="CR99"/>
          <cell r="CS99"/>
          <cell r="CT99"/>
          <cell r="CU99">
            <v>6829</v>
          </cell>
          <cell r="CV99"/>
          <cell r="CW99"/>
          <cell r="CZ99" t="str">
            <v>0149</v>
          </cell>
          <cell r="DA99" t="str">
            <v/>
          </cell>
          <cell r="DB99">
            <v>57673</v>
          </cell>
          <cell r="DC99">
            <v>504752</v>
          </cell>
          <cell r="DD99">
            <v>26629637</v>
          </cell>
          <cell r="DE99"/>
          <cell r="DF99"/>
          <cell r="DG99"/>
          <cell r="DH99"/>
          <cell r="DI99">
            <v>27192062</v>
          </cell>
          <cell r="DL99" t="str">
            <v>0159</v>
          </cell>
          <cell r="DM99">
            <v>860526.67</v>
          </cell>
          <cell r="DN99">
            <v>28663234.370000001</v>
          </cell>
          <cell r="DO99">
            <v>474062.15</v>
          </cell>
          <cell r="DP99">
            <v>574156</v>
          </cell>
          <cell r="DQ99">
            <v>85780</v>
          </cell>
          <cell r="DR99">
            <v>305649</v>
          </cell>
          <cell r="DS99"/>
          <cell r="DT99">
            <v>2775948.58</v>
          </cell>
          <cell r="DU99"/>
          <cell r="DV99"/>
          <cell r="DW99">
            <v>68000</v>
          </cell>
          <cell r="DX99"/>
          <cell r="DY99"/>
          <cell r="DZ99"/>
          <cell r="EA99"/>
          <cell r="EB99"/>
          <cell r="EC99"/>
          <cell r="ED99">
            <v>6254</v>
          </cell>
          <cell r="EE99"/>
          <cell r="EF99"/>
          <cell r="EG99"/>
          <cell r="EH99"/>
          <cell r="EI99"/>
          <cell r="EJ99">
            <v>551708</v>
          </cell>
          <cell r="EK99">
            <v>551982</v>
          </cell>
          <cell r="EL99">
            <v>568220</v>
          </cell>
          <cell r="EM99">
            <v>1671910</v>
          </cell>
          <cell r="EP99" t="str">
            <v>0138</v>
          </cell>
          <cell r="EQ99">
            <v>53418</v>
          </cell>
          <cell r="ER99"/>
          <cell r="ES99">
            <v>2125</v>
          </cell>
          <cell r="ET99"/>
          <cell r="EU99">
            <v>30000</v>
          </cell>
          <cell r="EV99"/>
          <cell r="EW99">
            <v>453122</v>
          </cell>
          <cell r="EX99"/>
          <cell r="EY99">
            <v>2502446</v>
          </cell>
          <cell r="EZ99">
            <v>46546</v>
          </cell>
          <cell r="FA99">
            <v>131874</v>
          </cell>
          <cell r="FB99"/>
          <cell r="FC99"/>
          <cell r="FD99"/>
          <cell r="FE99"/>
          <cell r="FF99"/>
          <cell r="FG99"/>
          <cell r="FH99">
            <v>383311</v>
          </cell>
          <cell r="FI99">
            <v>106211</v>
          </cell>
          <cell r="FJ99"/>
          <cell r="FK99"/>
          <cell r="FL99"/>
          <cell r="FM99"/>
          <cell r="FN99">
            <v>0</v>
          </cell>
        </row>
        <row r="100">
          <cell r="B100" t="str">
            <v>0159</v>
          </cell>
          <cell r="C100" t="str">
            <v/>
          </cell>
          <cell r="D100">
            <v>932448.09000000008</v>
          </cell>
          <cell r="L100" t="str">
            <v>0160</v>
          </cell>
          <cell r="M100" t="str">
            <v/>
          </cell>
          <cell r="N100">
            <v>128059246.44000001</v>
          </cell>
          <cell r="Q100" t="str">
            <v>0160</v>
          </cell>
          <cell r="R100" t="str">
            <v/>
          </cell>
          <cell r="S100">
            <v>673756.23</v>
          </cell>
          <cell r="V100" t="str">
            <v>0248</v>
          </cell>
          <cell r="W100" t="str">
            <v/>
          </cell>
          <cell r="X100">
            <v>146538</v>
          </cell>
          <cell r="AA100" t="str">
            <v>0170</v>
          </cell>
          <cell r="AB100" t="str">
            <v/>
          </cell>
          <cell r="AC100">
            <v>885968.08</v>
          </cell>
          <cell r="AD100"/>
          <cell r="AG100" t="str">
            <v>0159</v>
          </cell>
          <cell r="AH100" t="str">
            <v/>
          </cell>
          <cell r="AI100">
            <v>2511443.42</v>
          </cell>
          <cell r="AL100" t="str">
            <v>0160</v>
          </cell>
          <cell r="AM100" t="str">
            <v/>
          </cell>
          <cell r="AN100">
            <v>1590929.32</v>
          </cell>
          <cell r="AO100">
            <v>7626775</v>
          </cell>
          <cell r="AR100" t="str">
            <v>0162</v>
          </cell>
          <cell r="AS100" t="str">
            <v/>
          </cell>
          <cell r="AT100">
            <v>2793139.05</v>
          </cell>
          <cell r="AU100"/>
          <cell r="AX100" t="str">
            <v>0161</v>
          </cell>
          <cell r="AY100" t="str">
            <v/>
          </cell>
          <cell r="AZ100"/>
          <cell r="BA100">
            <v>481392</v>
          </cell>
          <cell r="BD100" t="str">
            <v>0685</v>
          </cell>
          <cell r="BE100" t="str">
            <v/>
          </cell>
          <cell r="BF100">
            <v>4949.83</v>
          </cell>
          <cell r="BO100" t="str">
            <v>0161</v>
          </cell>
          <cell r="BP100" t="str">
            <v/>
          </cell>
          <cell r="BQ100">
            <v>238821.95</v>
          </cell>
          <cell r="BR100"/>
          <cell r="BS100"/>
          <cell r="BT100"/>
          <cell r="BU100"/>
          <cell r="BV100">
            <v>208809.14</v>
          </cell>
          <cell r="BW100">
            <v>893939.74</v>
          </cell>
          <cell r="BX100">
            <v>1341570.83</v>
          </cell>
          <cell r="CA100" t="str">
            <v>0167</v>
          </cell>
          <cell r="CB100">
            <v>1763.0406360826018</v>
          </cell>
          <cell r="CC100">
            <v>64518</v>
          </cell>
          <cell r="CF100" t="str">
            <v>0332</v>
          </cell>
          <cell r="CG100" t="str">
            <v/>
          </cell>
          <cell r="CH100">
            <v>60374</v>
          </cell>
          <cell r="CJ100" t="str">
            <v>0805</v>
          </cell>
          <cell r="CK100">
            <v>199000</v>
          </cell>
          <cell r="CL100">
            <v>217000</v>
          </cell>
          <cell r="CO100" t="str">
            <v>0128</v>
          </cell>
          <cell r="CP100">
            <v>244509</v>
          </cell>
          <cell r="CQ100"/>
          <cell r="CR100"/>
          <cell r="CS100"/>
          <cell r="CT100"/>
          <cell r="CU100">
            <v>846547</v>
          </cell>
          <cell r="CV100"/>
          <cell r="CW100"/>
          <cell r="CZ100" t="str">
            <v>0150</v>
          </cell>
          <cell r="DA100" t="str">
            <v/>
          </cell>
          <cell r="DB100"/>
          <cell r="DC100">
            <v>661904</v>
          </cell>
          <cell r="DD100"/>
          <cell r="DE100"/>
          <cell r="DF100"/>
          <cell r="DG100"/>
          <cell r="DH100"/>
          <cell r="DI100">
            <v>661904</v>
          </cell>
          <cell r="DL100" t="str">
            <v>0160</v>
          </cell>
          <cell r="DM100">
            <v>4421943</v>
          </cell>
          <cell r="DN100">
            <v>137285479</v>
          </cell>
          <cell r="DO100">
            <v>828068</v>
          </cell>
          <cell r="DP100">
            <v>11616517</v>
          </cell>
          <cell r="DQ100"/>
          <cell r="DR100">
            <v>1287467</v>
          </cell>
          <cell r="DS100">
            <v>444314</v>
          </cell>
          <cell r="DT100">
            <v>5592691</v>
          </cell>
          <cell r="DU100"/>
          <cell r="DV100">
            <v>10000</v>
          </cell>
          <cell r="DW100">
            <v>1100000</v>
          </cell>
          <cell r="DX100">
            <v>13735647</v>
          </cell>
          <cell r="DY100"/>
          <cell r="DZ100">
            <v>57872</v>
          </cell>
          <cell r="EA100">
            <v>552672</v>
          </cell>
          <cell r="EB100"/>
          <cell r="EC100"/>
          <cell r="ED100"/>
          <cell r="EE100"/>
          <cell r="EF100"/>
          <cell r="EG100"/>
          <cell r="EH100"/>
          <cell r="EI100"/>
          <cell r="EJ100">
            <v>165986</v>
          </cell>
          <cell r="EK100">
            <v>3375048</v>
          </cell>
          <cell r="EL100">
            <v>1991831</v>
          </cell>
          <cell r="EM100">
            <v>5532865</v>
          </cell>
          <cell r="EP100" t="str">
            <v>0139</v>
          </cell>
          <cell r="EQ100">
            <v>480695</v>
          </cell>
          <cell r="ER100"/>
          <cell r="ES100"/>
          <cell r="ET100"/>
          <cell r="EU100">
            <v>230228</v>
          </cell>
          <cell r="EV100"/>
          <cell r="EW100">
            <v>1531858</v>
          </cell>
          <cell r="EX100"/>
          <cell r="EY100">
            <v>5191424</v>
          </cell>
          <cell r="EZ100">
            <v>408151</v>
          </cell>
          <cell r="FA100">
            <v>266292</v>
          </cell>
          <cell r="FB100"/>
          <cell r="FC100"/>
          <cell r="FD100"/>
          <cell r="FE100">
            <v>9638</v>
          </cell>
          <cell r="FF100"/>
          <cell r="FG100"/>
          <cell r="FH100">
            <v>124216</v>
          </cell>
          <cell r="FI100">
            <v>226522</v>
          </cell>
          <cell r="FJ100"/>
          <cell r="FK100"/>
          <cell r="FL100"/>
          <cell r="FM100"/>
          <cell r="FN100">
            <v>0</v>
          </cell>
        </row>
        <row r="101">
          <cell r="B101" t="str">
            <v>0160</v>
          </cell>
          <cell r="C101" t="str">
            <v/>
          </cell>
          <cell r="D101">
            <v>3761763.67</v>
          </cell>
          <cell r="L101" t="str">
            <v>0161</v>
          </cell>
          <cell r="M101" t="str">
            <v/>
          </cell>
          <cell r="N101">
            <v>24153420.980000004</v>
          </cell>
          <cell r="Q101" t="str">
            <v>0161</v>
          </cell>
          <cell r="R101" t="str">
            <v/>
          </cell>
          <cell r="S101">
            <v>644820.23999999987</v>
          </cell>
          <cell r="V101" t="str">
            <v>0249</v>
          </cell>
          <cell r="W101" t="str">
            <v/>
          </cell>
          <cell r="X101">
            <v>48092.160000000003</v>
          </cell>
          <cell r="AA101" t="str">
            <v>0171</v>
          </cell>
          <cell r="AB101" t="str">
            <v/>
          </cell>
          <cell r="AC101">
            <v>745428.85999999987</v>
          </cell>
          <cell r="AD101"/>
          <cell r="AG101" t="str">
            <v>0160</v>
          </cell>
          <cell r="AH101" t="str">
            <v/>
          </cell>
          <cell r="AI101">
            <v>7180631.1000000006</v>
          </cell>
          <cell r="AL101" t="str">
            <v>0161</v>
          </cell>
          <cell r="AM101" t="str">
            <v/>
          </cell>
          <cell r="AN101">
            <v>7200</v>
          </cell>
          <cell r="AO101">
            <v>1468983</v>
          </cell>
          <cell r="AR101" t="str">
            <v>0163</v>
          </cell>
          <cell r="AS101" t="str">
            <v/>
          </cell>
          <cell r="AT101"/>
          <cell r="AU101">
            <v>29764683</v>
          </cell>
          <cell r="AX101" t="str">
            <v>0163</v>
          </cell>
          <cell r="AY101" t="str">
            <v/>
          </cell>
          <cell r="AZ101"/>
          <cell r="BA101">
            <v>4871520</v>
          </cell>
          <cell r="BD101" t="str">
            <v>0712</v>
          </cell>
          <cell r="BE101" t="str">
            <v/>
          </cell>
          <cell r="BF101">
            <v>85513.409999999989</v>
          </cell>
          <cell r="BO101" t="str">
            <v>0162</v>
          </cell>
          <cell r="BP101" t="str">
            <v/>
          </cell>
          <cell r="BQ101"/>
          <cell r="BR101"/>
          <cell r="BS101"/>
          <cell r="BT101"/>
          <cell r="BU101"/>
          <cell r="BV101">
            <v>723938.72</v>
          </cell>
          <cell r="BW101">
            <v>145617.79999999999</v>
          </cell>
          <cell r="BX101">
            <v>869556.52</v>
          </cell>
          <cell r="CA101" t="str">
            <v>0168</v>
          </cell>
          <cell r="CB101">
            <v>-1.0759458966786042</v>
          </cell>
          <cell r="CC101">
            <v>102727</v>
          </cell>
          <cell r="CF101" t="str">
            <v>0336</v>
          </cell>
          <cell r="CG101" t="str">
            <v/>
          </cell>
          <cell r="CH101">
            <v>523228</v>
          </cell>
          <cell r="CJ101" t="str">
            <v>0810</v>
          </cell>
          <cell r="CK101">
            <v>198619</v>
          </cell>
          <cell r="CL101">
            <v>5000</v>
          </cell>
          <cell r="CO101" t="str">
            <v>0129</v>
          </cell>
          <cell r="CP101"/>
          <cell r="CQ101"/>
          <cell r="CR101"/>
          <cell r="CS101">
            <v>10000</v>
          </cell>
          <cell r="CT101"/>
          <cell r="CU101"/>
          <cell r="CV101"/>
          <cell r="CW101"/>
          <cell r="CZ101" t="str">
            <v>0151</v>
          </cell>
          <cell r="DA101" t="str">
            <v/>
          </cell>
          <cell r="DB101">
            <v>1068251</v>
          </cell>
          <cell r="DC101">
            <v>241304</v>
          </cell>
          <cell r="DD101">
            <v>261635</v>
          </cell>
          <cell r="DE101"/>
          <cell r="DF101"/>
          <cell r="DG101"/>
          <cell r="DH101"/>
          <cell r="DI101">
            <v>1571190</v>
          </cell>
          <cell r="DL101" t="str">
            <v>0161</v>
          </cell>
          <cell r="DM101">
            <v>1327403</v>
          </cell>
          <cell r="DN101">
            <v>24680867</v>
          </cell>
          <cell r="DO101">
            <v>724510</v>
          </cell>
          <cell r="DP101">
            <v>1921212</v>
          </cell>
          <cell r="DQ101">
            <v>72336</v>
          </cell>
          <cell r="DR101">
            <v>503707</v>
          </cell>
          <cell r="DS101">
            <v>81605</v>
          </cell>
          <cell r="DT101">
            <v>2156034</v>
          </cell>
          <cell r="DU101"/>
          <cell r="DV101">
            <v>7200</v>
          </cell>
          <cell r="DW101"/>
          <cell r="DX101"/>
          <cell r="DY101"/>
          <cell r="DZ101"/>
          <cell r="EA101">
            <v>66604</v>
          </cell>
          <cell r="EB101"/>
          <cell r="EC101"/>
          <cell r="ED101"/>
          <cell r="EE101">
            <v>32000</v>
          </cell>
          <cell r="EF101">
            <v>151951</v>
          </cell>
          <cell r="EG101"/>
          <cell r="EH101"/>
          <cell r="EI101"/>
          <cell r="EJ101"/>
          <cell r="EK101">
            <v>259835</v>
          </cell>
          <cell r="EL101">
            <v>996165</v>
          </cell>
          <cell r="EM101">
            <v>1407951</v>
          </cell>
          <cell r="EP101" t="str">
            <v>0141</v>
          </cell>
          <cell r="EQ101">
            <v>393915</v>
          </cell>
          <cell r="ER101"/>
          <cell r="ES101"/>
          <cell r="ET101"/>
          <cell r="EU101">
            <v>148577</v>
          </cell>
          <cell r="EV101"/>
          <cell r="EW101">
            <v>380422</v>
          </cell>
          <cell r="EX101"/>
          <cell r="EY101">
            <v>2957423</v>
          </cell>
          <cell r="EZ101">
            <v>1532259</v>
          </cell>
          <cell r="FA101">
            <v>433867</v>
          </cell>
          <cell r="FB101"/>
          <cell r="FC101"/>
          <cell r="FD101">
            <v>621</v>
          </cell>
          <cell r="FE101"/>
          <cell r="FF101">
            <v>80027</v>
          </cell>
          <cell r="FG101">
            <v>18482</v>
          </cell>
          <cell r="FH101">
            <v>160747</v>
          </cell>
          <cell r="FI101">
            <v>2165940</v>
          </cell>
          <cell r="FJ101"/>
          <cell r="FK101"/>
          <cell r="FL101"/>
          <cell r="FM101"/>
          <cell r="FN101">
            <v>18482</v>
          </cell>
        </row>
        <row r="102">
          <cell r="B102" t="str">
            <v>0161</v>
          </cell>
          <cell r="C102" t="str">
            <v/>
          </cell>
          <cell r="D102">
            <v>973032.79</v>
          </cell>
          <cell r="L102" t="str">
            <v>0162</v>
          </cell>
          <cell r="M102" t="str">
            <v/>
          </cell>
          <cell r="N102">
            <v>12859409.540000001</v>
          </cell>
          <cell r="Q102" t="str">
            <v>0162</v>
          </cell>
          <cell r="R102" t="str">
            <v/>
          </cell>
          <cell r="S102">
            <v>257511.78</v>
          </cell>
          <cell r="V102" t="str">
            <v>0250</v>
          </cell>
          <cell r="W102" t="str">
            <v/>
          </cell>
          <cell r="X102">
            <v>9456</v>
          </cell>
          <cell r="AA102" t="str">
            <v>0172</v>
          </cell>
          <cell r="AB102" t="str">
            <v/>
          </cell>
          <cell r="AC102">
            <v>637800</v>
          </cell>
          <cell r="AD102">
            <v>81634.13</v>
          </cell>
          <cell r="AG102" t="str">
            <v>0161</v>
          </cell>
          <cell r="AH102" t="str">
            <v/>
          </cell>
          <cell r="AI102">
            <v>2469513.5000000005</v>
          </cell>
          <cell r="AL102" t="str">
            <v>0162</v>
          </cell>
          <cell r="AM102" t="str">
            <v/>
          </cell>
          <cell r="AN102">
            <v>36713.82</v>
          </cell>
          <cell r="AO102"/>
          <cell r="AR102" t="str">
            <v>0164</v>
          </cell>
          <cell r="AS102" t="str">
            <v/>
          </cell>
          <cell r="AT102">
            <v>15690</v>
          </cell>
          <cell r="AU102">
            <v>3316779</v>
          </cell>
          <cell r="AX102" t="str">
            <v>0164</v>
          </cell>
          <cell r="AY102" t="str">
            <v/>
          </cell>
          <cell r="AZ102"/>
          <cell r="BA102">
            <v>875738</v>
          </cell>
          <cell r="BD102" t="str">
            <v>0717</v>
          </cell>
          <cell r="BE102" t="str">
            <v/>
          </cell>
          <cell r="BF102">
            <v>36540</v>
          </cell>
          <cell r="BO102" t="str">
            <v>0163</v>
          </cell>
          <cell r="BP102" t="str">
            <v/>
          </cell>
          <cell r="BQ102">
            <v>579852</v>
          </cell>
          <cell r="BR102"/>
          <cell r="BS102"/>
          <cell r="BT102"/>
          <cell r="BU102"/>
          <cell r="BV102">
            <v>4461664</v>
          </cell>
          <cell r="BW102">
            <v>5793639</v>
          </cell>
          <cell r="BX102">
            <v>10835155</v>
          </cell>
          <cell r="CA102" t="str">
            <v>0170</v>
          </cell>
          <cell r="CB102">
            <v>231638.49983286473</v>
          </cell>
          <cell r="CC102">
            <v>497916</v>
          </cell>
          <cell r="CF102" t="str">
            <v>0348</v>
          </cell>
          <cell r="CG102" t="str">
            <v/>
          </cell>
          <cell r="CH102">
            <v>229655.5</v>
          </cell>
          <cell r="CJ102" t="str">
            <v>0815</v>
          </cell>
          <cell r="CK102">
            <v>90000</v>
          </cell>
          <cell r="CL102">
            <v>183000</v>
          </cell>
          <cell r="CO102" t="str">
            <v>0131</v>
          </cell>
          <cell r="CP102">
            <v>504468</v>
          </cell>
          <cell r="CQ102"/>
          <cell r="CR102"/>
          <cell r="CS102"/>
          <cell r="CT102"/>
          <cell r="CU102"/>
          <cell r="CV102"/>
          <cell r="CW102"/>
          <cell r="CZ102" t="str">
            <v>0152</v>
          </cell>
          <cell r="DA102" t="str">
            <v/>
          </cell>
          <cell r="DB102">
            <v>136084</v>
          </cell>
          <cell r="DC102">
            <v>229649</v>
          </cell>
          <cell r="DD102">
            <v>27979</v>
          </cell>
          <cell r="DE102"/>
          <cell r="DF102"/>
          <cell r="DG102"/>
          <cell r="DH102"/>
          <cell r="DI102">
            <v>393712</v>
          </cell>
          <cell r="DL102" t="str">
            <v>0162</v>
          </cell>
          <cell r="DM102">
            <v>724468.9</v>
          </cell>
          <cell r="DN102">
            <v>13494693</v>
          </cell>
          <cell r="DO102">
            <v>260364</v>
          </cell>
          <cell r="DP102">
            <v>1120209</v>
          </cell>
          <cell r="DQ102"/>
          <cell r="DR102">
            <v>370953</v>
          </cell>
          <cell r="DS102"/>
          <cell r="DT102">
            <v>1435547</v>
          </cell>
          <cell r="DU102">
            <v>22197</v>
          </cell>
          <cell r="DV102"/>
          <cell r="DW102"/>
          <cell r="DX102">
            <v>2706450</v>
          </cell>
          <cell r="DY102"/>
          <cell r="DZ102">
            <v>75000</v>
          </cell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>
            <v>589156</v>
          </cell>
          <cell r="EL102">
            <v>130113</v>
          </cell>
          <cell r="EM102">
            <v>719269</v>
          </cell>
          <cell r="EP102" t="str">
            <v>0142</v>
          </cell>
          <cell r="EQ102">
            <v>101369</v>
          </cell>
          <cell r="ER102"/>
          <cell r="ES102"/>
          <cell r="ET102"/>
          <cell r="EU102"/>
          <cell r="EV102"/>
          <cell r="EW102">
            <v>815687</v>
          </cell>
          <cell r="EX102"/>
          <cell r="EY102">
            <v>2265498</v>
          </cell>
          <cell r="EZ102">
            <v>343433</v>
          </cell>
          <cell r="FA102">
            <v>559821</v>
          </cell>
          <cell r="FB102"/>
          <cell r="FC102"/>
          <cell r="FD102"/>
          <cell r="FE102"/>
          <cell r="FF102"/>
          <cell r="FG102"/>
          <cell r="FH102">
            <v>25354</v>
          </cell>
          <cell r="FI102">
            <v>545706</v>
          </cell>
          <cell r="FJ102"/>
          <cell r="FK102"/>
          <cell r="FL102"/>
          <cell r="FM102"/>
          <cell r="FN102">
            <v>0</v>
          </cell>
        </row>
        <row r="103">
          <cell r="B103" t="str">
            <v>0162</v>
          </cell>
          <cell r="C103" t="str">
            <v/>
          </cell>
          <cell r="D103">
            <v>906513.75000000012</v>
          </cell>
          <cell r="L103" t="str">
            <v>0163</v>
          </cell>
          <cell r="M103" t="str">
            <v/>
          </cell>
          <cell r="N103">
            <v>121821401</v>
          </cell>
          <cell r="Q103" t="str">
            <v>0163</v>
          </cell>
          <cell r="R103" t="str">
            <v/>
          </cell>
          <cell r="S103">
            <v>3844878</v>
          </cell>
          <cell r="V103" t="str">
            <v>0251</v>
          </cell>
          <cell r="W103" t="str">
            <v/>
          </cell>
          <cell r="X103">
            <v>14319</v>
          </cell>
          <cell r="AA103" t="str">
            <v>0173</v>
          </cell>
          <cell r="AB103" t="str">
            <v/>
          </cell>
          <cell r="AC103">
            <v>6399</v>
          </cell>
          <cell r="AD103"/>
          <cell r="AG103" t="str">
            <v>0162</v>
          </cell>
          <cell r="AH103" t="str">
            <v/>
          </cell>
          <cell r="AI103">
            <v>1559920.54</v>
          </cell>
          <cell r="AL103" t="str">
            <v>0163</v>
          </cell>
          <cell r="AM103" t="str">
            <v/>
          </cell>
          <cell r="AN103">
            <v>349375</v>
          </cell>
          <cell r="AO103">
            <v>12291160</v>
          </cell>
          <cell r="AR103" t="str">
            <v>0165</v>
          </cell>
          <cell r="AS103" t="str">
            <v/>
          </cell>
          <cell r="AT103"/>
          <cell r="AU103">
            <v>9853215.0499999989</v>
          </cell>
          <cell r="AX103" t="str">
            <v>0165</v>
          </cell>
          <cell r="AY103" t="str">
            <v/>
          </cell>
          <cell r="AZ103"/>
          <cell r="BA103">
            <v>2955160.68</v>
          </cell>
          <cell r="BD103" t="str">
            <v>0720</v>
          </cell>
          <cell r="BE103" t="str">
            <v/>
          </cell>
          <cell r="BF103">
            <v>183151</v>
          </cell>
          <cell r="BO103" t="str">
            <v>0164</v>
          </cell>
          <cell r="BP103" t="str">
            <v/>
          </cell>
          <cell r="BQ103">
            <v>32250</v>
          </cell>
          <cell r="BR103"/>
          <cell r="BS103"/>
          <cell r="BT103"/>
          <cell r="BU103"/>
          <cell r="BV103">
            <v>723093</v>
          </cell>
          <cell r="BW103">
            <v>466938</v>
          </cell>
          <cell r="BX103">
            <v>1222281</v>
          </cell>
          <cell r="CA103" t="str">
            <v>0171</v>
          </cell>
          <cell r="CB103">
            <v>5924.6682039518346</v>
          </cell>
          <cell r="CC103">
            <v>19965</v>
          </cell>
          <cell r="CF103" t="str">
            <v>0350</v>
          </cell>
          <cell r="CG103" t="str">
            <v/>
          </cell>
          <cell r="CH103">
            <v>170</v>
          </cell>
          <cell r="CJ103" t="str">
            <v>0817</v>
          </cell>
          <cell r="CK103">
            <v>5236990</v>
          </cell>
          <cell r="CL103">
            <v>5784583</v>
          </cell>
          <cell r="CO103" t="str">
            <v>0132</v>
          </cell>
          <cell r="CP103"/>
          <cell r="CQ103"/>
          <cell r="CR103"/>
          <cell r="CS103">
            <v>71725</v>
          </cell>
          <cell r="CT103"/>
          <cell r="CU103"/>
          <cell r="CV103"/>
          <cell r="CW103"/>
          <cell r="CZ103" t="str">
            <v>0153</v>
          </cell>
          <cell r="DA103" t="str">
            <v/>
          </cell>
          <cell r="DB103"/>
          <cell r="DC103">
            <v>1513533</v>
          </cell>
          <cell r="DD103">
            <v>994188</v>
          </cell>
          <cell r="DE103"/>
          <cell r="DF103"/>
          <cell r="DG103"/>
          <cell r="DH103"/>
          <cell r="DI103">
            <v>2507721</v>
          </cell>
          <cell r="DL103" t="str">
            <v>0164</v>
          </cell>
          <cell r="DM103">
            <v>809961</v>
          </cell>
          <cell r="DN103">
            <v>22989925</v>
          </cell>
          <cell r="DO103">
            <v>440177</v>
          </cell>
          <cell r="DP103">
            <v>358108</v>
          </cell>
          <cell r="DQ103"/>
          <cell r="DR103">
            <v>748558</v>
          </cell>
          <cell r="DS103"/>
          <cell r="DT103">
            <v>742066</v>
          </cell>
          <cell r="DU103"/>
          <cell r="DV103"/>
          <cell r="DW103">
            <v>32000</v>
          </cell>
          <cell r="DX103">
            <v>48000</v>
          </cell>
          <cell r="DY103"/>
          <cell r="DZ103"/>
          <cell r="EA103">
            <v>134000</v>
          </cell>
          <cell r="EB103"/>
          <cell r="EC103"/>
          <cell r="ED103"/>
          <cell r="EE103"/>
          <cell r="EF103">
            <v>35340</v>
          </cell>
          <cell r="EG103"/>
          <cell r="EH103"/>
          <cell r="EI103"/>
          <cell r="EJ103"/>
          <cell r="EK103">
            <v>446253</v>
          </cell>
          <cell r="EL103">
            <v>132217</v>
          </cell>
          <cell r="EM103">
            <v>613810</v>
          </cell>
          <cell r="EP103" t="str">
            <v>0144</v>
          </cell>
          <cell r="EQ103">
            <v>127110</v>
          </cell>
          <cell r="ER103"/>
          <cell r="ES103"/>
          <cell r="ET103">
            <v>55184</v>
          </cell>
          <cell r="EU103">
            <v>10000</v>
          </cell>
          <cell r="EV103"/>
          <cell r="EW103"/>
          <cell r="EX103"/>
          <cell r="EY103"/>
          <cell r="EZ103"/>
          <cell r="FA103"/>
          <cell r="FB103"/>
          <cell r="FC103"/>
          <cell r="FD103"/>
          <cell r="FE103"/>
          <cell r="FF103">
            <v>2500</v>
          </cell>
          <cell r="FG103">
            <v>145171</v>
          </cell>
          <cell r="FH103">
            <v>124021</v>
          </cell>
          <cell r="FI103"/>
          <cell r="FJ103"/>
          <cell r="FK103"/>
          <cell r="FL103"/>
          <cell r="FM103"/>
          <cell r="FN103">
            <v>145171</v>
          </cell>
        </row>
        <row r="104">
          <cell r="B104" t="str">
            <v>0163</v>
          </cell>
          <cell r="C104" t="str">
            <v/>
          </cell>
          <cell r="D104">
            <v>5076489</v>
          </cell>
          <cell r="L104" t="str">
            <v>0164</v>
          </cell>
          <cell r="M104" t="str">
            <v/>
          </cell>
          <cell r="N104">
            <v>21450027</v>
          </cell>
          <cell r="Q104" t="str">
            <v>0164</v>
          </cell>
          <cell r="R104" t="str">
            <v/>
          </cell>
          <cell r="S104">
            <v>414846</v>
          </cell>
          <cell r="V104" t="str">
            <v>0252</v>
          </cell>
          <cell r="W104" t="str">
            <v/>
          </cell>
          <cell r="X104">
            <v>105569</v>
          </cell>
          <cell r="AA104" t="str">
            <v>0174</v>
          </cell>
          <cell r="AB104" t="str">
            <v/>
          </cell>
          <cell r="AC104">
            <v>280957.83</v>
          </cell>
          <cell r="AD104"/>
          <cell r="AG104" t="str">
            <v>0163</v>
          </cell>
          <cell r="AH104" t="str">
            <v/>
          </cell>
          <cell r="AI104">
            <v>6666753</v>
          </cell>
          <cell r="AL104" t="str">
            <v>0164</v>
          </cell>
          <cell r="AM104" t="str">
            <v/>
          </cell>
          <cell r="AN104">
            <v>16980</v>
          </cell>
          <cell r="AO104">
            <v>1326471</v>
          </cell>
          <cell r="AR104" t="str">
            <v>0167</v>
          </cell>
          <cell r="AS104" t="str">
            <v/>
          </cell>
          <cell r="AT104"/>
          <cell r="AU104">
            <v>7403057</v>
          </cell>
          <cell r="AX104" t="str">
            <v>0167</v>
          </cell>
          <cell r="AY104" t="str">
            <v/>
          </cell>
          <cell r="AZ104"/>
          <cell r="BA104">
            <v>2161176</v>
          </cell>
          <cell r="BD104" t="str">
            <v>0728</v>
          </cell>
          <cell r="BE104" t="str">
            <v/>
          </cell>
          <cell r="BF104">
            <v>2156</v>
          </cell>
          <cell r="BO104" t="str">
            <v>0165</v>
          </cell>
          <cell r="BP104" t="str">
            <v/>
          </cell>
          <cell r="BQ104">
            <v>133256.23000000001</v>
          </cell>
          <cell r="BR104"/>
          <cell r="BS104"/>
          <cell r="BT104"/>
          <cell r="BU104"/>
          <cell r="BV104">
            <v>4054566.38</v>
          </cell>
          <cell r="BW104">
            <v>1611374.64</v>
          </cell>
          <cell r="BX104">
            <v>5799197.25</v>
          </cell>
          <cell r="CA104" t="str">
            <v>0172</v>
          </cell>
          <cell r="CB104">
            <v>65223.736832044669</v>
          </cell>
          <cell r="CC104">
            <v>47143</v>
          </cell>
          <cell r="CF104" t="str">
            <v>0600</v>
          </cell>
          <cell r="CG104" t="str">
            <v/>
          </cell>
          <cell r="CH104">
            <v>39622.82</v>
          </cell>
          <cell r="CJ104" t="str">
            <v>0818</v>
          </cell>
          <cell r="CK104">
            <v>2500</v>
          </cell>
          <cell r="CL104">
            <v>2500</v>
          </cell>
          <cell r="CO104" t="str">
            <v>0133</v>
          </cell>
          <cell r="CP104">
            <v>164313.42000000001</v>
          </cell>
          <cell r="CQ104"/>
          <cell r="CR104"/>
          <cell r="CS104"/>
          <cell r="CT104">
            <v>69293.649999999994</v>
          </cell>
          <cell r="CU104">
            <v>16668</v>
          </cell>
          <cell r="CV104"/>
          <cell r="CW104"/>
          <cell r="CZ104" t="str">
            <v>0154</v>
          </cell>
          <cell r="DA104" t="str">
            <v/>
          </cell>
          <cell r="DB104"/>
          <cell r="DC104">
            <v>36089</v>
          </cell>
          <cell r="DD104">
            <v>131130</v>
          </cell>
          <cell r="DE104"/>
          <cell r="DF104"/>
          <cell r="DG104"/>
          <cell r="DH104"/>
          <cell r="DI104">
            <v>167219</v>
          </cell>
          <cell r="DL104" t="str">
            <v>0165</v>
          </cell>
          <cell r="DM104">
            <v>2138277.41</v>
          </cell>
          <cell r="DN104">
            <v>56044726.170000017</v>
          </cell>
          <cell r="DO104">
            <v>1842193.51</v>
          </cell>
          <cell r="DP104">
            <v>3467000</v>
          </cell>
          <cell r="DQ104"/>
          <cell r="DR104">
            <v>652973.05999999994</v>
          </cell>
          <cell r="DS104">
            <v>134100</v>
          </cell>
          <cell r="DT104">
            <v>4390880.45</v>
          </cell>
          <cell r="DU104"/>
          <cell r="DV104"/>
          <cell r="DW104">
            <v>30000</v>
          </cell>
          <cell r="DX104"/>
          <cell r="DY104"/>
          <cell r="DZ104"/>
          <cell r="EA104"/>
          <cell r="EB104"/>
          <cell r="EC104"/>
          <cell r="ED104"/>
          <cell r="EE104"/>
          <cell r="EF104">
            <v>250000</v>
          </cell>
          <cell r="EG104"/>
          <cell r="EH104"/>
          <cell r="EI104"/>
          <cell r="EJ104"/>
          <cell r="EK104">
            <v>3400000</v>
          </cell>
          <cell r="EL104">
            <v>1850000</v>
          </cell>
          <cell r="EM104">
            <v>5500000</v>
          </cell>
          <cell r="EP104" t="str">
            <v>0145</v>
          </cell>
          <cell r="EQ104">
            <v>70056.850000000006</v>
          </cell>
          <cell r="ER104"/>
          <cell r="ES104">
            <v>2300</v>
          </cell>
          <cell r="ET104">
            <v>47250</v>
          </cell>
          <cell r="EU104">
            <v>32812.49</v>
          </cell>
          <cell r="EV104">
            <v>174596.22</v>
          </cell>
          <cell r="EW104">
            <v>470286.72</v>
          </cell>
          <cell r="EX104"/>
          <cell r="EY104">
            <v>835243.8</v>
          </cell>
          <cell r="EZ104">
            <v>259135.2</v>
          </cell>
          <cell r="FA104">
            <v>89186</v>
          </cell>
          <cell r="FB104"/>
          <cell r="FC104"/>
          <cell r="FD104"/>
          <cell r="FE104"/>
          <cell r="FF104"/>
          <cell r="FG104"/>
          <cell r="FH104">
            <v>31144</v>
          </cell>
          <cell r="FI104">
            <v>208907</v>
          </cell>
          <cell r="FJ104"/>
          <cell r="FK104"/>
          <cell r="FL104"/>
          <cell r="FM104"/>
          <cell r="FN104">
            <v>0</v>
          </cell>
        </row>
        <row r="105">
          <cell r="B105" t="str">
            <v>0164</v>
          </cell>
          <cell r="C105" t="str">
            <v/>
          </cell>
          <cell r="D105">
            <v>961392</v>
          </cell>
          <cell r="L105" t="str">
            <v>0165</v>
          </cell>
          <cell r="M105" t="str">
            <v/>
          </cell>
          <cell r="N105">
            <v>54313975.780000009</v>
          </cell>
          <cell r="Q105" t="str">
            <v>0165</v>
          </cell>
          <cell r="R105" t="str">
            <v/>
          </cell>
          <cell r="S105">
            <v>1760989.63</v>
          </cell>
          <cell r="V105" t="str">
            <v>0253</v>
          </cell>
          <cell r="W105" t="str">
            <v/>
          </cell>
          <cell r="X105">
            <v>38972.550000000003</v>
          </cell>
          <cell r="AA105" t="str">
            <v>0175</v>
          </cell>
          <cell r="AB105" t="str">
            <v/>
          </cell>
          <cell r="AC105">
            <v>689189</v>
          </cell>
          <cell r="AD105">
            <v>66311</v>
          </cell>
          <cell r="AG105" t="str">
            <v>0164</v>
          </cell>
          <cell r="AH105" t="str">
            <v/>
          </cell>
          <cell r="AI105">
            <v>733579</v>
          </cell>
          <cell r="AL105" t="str">
            <v>0165</v>
          </cell>
          <cell r="AM105" t="str">
            <v/>
          </cell>
          <cell r="AN105">
            <v>24595.29</v>
          </cell>
          <cell r="AO105">
            <v>2491073.81</v>
          </cell>
          <cell r="AR105" t="str">
            <v>0168</v>
          </cell>
          <cell r="AS105" t="str">
            <v/>
          </cell>
          <cell r="AT105">
            <v>76849</v>
          </cell>
          <cell r="AU105">
            <v>5421929</v>
          </cell>
          <cell r="AX105" t="str">
            <v>0168</v>
          </cell>
          <cell r="AY105" t="str">
            <v/>
          </cell>
          <cell r="AZ105"/>
          <cell r="BA105">
            <v>2433919</v>
          </cell>
          <cell r="BD105" t="str">
            <v>0730</v>
          </cell>
          <cell r="BE105" t="str">
            <v/>
          </cell>
          <cell r="BF105">
            <v>67247.63</v>
          </cell>
          <cell r="BO105" t="str">
            <v>0167</v>
          </cell>
          <cell r="BP105" t="str">
            <v/>
          </cell>
          <cell r="BQ105">
            <v>4634</v>
          </cell>
          <cell r="BR105"/>
          <cell r="BS105"/>
          <cell r="BT105"/>
          <cell r="BU105"/>
          <cell r="BV105">
            <v>1291494.67</v>
          </cell>
          <cell r="BW105">
            <v>1144984.76</v>
          </cell>
          <cell r="BX105">
            <v>2441113.4299999997</v>
          </cell>
          <cell r="CA105" t="str">
            <v>0173</v>
          </cell>
          <cell r="CB105">
            <v>22199.062593382732</v>
          </cell>
          <cell r="CC105">
            <v>938</v>
          </cell>
          <cell r="CF105" t="str">
            <v>0616</v>
          </cell>
          <cell r="CG105" t="str">
            <v/>
          </cell>
          <cell r="CH105">
            <v>149035.32</v>
          </cell>
          <cell r="CJ105" t="str">
            <v>0823</v>
          </cell>
          <cell r="CK105">
            <v>126764</v>
          </cell>
          <cell r="CL105">
            <v>50000</v>
          </cell>
          <cell r="CO105" t="str">
            <v>0135</v>
          </cell>
          <cell r="CP105">
            <v>54696</v>
          </cell>
          <cell r="CQ105"/>
          <cell r="CR105"/>
          <cell r="CS105"/>
          <cell r="CT105"/>
          <cell r="CU105">
            <v>960</v>
          </cell>
          <cell r="CV105"/>
          <cell r="CW105"/>
          <cell r="CZ105" t="str">
            <v>0155</v>
          </cell>
          <cell r="DA105" t="str">
            <v/>
          </cell>
          <cell r="DB105"/>
          <cell r="DC105">
            <v>89268</v>
          </cell>
          <cell r="DD105">
            <v>35929</v>
          </cell>
          <cell r="DE105"/>
          <cell r="DF105"/>
          <cell r="DG105"/>
          <cell r="DH105"/>
          <cell r="DI105">
            <v>125197</v>
          </cell>
          <cell r="DL105" t="str">
            <v>0167</v>
          </cell>
          <cell r="DM105">
            <v>1681137.08</v>
          </cell>
          <cell r="DN105">
            <v>39349475.509999998</v>
          </cell>
          <cell r="DO105">
            <v>960631</v>
          </cell>
          <cell r="DP105">
            <v>2712662.87</v>
          </cell>
          <cell r="DQ105">
            <v>141486.66</v>
          </cell>
          <cell r="DR105">
            <v>1088779.1200000001</v>
          </cell>
          <cell r="DS105">
            <v>146479.75</v>
          </cell>
          <cell r="DT105">
            <v>3395697.56</v>
          </cell>
          <cell r="DU105"/>
          <cell r="DV105">
            <v>135000</v>
          </cell>
          <cell r="DW105">
            <v>137500</v>
          </cell>
          <cell r="DX105"/>
          <cell r="DY105"/>
          <cell r="DZ105"/>
          <cell r="EA105">
            <v>143862</v>
          </cell>
          <cell r="EB105"/>
          <cell r="EC105"/>
          <cell r="ED105"/>
          <cell r="EE105">
            <v>34944</v>
          </cell>
          <cell r="EF105">
            <v>15451</v>
          </cell>
          <cell r="EG105"/>
          <cell r="EH105"/>
          <cell r="EI105"/>
          <cell r="EJ105"/>
          <cell r="EK105">
            <v>1742488</v>
          </cell>
          <cell r="EL105">
            <v>942635</v>
          </cell>
          <cell r="EM105">
            <v>2700574</v>
          </cell>
          <cell r="EP105" t="str">
            <v>0146</v>
          </cell>
          <cell r="EQ105">
            <v>6500</v>
          </cell>
          <cell r="ER105"/>
          <cell r="ES105"/>
          <cell r="ET105"/>
          <cell r="EU105"/>
          <cell r="EV105"/>
          <cell r="EW105"/>
          <cell r="EX105"/>
          <cell r="EY105"/>
          <cell r="EZ105">
            <v>262897</v>
          </cell>
          <cell r="FA105"/>
          <cell r="FB105"/>
          <cell r="FC105"/>
          <cell r="FD105"/>
          <cell r="FE105"/>
          <cell r="FF105"/>
          <cell r="FG105">
            <v>2282953</v>
          </cell>
          <cell r="FH105"/>
          <cell r="FI105"/>
          <cell r="FJ105"/>
          <cell r="FK105"/>
          <cell r="FL105"/>
          <cell r="FM105"/>
          <cell r="FN105">
            <v>2282953</v>
          </cell>
        </row>
        <row r="106">
          <cell r="B106" t="str">
            <v>0165</v>
          </cell>
          <cell r="C106" t="str">
            <v/>
          </cell>
          <cell r="D106">
            <v>2122706.08</v>
          </cell>
          <cell r="L106" t="str">
            <v>0167</v>
          </cell>
          <cell r="M106" t="str">
            <v/>
          </cell>
          <cell r="N106">
            <v>37767332.199999996</v>
          </cell>
          <cell r="Q106" t="str">
            <v>0167</v>
          </cell>
          <cell r="R106" t="str">
            <v/>
          </cell>
          <cell r="S106">
            <v>876946.22999999986</v>
          </cell>
          <cell r="V106" t="str">
            <v>0262</v>
          </cell>
          <cell r="W106" t="str">
            <v/>
          </cell>
          <cell r="X106">
            <v>88467.78</v>
          </cell>
          <cell r="AA106" t="str">
            <v>0176</v>
          </cell>
          <cell r="AB106" t="str">
            <v/>
          </cell>
          <cell r="AC106">
            <v>1207742</v>
          </cell>
          <cell r="AD106"/>
          <cell r="AG106" t="str">
            <v>0165</v>
          </cell>
          <cell r="AH106" t="str">
            <v/>
          </cell>
          <cell r="AI106">
            <v>5219740.51</v>
          </cell>
          <cell r="AL106" t="str">
            <v>0167</v>
          </cell>
          <cell r="AM106" t="str">
            <v/>
          </cell>
          <cell r="AN106">
            <v>180157.9</v>
          </cell>
          <cell r="AO106">
            <v>1551747</v>
          </cell>
          <cell r="AR106" t="str">
            <v>0169</v>
          </cell>
          <cell r="AS106" t="str">
            <v/>
          </cell>
          <cell r="AT106"/>
          <cell r="AU106">
            <v>580177</v>
          </cell>
          <cell r="AX106" t="str">
            <v>0169</v>
          </cell>
          <cell r="AY106" t="str">
            <v/>
          </cell>
          <cell r="AZ106"/>
          <cell r="BA106">
            <v>130007</v>
          </cell>
          <cell r="BD106" t="str">
            <v>0735</v>
          </cell>
          <cell r="BE106" t="str">
            <v/>
          </cell>
          <cell r="BF106">
            <v>57191.73</v>
          </cell>
          <cell r="BO106" t="str">
            <v>0168</v>
          </cell>
          <cell r="BP106" t="str">
            <v/>
          </cell>
          <cell r="BQ106">
            <v>9345</v>
          </cell>
          <cell r="BR106"/>
          <cell r="BS106"/>
          <cell r="BT106"/>
          <cell r="BU106">
            <v>187104</v>
          </cell>
          <cell r="BV106">
            <v>1657145.47</v>
          </cell>
          <cell r="BW106">
            <v>396505.80000000005</v>
          </cell>
          <cell r="BX106">
            <v>2250100.27</v>
          </cell>
          <cell r="CA106" t="str">
            <v>0174</v>
          </cell>
          <cell r="CB106">
            <v>173663.4137603589</v>
          </cell>
          <cell r="CC106">
            <v>57536</v>
          </cell>
          <cell r="CF106" t="str">
            <v>0620</v>
          </cell>
          <cell r="CG106" t="str">
            <v/>
          </cell>
          <cell r="CH106">
            <v>5911</v>
          </cell>
          <cell r="CJ106" t="str">
            <v>0829</v>
          </cell>
          <cell r="CK106">
            <v>91330</v>
          </cell>
          <cell r="CL106">
            <v>79064</v>
          </cell>
          <cell r="CO106" t="str">
            <v>0136</v>
          </cell>
          <cell r="CP106">
            <v>326673</v>
          </cell>
          <cell r="CQ106"/>
          <cell r="CR106"/>
          <cell r="CS106"/>
          <cell r="CT106"/>
          <cell r="CU106">
            <v>139289</v>
          </cell>
          <cell r="CV106"/>
          <cell r="CW106"/>
          <cell r="CZ106" t="str">
            <v>0158</v>
          </cell>
          <cell r="DA106" t="str">
            <v/>
          </cell>
          <cell r="DB106"/>
          <cell r="DC106">
            <v>111218</v>
          </cell>
          <cell r="DD106">
            <v>863328</v>
          </cell>
          <cell r="DE106"/>
          <cell r="DF106"/>
          <cell r="DG106"/>
          <cell r="DH106"/>
          <cell r="DI106">
            <v>974546</v>
          </cell>
          <cell r="DL106" t="str">
            <v>0168</v>
          </cell>
          <cell r="DM106">
            <v>960669</v>
          </cell>
          <cell r="DN106">
            <v>32814868</v>
          </cell>
          <cell r="DO106">
            <v>574316</v>
          </cell>
          <cell r="DP106">
            <v>321392</v>
          </cell>
          <cell r="DQ106">
            <v>81767</v>
          </cell>
          <cell r="DR106">
            <v>693161</v>
          </cell>
          <cell r="DS106">
            <v>9000</v>
          </cell>
          <cell r="DT106">
            <v>3757757</v>
          </cell>
          <cell r="DU106"/>
          <cell r="DV106">
            <v>76000</v>
          </cell>
          <cell r="DW106"/>
          <cell r="DX106"/>
          <cell r="DY106"/>
          <cell r="DZ106">
            <v>86200</v>
          </cell>
          <cell r="EA106"/>
          <cell r="EB106"/>
          <cell r="EC106"/>
          <cell r="ED106"/>
          <cell r="EE106"/>
          <cell r="EF106"/>
          <cell r="EG106"/>
          <cell r="EH106"/>
          <cell r="EI106"/>
          <cell r="EJ106"/>
          <cell r="EK106">
            <v>738270</v>
          </cell>
          <cell r="EL106">
            <v>350000</v>
          </cell>
          <cell r="EM106">
            <v>1088270</v>
          </cell>
          <cell r="EP106" t="str">
            <v>0149</v>
          </cell>
          <cell r="EQ106">
            <v>745504</v>
          </cell>
          <cell r="ER106"/>
          <cell r="ES106">
            <v>145020</v>
          </cell>
          <cell r="ET106">
            <v>279882</v>
          </cell>
          <cell r="EU106">
            <v>1714253</v>
          </cell>
          <cell r="EV106"/>
          <cell r="EW106"/>
          <cell r="EX106"/>
          <cell r="EY106">
            <v>28050</v>
          </cell>
          <cell r="EZ106">
            <v>5141707</v>
          </cell>
          <cell r="FA106"/>
          <cell r="FB106"/>
          <cell r="FC106"/>
          <cell r="FD106"/>
          <cell r="FE106"/>
          <cell r="FF106"/>
          <cell r="FG106">
            <v>59980</v>
          </cell>
          <cell r="FH106">
            <v>490018</v>
          </cell>
          <cell r="FI106">
            <v>28829581.59</v>
          </cell>
          <cell r="FJ106"/>
          <cell r="FK106"/>
          <cell r="FL106"/>
          <cell r="FM106"/>
          <cell r="FN106">
            <v>59980</v>
          </cell>
        </row>
        <row r="107">
          <cell r="B107" t="str">
            <v>0167</v>
          </cell>
          <cell r="C107" t="str">
            <v/>
          </cell>
          <cell r="D107">
            <v>1126049.8700000001</v>
          </cell>
          <cell r="L107" t="str">
            <v>0168</v>
          </cell>
          <cell r="M107" t="str">
            <v/>
          </cell>
          <cell r="N107">
            <v>30813108</v>
          </cell>
          <cell r="Q107" t="str">
            <v>0168</v>
          </cell>
          <cell r="R107" t="str">
            <v/>
          </cell>
          <cell r="S107">
            <v>570727</v>
          </cell>
          <cell r="V107" t="str">
            <v>0265</v>
          </cell>
          <cell r="W107" t="str">
            <v/>
          </cell>
          <cell r="X107">
            <v>67521</v>
          </cell>
          <cell r="AA107" t="str">
            <v>0177</v>
          </cell>
          <cell r="AB107" t="str">
            <v/>
          </cell>
          <cell r="AC107">
            <v>572930.53</v>
          </cell>
          <cell r="AD107"/>
          <cell r="AG107" t="str">
            <v>0167</v>
          </cell>
          <cell r="AH107" t="str">
            <v/>
          </cell>
          <cell r="AI107">
            <v>3526584.46</v>
          </cell>
          <cell r="AL107" t="str">
            <v>0168</v>
          </cell>
          <cell r="AM107" t="str">
            <v/>
          </cell>
          <cell r="AN107">
            <v>102528</v>
          </cell>
          <cell r="AO107">
            <v>1068846</v>
          </cell>
          <cell r="AR107" t="str">
            <v>0170</v>
          </cell>
          <cell r="AS107" t="str">
            <v/>
          </cell>
          <cell r="AT107"/>
          <cell r="AU107">
            <v>8257292</v>
          </cell>
          <cell r="AX107" t="str">
            <v>0170</v>
          </cell>
          <cell r="AY107" t="str">
            <v/>
          </cell>
          <cell r="AZ107"/>
          <cell r="BA107">
            <v>2148590</v>
          </cell>
          <cell r="BD107" t="str">
            <v>0740</v>
          </cell>
          <cell r="BE107" t="str">
            <v/>
          </cell>
          <cell r="BF107">
            <v>39136</v>
          </cell>
          <cell r="BO107" t="str">
            <v>0169</v>
          </cell>
          <cell r="BP107" t="str">
            <v/>
          </cell>
          <cell r="BQ107">
            <v>90797</v>
          </cell>
          <cell r="BR107"/>
          <cell r="BS107"/>
          <cell r="BT107"/>
          <cell r="BU107"/>
          <cell r="BV107">
            <v>72814</v>
          </cell>
          <cell r="BW107">
            <v>199391</v>
          </cell>
          <cell r="BX107">
            <v>363002</v>
          </cell>
          <cell r="CA107" t="str">
            <v>0175</v>
          </cell>
          <cell r="CB107">
            <v>-5.6828466638583208E-2</v>
          </cell>
          <cell r="CC107"/>
          <cell r="CF107" t="str">
            <v>0625</v>
          </cell>
          <cell r="CG107" t="str">
            <v/>
          </cell>
          <cell r="CH107">
            <v>408252</v>
          </cell>
          <cell r="CJ107" t="str">
            <v>0830</v>
          </cell>
          <cell r="CK107">
            <v>6371926</v>
          </cell>
          <cell r="CL107">
            <v>8240530</v>
          </cell>
          <cell r="CO107" t="str">
            <v>0137</v>
          </cell>
          <cell r="CP107">
            <v>73400</v>
          </cell>
          <cell r="CQ107"/>
          <cell r="CR107"/>
          <cell r="CS107"/>
          <cell r="CT107"/>
          <cell r="CU107">
            <v>75000</v>
          </cell>
          <cell r="CV107"/>
          <cell r="CW107"/>
          <cell r="CZ107" t="str">
            <v>0159</v>
          </cell>
          <cell r="DA107" t="str">
            <v/>
          </cell>
          <cell r="DB107"/>
          <cell r="DC107">
            <v>37556</v>
          </cell>
          <cell r="DD107">
            <v>164487</v>
          </cell>
          <cell r="DE107"/>
          <cell r="DF107"/>
          <cell r="DG107"/>
          <cell r="DH107"/>
          <cell r="DI107">
            <v>202043</v>
          </cell>
          <cell r="DL107" t="str">
            <v>0169</v>
          </cell>
          <cell r="DM107">
            <v>145049</v>
          </cell>
          <cell r="DN107">
            <v>4858863</v>
          </cell>
          <cell r="DO107">
            <v>61523</v>
          </cell>
          <cell r="DP107">
            <v>337980</v>
          </cell>
          <cell r="DQ107"/>
          <cell r="DR107">
            <v>4350</v>
          </cell>
          <cell r="DS107"/>
          <cell r="DT107">
            <v>419014</v>
          </cell>
          <cell r="DU107"/>
          <cell r="DV107"/>
          <cell r="DW107"/>
          <cell r="DX107"/>
          <cell r="DY107"/>
          <cell r="DZ107">
            <v>200</v>
          </cell>
          <cell r="EA107">
            <v>12487</v>
          </cell>
          <cell r="EB107"/>
          <cell r="EC107"/>
          <cell r="ED107"/>
          <cell r="EE107"/>
          <cell r="EF107"/>
          <cell r="EG107"/>
          <cell r="EH107"/>
          <cell r="EI107"/>
          <cell r="EJ107"/>
          <cell r="EK107">
            <v>173444</v>
          </cell>
          <cell r="EL107">
            <v>157391</v>
          </cell>
          <cell r="EM107">
            <v>330835</v>
          </cell>
          <cell r="EP107" t="str">
            <v>0150</v>
          </cell>
          <cell r="EQ107">
            <v>65350</v>
          </cell>
          <cell r="ER107">
            <v>11907</v>
          </cell>
          <cell r="ES107"/>
          <cell r="ET107"/>
          <cell r="EU107">
            <v>23595</v>
          </cell>
          <cell r="EV107"/>
          <cell r="EW107">
            <v>449139</v>
          </cell>
          <cell r="EX107"/>
          <cell r="EY107">
            <v>1916750</v>
          </cell>
          <cell r="EZ107">
            <v>525620</v>
          </cell>
          <cell r="FA107">
            <v>106311</v>
          </cell>
          <cell r="FB107"/>
          <cell r="FC107"/>
          <cell r="FD107">
            <v>12248</v>
          </cell>
          <cell r="FE107">
            <v>1478.76</v>
          </cell>
          <cell r="FF107"/>
          <cell r="FG107"/>
          <cell r="FH107">
            <v>661904</v>
          </cell>
          <cell r="FI107"/>
          <cell r="FJ107"/>
          <cell r="FK107"/>
          <cell r="FL107"/>
          <cell r="FM107"/>
          <cell r="FN107">
            <v>0</v>
          </cell>
        </row>
        <row r="108">
          <cell r="B108" t="str">
            <v>0168</v>
          </cell>
          <cell r="C108" t="str">
            <v/>
          </cell>
          <cell r="D108">
            <v>815476</v>
          </cell>
          <cell r="L108" t="str">
            <v>0169</v>
          </cell>
          <cell r="M108" t="str">
            <v/>
          </cell>
          <cell r="N108">
            <v>4545359</v>
          </cell>
          <cell r="Q108" t="str">
            <v>0169</v>
          </cell>
          <cell r="R108" t="str">
            <v/>
          </cell>
          <cell r="S108">
            <v>106571</v>
          </cell>
          <cell r="V108" t="str">
            <v>0266</v>
          </cell>
          <cell r="W108" t="str">
            <v/>
          </cell>
          <cell r="X108">
            <v>30339.15</v>
          </cell>
          <cell r="AA108" t="str">
            <v>0178</v>
          </cell>
          <cell r="AB108" t="str">
            <v/>
          </cell>
          <cell r="AC108">
            <v>831754.47</v>
          </cell>
          <cell r="AD108">
            <v>371376</v>
          </cell>
          <cell r="AG108" t="str">
            <v>0168</v>
          </cell>
          <cell r="AH108" t="str">
            <v/>
          </cell>
          <cell r="AI108">
            <v>3427621</v>
          </cell>
          <cell r="AL108" t="str">
            <v>0169</v>
          </cell>
          <cell r="AM108" t="str">
            <v/>
          </cell>
          <cell r="AN108"/>
          <cell r="AO108">
            <v>441718</v>
          </cell>
          <cell r="AR108" t="str">
            <v>0171</v>
          </cell>
          <cell r="AS108" t="str">
            <v/>
          </cell>
          <cell r="AT108"/>
          <cell r="AU108">
            <v>4190513</v>
          </cell>
          <cell r="AX108" t="str">
            <v>0171</v>
          </cell>
          <cell r="AY108" t="str">
            <v/>
          </cell>
          <cell r="AZ108"/>
          <cell r="BA108">
            <v>972350</v>
          </cell>
          <cell r="BD108" t="str">
            <v>0750</v>
          </cell>
          <cell r="BE108" t="str">
            <v/>
          </cell>
          <cell r="BF108">
            <v>41640.549999999996</v>
          </cell>
          <cell r="BO108" t="str">
            <v>0170</v>
          </cell>
          <cell r="BP108" t="str">
            <v/>
          </cell>
          <cell r="BQ108">
            <v>75099</v>
          </cell>
          <cell r="BR108"/>
          <cell r="BS108"/>
          <cell r="BT108"/>
          <cell r="BU108"/>
          <cell r="BV108">
            <v>1715016.48</v>
          </cell>
          <cell r="BW108">
            <v>1611697.1</v>
          </cell>
          <cell r="BX108">
            <v>3401812.58</v>
          </cell>
          <cell r="CA108" t="str">
            <v>0176</v>
          </cell>
          <cell r="CB108">
            <v>994967.80973155238</v>
          </cell>
          <cell r="CC108">
            <v>414353</v>
          </cell>
          <cell r="CF108" t="str">
            <v>0635</v>
          </cell>
          <cell r="CG108" t="str">
            <v/>
          </cell>
          <cell r="CH108">
            <v>13580</v>
          </cell>
          <cell r="CJ108" t="str">
            <v>0832</v>
          </cell>
          <cell r="CK108"/>
          <cell r="CL108">
            <v>350000</v>
          </cell>
          <cell r="CO108" t="str">
            <v>0138</v>
          </cell>
          <cell r="CP108">
            <v>53736</v>
          </cell>
          <cell r="CQ108"/>
          <cell r="CR108">
            <v>2125</v>
          </cell>
          <cell r="CS108"/>
          <cell r="CT108"/>
          <cell r="CU108">
            <v>30000</v>
          </cell>
          <cell r="CV108"/>
          <cell r="CW108"/>
          <cell r="CZ108" t="str">
            <v>0160</v>
          </cell>
          <cell r="DA108" t="str">
            <v/>
          </cell>
          <cell r="DB108">
            <v>55209</v>
          </cell>
          <cell r="DC108">
            <v>868915</v>
          </cell>
          <cell r="DD108">
            <v>25515348</v>
          </cell>
          <cell r="DE108"/>
          <cell r="DF108"/>
          <cell r="DG108"/>
          <cell r="DH108"/>
          <cell r="DI108">
            <v>26439472</v>
          </cell>
          <cell r="DL108" t="str">
            <v>0170</v>
          </cell>
          <cell r="DM108">
            <v>2874541</v>
          </cell>
          <cell r="DN108">
            <v>52092874</v>
          </cell>
          <cell r="DO108">
            <v>1019875</v>
          </cell>
          <cell r="DP108">
            <v>3368531</v>
          </cell>
          <cell r="DQ108"/>
          <cell r="DR108">
            <v>1114290</v>
          </cell>
          <cell r="DS108"/>
          <cell r="DT108">
            <v>2580663</v>
          </cell>
          <cell r="DU108"/>
          <cell r="DV108"/>
          <cell r="DW108"/>
          <cell r="DX108"/>
          <cell r="DY108"/>
          <cell r="DZ108"/>
          <cell r="EA108"/>
          <cell r="EB108"/>
          <cell r="EC108"/>
          <cell r="ED108"/>
          <cell r="EE108"/>
          <cell r="EF108">
            <v>77000</v>
          </cell>
          <cell r="EG108"/>
          <cell r="EH108"/>
          <cell r="EI108"/>
          <cell r="EJ108"/>
          <cell r="EK108">
            <v>1969545</v>
          </cell>
          <cell r="EL108">
            <v>1442054</v>
          </cell>
          <cell r="EM108">
            <v>3488599</v>
          </cell>
          <cell r="EP108" t="str">
            <v>0151</v>
          </cell>
          <cell r="EQ108">
            <v>131293</v>
          </cell>
          <cell r="ER108"/>
          <cell r="ES108"/>
          <cell r="ET108"/>
          <cell r="EU108"/>
          <cell r="EV108"/>
          <cell r="EW108">
            <v>997419</v>
          </cell>
          <cell r="EX108"/>
          <cell r="EY108">
            <v>1444211</v>
          </cell>
          <cell r="EZ108">
            <v>441353</v>
          </cell>
          <cell r="FA108">
            <v>56608</v>
          </cell>
          <cell r="FB108"/>
          <cell r="FC108"/>
          <cell r="FD108"/>
          <cell r="FE108"/>
          <cell r="FF108"/>
          <cell r="FG108">
            <v>1078993</v>
          </cell>
          <cell r="FH108">
            <v>241304</v>
          </cell>
          <cell r="FI108">
            <v>261635</v>
          </cell>
          <cell r="FJ108"/>
          <cell r="FK108"/>
          <cell r="FL108"/>
          <cell r="FM108"/>
          <cell r="FN108">
            <v>1078993</v>
          </cell>
        </row>
        <row r="109">
          <cell r="B109" t="str">
            <v>0169</v>
          </cell>
          <cell r="C109" t="str">
            <v/>
          </cell>
          <cell r="D109">
            <v>130753</v>
          </cell>
          <cell r="L109" t="str">
            <v>0170</v>
          </cell>
          <cell r="M109" t="str">
            <v/>
          </cell>
          <cell r="N109">
            <v>48948920.129999995</v>
          </cell>
          <cell r="Q109" t="str">
            <v>0170</v>
          </cell>
          <cell r="R109" t="str">
            <v/>
          </cell>
          <cell r="S109">
            <v>1068939.3899999999</v>
          </cell>
          <cell r="V109" t="str">
            <v>0271</v>
          </cell>
          <cell r="W109" t="str">
            <v/>
          </cell>
          <cell r="X109">
            <v>11585</v>
          </cell>
          <cell r="AA109" t="str">
            <v>0181</v>
          </cell>
          <cell r="AB109" t="str">
            <v/>
          </cell>
          <cell r="AC109">
            <v>943333</v>
          </cell>
          <cell r="AD109">
            <v>354831</v>
          </cell>
          <cell r="AG109" t="str">
            <v>0169</v>
          </cell>
          <cell r="AH109" t="str">
            <v/>
          </cell>
          <cell r="AI109">
            <v>429565</v>
          </cell>
          <cell r="AL109" t="str">
            <v>0170</v>
          </cell>
          <cell r="AM109" t="str">
            <v/>
          </cell>
          <cell r="AN109"/>
          <cell r="AO109">
            <v>2538420</v>
          </cell>
          <cell r="AR109" t="str">
            <v>0172</v>
          </cell>
          <cell r="AS109" t="str">
            <v/>
          </cell>
          <cell r="AT109">
            <v>7784</v>
          </cell>
          <cell r="AU109">
            <v>3735852.53</v>
          </cell>
          <cell r="AX109" t="str">
            <v>0172</v>
          </cell>
          <cell r="AY109" t="str">
            <v/>
          </cell>
          <cell r="AZ109"/>
          <cell r="BA109">
            <v>946741.34</v>
          </cell>
          <cell r="BD109" t="str">
            <v>0765</v>
          </cell>
          <cell r="BE109" t="str">
            <v/>
          </cell>
          <cell r="BF109">
            <v>90321.52</v>
          </cell>
          <cell r="BO109" t="str">
            <v>0171</v>
          </cell>
          <cell r="BP109" t="str">
            <v/>
          </cell>
          <cell r="BQ109">
            <v>382799.5</v>
          </cell>
          <cell r="BR109"/>
          <cell r="BS109"/>
          <cell r="BT109"/>
          <cell r="BU109"/>
          <cell r="BV109">
            <v>1713607.17</v>
          </cell>
          <cell r="BW109">
            <v>397368.49</v>
          </cell>
          <cell r="BX109">
            <v>2493775.16</v>
          </cell>
          <cell r="CA109" t="str">
            <v>0177</v>
          </cell>
          <cell r="CB109">
            <v>79784.322331535601</v>
          </cell>
          <cell r="CC109">
            <v>19164</v>
          </cell>
          <cell r="CF109" t="str">
            <v>0640</v>
          </cell>
          <cell r="CG109" t="str">
            <v/>
          </cell>
          <cell r="CH109">
            <v>123453</v>
          </cell>
          <cell r="CJ109" t="str">
            <v>0851</v>
          </cell>
          <cell r="CK109">
            <v>711062</v>
          </cell>
          <cell r="CL109">
            <v>817700</v>
          </cell>
          <cell r="CO109" t="str">
            <v>0139</v>
          </cell>
          <cell r="CP109">
            <v>463758.48</v>
          </cell>
          <cell r="CQ109"/>
          <cell r="CR109"/>
          <cell r="CS109"/>
          <cell r="CT109"/>
          <cell r="CU109">
            <v>275500</v>
          </cell>
          <cell r="CV109"/>
          <cell r="CW109"/>
          <cell r="CZ109" t="str">
            <v>0161</v>
          </cell>
          <cell r="DA109" t="str">
            <v/>
          </cell>
          <cell r="DB109"/>
          <cell r="DC109">
            <v>483173</v>
          </cell>
          <cell r="DD109">
            <v>472772</v>
          </cell>
          <cell r="DE109"/>
          <cell r="DF109"/>
          <cell r="DG109"/>
          <cell r="DH109"/>
          <cell r="DI109">
            <v>955945</v>
          </cell>
          <cell r="DL109" t="str">
            <v>0171</v>
          </cell>
          <cell r="DM109">
            <v>1225092</v>
          </cell>
          <cell r="DN109">
            <v>40391663</v>
          </cell>
          <cell r="DO109">
            <v>803033</v>
          </cell>
          <cell r="DP109">
            <v>2370351</v>
          </cell>
          <cell r="DQ109"/>
          <cell r="DR109">
            <v>703941</v>
          </cell>
          <cell r="DS109">
            <v>97582</v>
          </cell>
          <cell r="DT109">
            <v>3685948</v>
          </cell>
          <cell r="DU109"/>
          <cell r="DV109"/>
          <cell r="DW109">
            <v>400000</v>
          </cell>
          <cell r="DX109"/>
          <cell r="DY109"/>
          <cell r="DZ109"/>
          <cell r="EA109"/>
          <cell r="EB109"/>
          <cell r="EC109"/>
          <cell r="ED109"/>
          <cell r="EE109">
            <v>40000</v>
          </cell>
          <cell r="EF109">
            <v>447471</v>
          </cell>
          <cell r="EG109"/>
          <cell r="EH109"/>
          <cell r="EI109"/>
          <cell r="EJ109"/>
          <cell r="EK109">
            <v>834919</v>
          </cell>
          <cell r="EL109"/>
          <cell r="EM109">
            <v>1282390</v>
          </cell>
          <cell r="EP109" t="str">
            <v>0152</v>
          </cell>
          <cell r="EQ109">
            <v>90024</v>
          </cell>
          <cell r="ER109"/>
          <cell r="ES109"/>
          <cell r="ET109"/>
          <cell r="EU109"/>
          <cell r="EV109"/>
          <cell r="EW109">
            <v>469271</v>
          </cell>
          <cell r="EX109"/>
          <cell r="EY109">
            <v>1965264</v>
          </cell>
          <cell r="EZ109">
            <v>756956</v>
          </cell>
          <cell r="FA109">
            <v>53238</v>
          </cell>
          <cell r="FB109"/>
          <cell r="FC109"/>
          <cell r="FD109"/>
          <cell r="FE109"/>
          <cell r="FF109"/>
          <cell r="FG109">
            <v>108550</v>
          </cell>
          <cell r="FH109">
            <v>229649</v>
          </cell>
          <cell r="FI109">
            <v>27979</v>
          </cell>
          <cell r="FJ109"/>
          <cell r="FK109"/>
          <cell r="FL109"/>
          <cell r="FM109"/>
          <cell r="FN109">
            <v>108550</v>
          </cell>
        </row>
        <row r="110">
          <cell r="B110" t="str">
            <v>0170</v>
          </cell>
          <cell r="C110" t="str">
            <v/>
          </cell>
          <cell r="D110">
            <v>2350321.25</v>
          </cell>
          <cell r="L110" t="str">
            <v>0171</v>
          </cell>
          <cell r="M110" t="str">
            <v/>
          </cell>
          <cell r="N110">
            <v>38316589.569999993</v>
          </cell>
          <cell r="Q110" t="str">
            <v>0171</v>
          </cell>
          <cell r="R110" t="str">
            <v/>
          </cell>
          <cell r="S110">
            <v>709198.54000000015</v>
          </cell>
          <cell r="V110" t="str">
            <v>0272</v>
          </cell>
          <cell r="W110" t="str">
            <v/>
          </cell>
          <cell r="X110">
            <v>34175</v>
          </cell>
          <cell r="AA110" t="str">
            <v>0182</v>
          </cell>
          <cell r="AB110" t="str">
            <v/>
          </cell>
          <cell r="AC110">
            <v>910105.61000000022</v>
          </cell>
          <cell r="AD110"/>
          <cell r="AG110" t="str">
            <v>0170</v>
          </cell>
          <cell r="AH110" t="str">
            <v/>
          </cell>
          <cell r="AI110">
            <v>2450363.15</v>
          </cell>
          <cell r="AL110" t="str">
            <v>0171</v>
          </cell>
          <cell r="AM110" t="str">
            <v/>
          </cell>
          <cell r="AN110">
            <v>505042.83000000007</v>
          </cell>
          <cell r="AO110">
            <v>1519971</v>
          </cell>
          <cell r="AR110" t="str">
            <v>0173</v>
          </cell>
          <cell r="AS110" t="str">
            <v/>
          </cell>
          <cell r="AT110"/>
          <cell r="AU110">
            <v>1411315</v>
          </cell>
          <cell r="AX110" t="str">
            <v>0173</v>
          </cell>
          <cell r="AY110" t="str">
            <v/>
          </cell>
          <cell r="AZ110"/>
          <cell r="BA110">
            <v>173584</v>
          </cell>
          <cell r="BD110" t="str">
            <v>0774</v>
          </cell>
          <cell r="BE110" t="str">
            <v/>
          </cell>
          <cell r="BF110">
            <v>1499.98</v>
          </cell>
          <cell r="BO110" t="str">
            <v>0172</v>
          </cell>
          <cell r="BP110" t="str">
            <v/>
          </cell>
          <cell r="BQ110">
            <v>207575</v>
          </cell>
          <cell r="BR110"/>
          <cell r="BS110"/>
          <cell r="BT110"/>
          <cell r="BU110"/>
          <cell r="BV110">
            <v>524225</v>
          </cell>
          <cell r="BW110">
            <v>193403</v>
          </cell>
          <cell r="BX110">
            <v>925203</v>
          </cell>
          <cell r="CA110" t="str">
            <v>0178</v>
          </cell>
          <cell r="CB110">
            <v>348656.31753223052</v>
          </cell>
          <cell r="CC110">
            <v>224367</v>
          </cell>
          <cell r="CF110" t="str">
            <v>0655</v>
          </cell>
          <cell r="CG110" t="str">
            <v/>
          </cell>
          <cell r="CH110">
            <v>4652</v>
          </cell>
          <cell r="CJ110" t="str">
            <v>0853</v>
          </cell>
          <cell r="CK110">
            <v>900000</v>
          </cell>
          <cell r="CL110">
            <v>1000000</v>
          </cell>
          <cell r="CO110" t="str">
            <v>0140</v>
          </cell>
          <cell r="CP110">
            <v>25000</v>
          </cell>
          <cell r="CQ110"/>
          <cell r="CR110"/>
          <cell r="CS110"/>
          <cell r="CT110"/>
          <cell r="CU110"/>
          <cell r="CV110"/>
          <cell r="CW110"/>
          <cell r="CZ110" t="str">
            <v>0162</v>
          </cell>
          <cell r="DA110" t="str">
            <v/>
          </cell>
          <cell r="DB110"/>
          <cell r="DC110">
            <v>481682</v>
          </cell>
          <cell r="DD110">
            <v>376954</v>
          </cell>
          <cell r="DE110"/>
          <cell r="DF110"/>
          <cell r="DG110"/>
          <cell r="DH110"/>
          <cell r="DI110">
            <v>858636</v>
          </cell>
          <cell r="DL110" t="str">
            <v>0172</v>
          </cell>
          <cell r="DM110">
            <v>990347</v>
          </cell>
          <cell r="DN110">
            <v>17491276</v>
          </cell>
          <cell r="DO110">
            <v>345930</v>
          </cell>
          <cell r="DP110">
            <v>1692506</v>
          </cell>
          <cell r="DQ110"/>
          <cell r="DR110">
            <v>322276</v>
          </cell>
          <cell r="DS110"/>
          <cell r="DT110">
            <v>475781</v>
          </cell>
          <cell r="DU110"/>
          <cell r="DV110"/>
          <cell r="DW110">
            <v>45000</v>
          </cell>
          <cell r="DX110">
            <v>10000</v>
          </cell>
          <cell r="DY110"/>
          <cell r="DZ110"/>
          <cell r="EA110"/>
          <cell r="EB110"/>
          <cell r="EC110"/>
          <cell r="ED110"/>
          <cell r="EE110"/>
          <cell r="EF110">
            <v>239554</v>
          </cell>
          <cell r="EG110"/>
          <cell r="EH110"/>
          <cell r="EI110"/>
          <cell r="EJ110"/>
          <cell r="EK110">
            <v>587043</v>
          </cell>
          <cell r="EL110">
            <v>578601</v>
          </cell>
          <cell r="EM110">
            <v>1405198</v>
          </cell>
          <cell r="EP110" t="str">
            <v>0153</v>
          </cell>
          <cell r="EQ110">
            <v>299000</v>
          </cell>
          <cell r="ER110"/>
          <cell r="ES110"/>
          <cell r="ET110">
            <v>180000</v>
          </cell>
          <cell r="EU110">
            <v>82000</v>
          </cell>
          <cell r="EV110"/>
          <cell r="EW110">
            <v>2320000</v>
          </cell>
          <cell r="EX110"/>
          <cell r="EY110"/>
          <cell r="EZ110"/>
          <cell r="FA110">
            <v>424008</v>
          </cell>
          <cell r="FB110"/>
          <cell r="FC110"/>
          <cell r="FD110"/>
          <cell r="FE110"/>
          <cell r="FF110"/>
          <cell r="FG110"/>
          <cell r="FH110">
            <v>1513533</v>
          </cell>
          <cell r="FI110">
            <v>994188</v>
          </cell>
          <cell r="FJ110"/>
          <cell r="FK110"/>
          <cell r="FL110"/>
          <cell r="FM110"/>
          <cell r="FN110">
            <v>0</v>
          </cell>
        </row>
        <row r="111">
          <cell r="B111" t="str">
            <v>0171</v>
          </cell>
          <cell r="C111" t="str">
            <v/>
          </cell>
          <cell r="D111">
            <v>1232432.48</v>
          </cell>
          <cell r="L111" t="str">
            <v>0172</v>
          </cell>
          <cell r="M111" t="str">
            <v/>
          </cell>
          <cell r="N111">
            <v>16226940</v>
          </cell>
          <cell r="Q111" t="str">
            <v>0172</v>
          </cell>
          <cell r="R111" t="str">
            <v/>
          </cell>
          <cell r="S111">
            <v>388248</v>
          </cell>
          <cell r="V111" t="str">
            <v>0273</v>
          </cell>
          <cell r="W111" t="str">
            <v/>
          </cell>
          <cell r="X111">
            <v>7933</v>
          </cell>
          <cell r="AA111" t="str">
            <v>0184</v>
          </cell>
          <cell r="AB111" t="str">
            <v/>
          </cell>
          <cell r="AC111">
            <v>90000</v>
          </cell>
          <cell r="AD111">
            <v>158620</v>
          </cell>
          <cell r="AG111" t="str">
            <v>0171</v>
          </cell>
          <cell r="AH111" t="str">
            <v/>
          </cell>
          <cell r="AI111">
            <v>3557018.3900000006</v>
          </cell>
          <cell r="AL111" t="str">
            <v>0172</v>
          </cell>
          <cell r="AM111" t="str">
            <v/>
          </cell>
          <cell r="AN111">
            <v>207045</v>
          </cell>
          <cell r="AO111">
            <v>639399.64</v>
          </cell>
          <cell r="AR111" t="str">
            <v>0174</v>
          </cell>
          <cell r="AS111" t="str">
            <v/>
          </cell>
          <cell r="AT111"/>
          <cell r="AU111">
            <v>2858358</v>
          </cell>
          <cell r="AX111" t="str">
            <v>0174</v>
          </cell>
          <cell r="AY111" t="str">
            <v/>
          </cell>
          <cell r="AZ111"/>
          <cell r="BA111">
            <v>893840</v>
          </cell>
          <cell r="BD111" t="str">
            <v>0775</v>
          </cell>
          <cell r="BE111" t="str">
            <v/>
          </cell>
          <cell r="BF111">
            <v>260612.81</v>
          </cell>
          <cell r="BO111" t="str">
            <v>0173</v>
          </cell>
          <cell r="BP111" t="str">
            <v/>
          </cell>
          <cell r="BQ111">
            <v>60531</v>
          </cell>
          <cell r="BR111"/>
          <cell r="BS111"/>
          <cell r="BT111"/>
          <cell r="BU111"/>
          <cell r="BV111">
            <v>313490</v>
          </cell>
          <cell r="BW111">
            <v>111327</v>
          </cell>
          <cell r="BX111">
            <v>485348</v>
          </cell>
          <cell r="CA111" t="str">
            <v>0181</v>
          </cell>
          <cell r="CB111">
            <v>213306.82358956779</v>
          </cell>
          <cell r="CC111">
            <v>129555</v>
          </cell>
          <cell r="CF111" t="str">
            <v>0660</v>
          </cell>
          <cell r="CG111" t="str">
            <v/>
          </cell>
          <cell r="CH111">
            <v>18828</v>
          </cell>
          <cell r="CJ111" t="str">
            <v>0860</v>
          </cell>
          <cell r="CK111">
            <v>603000</v>
          </cell>
          <cell r="CL111">
            <v>14000</v>
          </cell>
          <cell r="CO111" t="str">
            <v>0141</v>
          </cell>
          <cell r="CP111">
            <v>457351</v>
          </cell>
          <cell r="CQ111"/>
          <cell r="CR111"/>
          <cell r="CS111"/>
          <cell r="CT111"/>
          <cell r="CU111">
            <v>143757</v>
          </cell>
          <cell r="CV111"/>
          <cell r="CW111"/>
          <cell r="CZ111" t="str">
            <v>0163</v>
          </cell>
          <cell r="DA111" t="str">
            <v/>
          </cell>
          <cell r="DB111">
            <v>22075</v>
          </cell>
          <cell r="DC111">
            <v>624685.5</v>
          </cell>
          <cell r="DD111">
            <v>22945127</v>
          </cell>
          <cell r="DE111"/>
          <cell r="DF111"/>
          <cell r="DG111"/>
          <cell r="DH111"/>
          <cell r="DI111">
            <v>23591887.5</v>
          </cell>
          <cell r="DL111" t="str">
            <v>0173</v>
          </cell>
          <cell r="DM111">
            <v>172011</v>
          </cell>
          <cell r="DN111">
            <v>5312043</v>
          </cell>
          <cell r="DO111">
            <v>138780</v>
          </cell>
          <cell r="DP111">
            <v>514387</v>
          </cell>
          <cell r="DQ111"/>
          <cell r="DR111">
            <v>9000</v>
          </cell>
          <cell r="DS111"/>
          <cell r="DT111">
            <v>668075</v>
          </cell>
          <cell r="DU111"/>
          <cell r="DV111"/>
          <cell r="DW111"/>
          <cell r="DX111"/>
          <cell r="DY111"/>
          <cell r="DZ111">
            <v>200</v>
          </cell>
          <cell r="EA111">
            <v>14750</v>
          </cell>
          <cell r="EB111"/>
          <cell r="EC111"/>
          <cell r="ED111"/>
          <cell r="EE111"/>
          <cell r="EF111">
            <v>85000</v>
          </cell>
          <cell r="EG111"/>
          <cell r="EH111"/>
          <cell r="EI111"/>
          <cell r="EJ111"/>
          <cell r="EK111">
            <v>206209</v>
          </cell>
          <cell r="EL111">
            <v>228566</v>
          </cell>
          <cell r="EM111">
            <v>519775</v>
          </cell>
          <cell r="EP111" t="str">
            <v>0154</v>
          </cell>
          <cell r="EQ111"/>
          <cell r="ER111"/>
          <cell r="ES111"/>
          <cell r="ET111"/>
          <cell r="EU111"/>
          <cell r="EV111"/>
          <cell r="EW111">
            <v>87843</v>
          </cell>
          <cell r="EX111"/>
          <cell r="EY111">
            <v>336400</v>
          </cell>
          <cell r="EZ111">
            <v>95000</v>
          </cell>
          <cell r="FA111">
            <v>12188</v>
          </cell>
          <cell r="FB111"/>
          <cell r="FC111"/>
          <cell r="FD111"/>
          <cell r="FE111"/>
          <cell r="FF111"/>
          <cell r="FG111"/>
          <cell r="FH111">
            <v>36089</v>
          </cell>
          <cell r="FI111">
            <v>131130</v>
          </cell>
          <cell r="FJ111"/>
          <cell r="FK111"/>
          <cell r="FL111"/>
          <cell r="FM111"/>
          <cell r="FN111">
            <v>0</v>
          </cell>
        </row>
        <row r="112">
          <cell r="B112" t="str">
            <v>0172</v>
          </cell>
          <cell r="C112" t="str">
            <v/>
          </cell>
          <cell r="D112">
            <v>1060911</v>
          </cell>
          <cell r="L112" t="str">
            <v>0173</v>
          </cell>
          <cell r="M112" t="str">
            <v/>
          </cell>
          <cell r="N112">
            <v>5067824</v>
          </cell>
          <cell r="Q112" t="str">
            <v>0173</v>
          </cell>
          <cell r="R112" t="str">
            <v/>
          </cell>
          <cell r="S112">
            <v>132983</v>
          </cell>
          <cell r="V112" t="str">
            <v>0274</v>
          </cell>
          <cell r="W112" t="str">
            <v/>
          </cell>
          <cell r="X112">
            <v>497368.13</v>
          </cell>
          <cell r="AA112" t="str">
            <v>0185</v>
          </cell>
          <cell r="AB112" t="str">
            <v/>
          </cell>
          <cell r="AC112">
            <v>675873.1100000001</v>
          </cell>
          <cell r="AD112">
            <v>80502</v>
          </cell>
          <cell r="AG112" t="str">
            <v>0172</v>
          </cell>
          <cell r="AH112" t="str">
            <v/>
          </cell>
          <cell r="AI112">
            <v>559995</v>
          </cell>
          <cell r="AL112" t="str">
            <v>0173</v>
          </cell>
          <cell r="AM112" t="str">
            <v/>
          </cell>
          <cell r="AN112"/>
          <cell r="AO112">
            <v>346496</v>
          </cell>
          <cell r="AR112" t="str">
            <v>0175</v>
          </cell>
          <cell r="AS112" t="str">
            <v/>
          </cell>
          <cell r="AT112"/>
          <cell r="AU112">
            <v>3173219</v>
          </cell>
          <cell r="AX112" t="str">
            <v>0175</v>
          </cell>
          <cell r="AY112" t="str">
            <v/>
          </cell>
          <cell r="AZ112"/>
          <cell r="BA112">
            <v>649835</v>
          </cell>
          <cell r="BD112" t="str">
            <v>0778</v>
          </cell>
          <cell r="BE112" t="str">
            <v/>
          </cell>
          <cell r="BF112">
            <v>55559</v>
          </cell>
          <cell r="BO112" t="str">
            <v>0174</v>
          </cell>
          <cell r="BP112" t="str">
            <v/>
          </cell>
          <cell r="BQ112">
            <v>23340.89</v>
          </cell>
          <cell r="BR112"/>
          <cell r="BS112"/>
          <cell r="BT112"/>
          <cell r="BU112"/>
          <cell r="BV112">
            <v>1268707.81</v>
          </cell>
          <cell r="BW112">
            <v>785688.99</v>
          </cell>
          <cell r="BX112">
            <v>2077737.69</v>
          </cell>
          <cell r="CA112" t="str">
            <v>0182</v>
          </cell>
          <cell r="CB112">
            <v>89715.502301960136</v>
          </cell>
          <cell r="CC112">
            <v>42057</v>
          </cell>
          <cell r="CF112" t="str">
            <v>0665</v>
          </cell>
          <cell r="CG112" t="str">
            <v/>
          </cell>
          <cell r="CH112">
            <v>9899</v>
          </cell>
          <cell r="CJ112" t="str">
            <v>0872</v>
          </cell>
          <cell r="CK112">
            <v>50000</v>
          </cell>
          <cell r="CL112">
            <v>25000</v>
          </cell>
          <cell r="CO112" t="str">
            <v>0142</v>
          </cell>
          <cell r="CP112">
            <v>103908</v>
          </cell>
          <cell r="CQ112"/>
          <cell r="CR112"/>
          <cell r="CS112"/>
          <cell r="CT112"/>
          <cell r="CU112"/>
          <cell r="CV112"/>
          <cell r="CW112"/>
          <cell r="CZ112" t="str">
            <v>0164</v>
          </cell>
          <cell r="DA112" t="str">
            <v/>
          </cell>
          <cell r="DB112">
            <v>5169</v>
          </cell>
          <cell r="DC112">
            <v>23833</v>
          </cell>
          <cell r="DD112">
            <v>80533</v>
          </cell>
          <cell r="DE112"/>
          <cell r="DF112"/>
          <cell r="DG112"/>
          <cell r="DH112"/>
          <cell r="DI112">
            <v>109535</v>
          </cell>
          <cell r="DL112" t="str">
            <v>0174</v>
          </cell>
          <cell r="DM112">
            <v>849835.39999999991</v>
          </cell>
          <cell r="DN112">
            <v>14604701.27</v>
          </cell>
          <cell r="DO112">
            <v>196124.06</v>
          </cell>
          <cell r="DP112">
            <v>783199.7</v>
          </cell>
          <cell r="DQ112">
            <v>15000</v>
          </cell>
          <cell r="DR112">
            <v>292319.08</v>
          </cell>
          <cell r="DS112"/>
          <cell r="DT112">
            <v>1674028.35</v>
          </cell>
          <cell r="DU112"/>
          <cell r="DV112"/>
          <cell r="DW112">
            <v>175000</v>
          </cell>
          <cell r="DX112"/>
          <cell r="DY112"/>
          <cell r="DZ112"/>
          <cell r="EA112"/>
          <cell r="EB112"/>
          <cell r="EC112"/>
          <cell r="ED112"/>
          <cell r="EE112"/>
          <cell r="EF112">
            <v>1801551.75</v>
          </cell>
          <cell r="EG112"/>
          <cell r="EH112"/>
          <cell r="EI112"/>
          <cell r="EJ112"/>
          <cell r="EK112"/>
          <cell r="EL112">
            <v>51000</v>
          </cell>
          <cell r="EM112">
            <v>1852551.75</v>
          </cell>
          <cell r="EP112" t="str">
            <v>0155</v>
          </cell>
          <cell r="EQ112">
            <v>334618</v>
          </cell>
          <cell r="ER112"/>
          <cell r="ES112"/>
          <cell r="ET112">
            <v>86801</v>
          </cell>
          <cell r="EU112"/>
          <cell r="EV112"/>
          <cell r="EW112">
            <v>1750000</v>
          </cell>
          <cell r="EX112"/>
          <cell r="EY112">
            <v>15615026</v>
          </cell>
          <cell r="EZ112">
            <v>4324316</v>
          </cell>
          <cell r="FA112"/>
          <cell r="FB112"/>
          <cell r="FC112"/>
          <cell r="FD112">
            <v>59020</v>
          </cell>
          <cell r="FE112"/>
          <cell r="FF112">
            <v>149329</v>
          </cell>
          <cell r="FG112"/>
          <cell r="FH112">
            <v>89268</v>
          </cell>
          <cell r="FI112">
            <v>35929</v>
          </cell>
          <cell r="FJ112"/>
          <cell r="FK112"/>
          <cell r="FL112"/>
          <cell r="FM112"/>
          <cell r="FN112">
            <v>0</v>
          </cell>
        </row>
        <row r="113">
          <cell r="B113" t="str">
            <v>0173</v>
          </cell>
          <cell r="C113" t="str">
            <v/>
          </cell>
          <cell r="D113">
            <v>157004</v>
          </cell>
          <cell r="L113" t="str">
            <v>0174</v>
          </cell>
          <cell r="M113" t="str">
            <v/>
          </cell>
          <cell r="N113">
            <v>13726815.869999997</v>
          </cell>
          <cell r="Q113" t="str">
            <v>0174</v>
          </cell>
          <cell r="R113" t="str">
            <v/>
          </cell>
          <cell r="S113">
            <v>174887.97</v>
          </cell>
          <cell r="V113" t="str">
            <v>0275</v>
          </cell>
          <cell r="W113" t="str">
            <v/>
          </cell>
          <cell r="X113">
            <v>15356.28</v>
          </cell>
          <cell r="AA113" t="str">
            <v>0186</v>
          </cell>
          <cell r="AB113" t="str">
            <v/>
          </cell>
          <cell r="AC113">
            <v>522544</v>
          </cell>
          <cell r="AD113"/>
          <cell r="AG113" t="str">
            <v>0173</v>
          </cell>
          <cell r="AH113" t="str">
            <v/>
          </cell>
          <cell r="AI113">
            <v>586905</v>
          </cell>
          <cell r="AL113" t="str">
            <v>0174</v>
          </cell>
          <cell r="AM113" t="str">
            <v/>
          </cell>
          <cell r="AN113">
            <v>176217.38</v>
          </cell>
          <cell r="AO113">
            <v>717760</v>
          </cell>
          <cell r="AR113" t="str">
            <v>0176</v>
          </cell>
          <cell r="AS113" t="str">
            <v/>
          </cell>
          <cell r="AT113">
            <v>282662</v>
          </cell>
          <cell r="AU113">
            <v>16939108</v>
          </cell>
          <cell r="AX113" t="str">
            <v>0176</v>
          </cell>
          <cell r="AY113" t="str">
            <v/>
          </cell>
          <cell r="AZ113"/>
          <cell r="BA113">
            <v>2858458</v>
          </cell>
          <cell r="BD113" t="str">
            <v>0805</v>
          </cell>
          <cell r="BE113" t="str">
            <v/>
          </cell>
          <cell r="BF113">
            <v>2897.52</v>
          </cell>
          <cell r="BO113" t="str">
            <v>0175</v>
          </cell>
          <cell r="BP113" t="str">
            <v/>
          </cell>
          <cell r="BQ113">
            <v>210925</v>
          </cell>
          <cell r="BR113"/>
          <cell r="BS113"/>
          <cell r="BT113"/>
          <cell r="BU113"/>
          <cell r="BV113">
            <v>839098</v>
          </cell>
          <cell r="BW113">
            <v>331001</v>
          </cell>
          <cell r="BX113">
            <v>1381024</v>
          </cell>
          <cell r="CA113" t="str">
            <v>0184</v>
          </cell>
          <cell r="CB113">
            <v>5845.6550052014245</v>
          </cell>
          <cell r="CC113">
            <v>1876</v>
          </cell>
          <cell r="CF113" t="str">
            <v>0673</v>
          </cell>
          <cell r="CG113" t="str">
            <v/>
          </cell>
          <cell r="CH113">
            <v>41154</v>
          </cell>
          <cell r="CJ113" t="str">
            <v>0873</v>
          </cell>
          <cell r="CK113">
            <v>1096531</v>
          </cell>
          <cell r="CL113">
            <v>1703567</v>
          </cell>
          <cell r="CO113" t="str">
            <v>0143</v>
          </cell>
          <cell r="CP113"/>
          <cell r="CQ113"/>
          <cell r="CR113"/>
          <cell r="CS113">
            <v>80938</v>
          </cell>
          <cell r="CT113"/>
          <cell r="CU113"/>
          <cell r="CV113"/>
          <cell r="CW113"/>
          <cell r="CZ113" t="str">
            <v>0165</v>
          </cell>
          <cell r="DA113" t="str">
            <v/>
          </cell>
          <cell r="DB113">
            <v>26784</v>
          </cell>
          <cell r="DC113">
            <v>140016</v>
          </cell>
          <cell r="DD113">
            <v>10298035</v>
          </cell>
          <cell r="DE113"/>
          <cell r="DF113"/>
          <cell r="DG113"/>
          <cell r="DH113"/>
          <cell r="DI113">
            <v>10464835</v>
          </cell>
          <cell r="DL113" t="str">
            <v>0175</v>
          </cell>
          <cell r="DM113">
            <v>855633</v>
          </cell>
          <cell r="DN113">
            <v>27711298</v>
          </cell>
          <cell r="DO113">
            <v>1453896</v>
          </cell>
          <cell r="DP113">
            <v>1933704</v>
          </cell>
          <cell r="DQ113"/>
          <cell r="DR113"/>
          <cell r="DS113"/>
          <cell r="DT113">
            <v>3507782</v>
          </cell>
          <cell r="DU113">
            <v>340958</v>
          </cell>
          <cell r="DV113">
            <v>77000</v>
          </cell>
          <cell r="DW113"/>
          <cell r="DX113"/>
          <cell r="DY113"/>
          <cell r="DZ113"/>
          <cell r="EA113">
            <v>60000</v>
          </cell>
          <cell r="EB113"/>
          <cell r="EC113"/>
          <cell r="ED113">
            <v>4000</v>
          </cell>
          <cell r="EE113"/>
          <cell r="EF113">
            <v>286976</v>
          </cell>
          <cell r="EG113"/>
          <cell r="EH113"/>
          <cell r="EI113"/>
          <cell r="EJ113"/>
          <cell r="EK113">
            <v>741138</v>
          </cell>
          <cell r="EL113">
            <v>175163</v>
          </cell>
          <cell r="EM113">
            <v>1203277</v>
          </cell>
          <cell r="EP113" t="str">
            <v>0157</v>
          </cell>
          <cell r="EQ113">
            <v>196772</v>
          </cell>
          <cell r="ER113"/>
          <cell r="ES113"/>
          <cell r="ET113"/>
          <cell r="EU113">
            <v>55863</v>
          </cell>
          <cell r="EV113"/>
          <cell r="EW113">
            <v>1104096</v>
          </cell>
          <cell r="EX113"/>
          <cell r="EY113">
            <v>1248713</v>
          </cell>
          <cell r="EZ113">
            <v>414888</v>
          </cell>
          <cell r="FA113"/>
          <cell r="FB113"/>
          <cell r="FC113"/>
          <cell r="FD113"/>
          <cell r="FE113"/>
          <cell r="FF113"/>
          <cell r="FG113"/>
          <cell r="FH113"/>
          <cell r="FI113"/>
          <cell r="FJ113"/>
          <cell r="FK113"/>
          <cell r="FL113"/>
          <cell r="FM113"/>
          <cell r="FN113">
            <v>0</v>
          </cell>
        </row>
        <row r="114">
          <cell r="B114" t="str">
            <v>0174</v>
          </cell>
          <cell r="C114" t="str">
            <v/>
          </cell>
          <cell r="D114">
            <v>764736.66999999993</v>
          </cell>
          <cell r="L114" t="str">
            <v>0175</v>
          </cell>
          <cell r="M114" t="str">
            <v/>
          </cell>
          <cell r="N114">
            <v>27289764.739999998</v>
          </cell>
          <cell r="Q114" t="str">
            <v>0175</v>
          </cell>
          <cell r="R114" t="str">
            <v/>
          </cell>
          <cell r="S114">
            <v>550555</v>
          </cell>
          <cell r="V114" t="str">
            <v>0276</v>
          </cell>
          <cell r="W114" t="str">
            <v/>
          </cell>
          <cell r="X114">
            <v>106404.04</v>
          </cell>
          <cell r="AA114" t="str">
            <v>0187</v>
          </cell>
          <cell r="AB114" t="str">
            <v/>
          </cell>
          <cell r="AC114">
            <v>313330.31000000006</v>
          </cell>
          <cell r="AD114"/>
          <cell r="AG114" t="str">
            <v>0174</v>
          </cell>
          <cell r="AH114" t="str">
            <v/>
          </cell>
          <cell r="AI114">
            <v>1398121.3299999998</v>
          </cell>
          <cell r="AL114" t="str">
            <v>0175</v>
          </cell>
          <cell r="AM114" t="str">
            <v/>
          </cell>
          <cell r="AN114">
            <v>64398</v>
          </cell>
          <cell r="AO114">
            <v>1091172</v>
          </cell>
          <cell r="AR114" t="str">
            <v>0177</v>
          </cell>
          <cell r="AS114" t="str">
            <v/>
          </cell>
          <cell r="AT114"/>
          <cell r="AU114">
            <v>3843970</v>
          </cell>
          <cell r="AX114" t="str">
            <v>0177</v>
          </cell>
          <cell r="AY114" t="str">
            <v/>
          </cell>
          <cell r="AZ114"/>
          <cell r="BA114">
            <v>829537</v>
          </cell>
          <cell r="BD114" t="str">
            <v>0806</v>
          </cell>
          <cell r="BE114" t="str">
            <v/>
          </cell>
          <cell r="BF114">
            <v>43663.4</v>
          </cell>
          <cell r="BO114" t="str">
            <v>0176</v>
          </cell>
          <cell r="BP114" t="str">
            <v/>
          </cell>
          <cell r="BQ114">
            <v>40730</v>
          </cell>
          <cell r="BR114"/>
          <cell r="BS114"/>
          <cell r="BT114"/>
          <cell r="BU114"/>
          <cell r="BV114">
            <v>1020066</v>
          </cell>
          <cell r="BW114"/>
          <cell r="BX114">
            <v>1060796</v>
          </cell>
          <cell r="CA114" t="str">
            <v>0185</v>
          </cell>
          <cell r="CB114">
            <v>445107.69917921926</v>
          </cell>
          <cell r="CC114">
            <v>64159</v>
          </cell>
          <cell r="CF114" t="str">
            <v>0675</v>
          </cell>
          <cell r="CG114" t="str">
            <v/>
          </cell>
          <cell r="CH114">
            <v>26107.67</v>
          </cell>
          <cell r="CJ114" t="str">
            <v>0878</v>
          </cell>
          <cell r="CK114">
            <v>137000</v>
          </cell>
          <cell r="CL114">
            <v>162000</v>
          </cell>
          <cell r="CO114" t="str">
            <v>0144</v>
          </cell>
          <cell r="CP114">
            <v>120157</v>
          </cell>
          <cell r="CQ114"/>
          <cell r="CR114"/>
          <cell r="CS114">
            <v>12502</v>
          </cell>
          <cell r="CT114">
            <v>45000</v>
          </cell>
          <cell r="CU114">
            <v>16643</v>
          </cell>
          <cell r="CV114"/>
          <cell r="CW114"/>
          <cell r="CZ114" t="str">
            <v>0167</v>
          </cell>
          <cell r="DA114" t="str">
            <v/>
          </cell>
          <cell r="DB114">
            <v>39216</v>
          </cell>
          <cell r="DC114">
            <v>154826</v>
          </cell>
          <cell r="DD114">
            <v>1122211</v>
          </cell>
          <cell r="DE114"/>
          <cell r="DF114"/>
          <cell r="DG114"/>
          <cell r="DH114"/>
          <cell r="DI114">
            <v>1316253</v>
          </cell>
          <cell r="DL114" t="str">
            <v>0176</v>
          </cell>
          <cell r="DM114">
            <v>1841375</v>
          </cell>
          <cell r="DN114">
            <v>46648594</v>
          </cell>
          <cell r="DO114">
            <v>1310304</v>
          </cell>
          <cell r="DP114">
            <v>2579625</v>
          </cell>
          <cell r="DQ114"/>
          <cell r="DR114">
            <v>717131</v>
          </cell>
          <cell r="DS114">
            <v>341645</v>
          </cell>
          <cell r="DT114">
            <v>5684583</v>
          </cell>
          <cell r="DU114"/>
          <cell r="DV114"/>
          <cell r="DW114">
            <v>125000</v>
          </cell>
          <cell r="DX114"/>
          <cell r="DY114"/>
          <cell r="DZ114">
            <v>50000</v>
          </cell>
          <cell r="EA114"/>
          <cell r="EB114"/>
          <cell r="EC114"/>
          <cell r="ED114">
            <v>125000</v>
          </cell>
          <cell r="EE114"/>
          <cell r="EF114">
            <v>40000</v>
          </cell>
          <cell r="EG114"/>
          <cell r="EH114"/>
          <cell r="EI114"/>
          <cell r="EJ114"/>
          <cell r="EK114">
            <v>850000</v>
          </cell>
          <cell r="EL114"/>
          <cell r="EM114">
            <v>890000</v>
          </cell>
          <cell r="EP114" t="str">
            <v>0158</v>
          </cell>
          <cell r="EQ114">
            <v>320532</v>
          </cell>
          <cell r="ER114"/>
          <cell r="ES114"/>
          <cell r="ET114"/>
          <cell r="EU114">
            <v>447156</v>
          </cell>
          <cell r="EV114"/>
          <cell r="EW114">
            <v>728651</v>
          </cell>
          <cell r="EX114"/>
          <cell r="EY114">
            <v>2998377</v>
          </cell>
          <cell r="EZ114">
            <v>565920</v>
          </cell>
          <cell r="FA114">
            <v>168000</v>
          </cell>
          <cell r="FB114"/>
          <cell r="FC114"/>
          <cell r="FD114"/>
          <cell r="FE114"/>
          <cell r="FF114">
            <v>25000</v>
          </cell>
          <cell r="FG114"/>
          <cell r="FH114">
            <v>111218</v>
          </cell>
          <cell r="FI114">
            <v>863328</v>
          </cell>
          <cell r="FJ114"/>
          <cell r="FK114"/>
          <cell r="FL114"/>
          <cell r="FM114"/>
          <cell r="FN114">
            <v>0</v>
          </cell>
        </row>
        <row r="115">
          <cell r="B115" t="str">
            <v>0175</v>
          </cell>
          <cell r="C115" t="str">
            <v/>
          </cell>
          <cell r="D115">
            <v>874136</v>
          </cell>
          <cell r="L115" t="str">
            <v>0176</v>
          </cell>
          <cell r="M115" t="str">
            <v/>
          </cell>
          <cell r="N115">
            <v>47586397</v>
          </cell>
          <cell r="Q115" t="str">
            <v>0176</v>
          </cell>
          <cell r="R115" t="str">
            <v/>
          </cell>
          <cell r="S115">
            <v>1270219</v>
          </cell>
          <cell r="V115" t="str">
            <v>0278</v>
          </cell>
          <cell r="W115" t="str">
            <v/>
          </cell>
          <cell r="X115">
            <v>107673.43</v>
          </cell>
          <cell r="AA115" t="str">
            <v>0189</v>
          </cell>
          <cell r="AB115" t="str">
            <v/>
          </cell>
          <cell r="AC115">
            <v>979844</v>
          </cell>
          <cell r="AD115"/>
          <cell r="AG115" t="str">
            <v>0175</v>
          </cell>
          <cell r="AH115" t="str">
            <v/>
          </cell>
          <cell r="AI115">
            <v>3163803</v>
          </cell>
          <cell r="AL115" t="str">
            <v>0176</v>
          </cell>
          <cell r="AM115" t="str">
            <v/>
          </cell>
          <cell r="AN115">
            <v>185090</v>
          </cell>
          <cell r="AO115">
            <v>1745367</v>
          </cell>
          <cell r="AR115" t="str">
            <v>0178</v>
          </cell>
          <cell r="AS115" t="str">
            <v/>
          </cell>
          <cell r="AT115">
            <v>18354</v>
          </cell>
          <cell r="AU115">
            <v>4850724</v>
          </cell>
          <cell r="AX115" t="str">
            <v>0178</v>
          </cell>
          <cell r="AY115" t="str">
            <v/>
          </cell>
          <cell r="AZ115"/>
          <cell r="BA115">
            <v>2220703</v>
          </cell>
          <cell r="BD115" t="str">
            <v>0815</v>
          </cell>
          <cell r="BE115" t="str">
            <v/>
          </cell>
          <cell r="BF115">
            <v>2984</v>
          </cell>
          <cell r="BO115" t="str">
            <v>0177</v>
          </cell>
          <cell r="BP115" t="str">
            <v/>
          </cell>
          <cell r="BQ115"/>
          <cell r="BR115"/>
          <cell r="BS115"/>
          <cell r="BT115"/>
          <cell r="BU115"/>
          <cell r="BV115">
            <v>703417.38</v>
          </cell>
          <cell r="BW115">
            <v>635477.13</v>
          </cell>
          <cell r="BX115">
            <v>1338894.51</v>
          </cell>
          <cell r="CA115" t="str">
            <v>0186</v>
          </cell>
          <cell r="CB115">
            <v>44491.347738839017</v>
          </cell>
          <cell r="CC115">
            <v>8117</v>
          </cell>
          <cell r="CF115" t="str">
            <v>0685</v>
          </cell>
          <cell r="CG115" t="str">
            <v/>
          </cell>
          <cell r="CH115">
            <v>1071</v>
          </cell>
          <cell r="CJ115" t="str">
            <v>0879</v>
          </cell>
          <cell r="CK115">
            <v>15000</v>
          </cell>
          <cell r="CL115">
            <v>20000</v>
          </cell>
          <cell r="CO115" t="str">
            <v>0145</v>
          </cell>
          <cell r="CP115">
            <v>69198.75</v>
          </cell>
          <cell r="CQ115"/>
          <cell r="CR115">
            <v>2300</v>
          </cell>
          <cell r="CS115"/>
          <cell r="CT115">
            <v>50250</v>
          </cell>
          <cell r="CU115">
            <v>81217.279999999999</v>
          </cell>
          <cell r="CV115">
            <v>322878.05</v>
          </cell>
          <cell r="CW115"/>
          <cell r="CZ115" t="str">
            <v>0168</v>
          </cell>
          <cell r="DA115" t="str">
            <v/>
          </cell>
          <cell r="DB115">
            <v>15001</v>
          </cell>
          <cell r="DC115">
            <v>65014</v>
          </cell>
          <cell r="DD115">
            <v>1696123</v>
          </cell>
          <cell r="DE115"/>
          <cell r="DF115"/>
          <cell r="DG115"/>
          <cell r="DH115"/>
          <cell r="DI115">
            <v>1776138</v>
          </cell>
          <cell r="DL115" t="str">
            <v>0177</v>
          </cell>
          <cell r="DM115">
            <v>786235</v>
          </cell>
          <cell r="DN115">
            <v>21281531</v>
          </cell>
          <cell r="DO115">
            <v>521917</v>
          </cell>
          <cell r="DP115">
            <v>1704061</v>
          </cell>
          <cell r="DQ115"/>
          <cell r="DR115">
            <v>643267</v>
          </cell>
          <cell r="DS115">
            <v>17000</v>
          </cell>
          <cell r="DT115">
            <v>2757508</v>
          </cell>
          <cell r="DU115"/>
          <cell r="DV115"/>
          <cell r="DW115">
            <v>35000</v>
          </cell>
          <cell r="DX115"/>
          <cell r="DY115"/>
          <cell r="DZ115"/>
          <cell r="EA115"/>
          <cell r="EB115"/>
          <cell r="EC115"/>
          <cell r="ED115"/>
          <cell r="EE115"/>
          <cell r="EF115"/>
          <cell r="EG115"/>
          <cell r="EH115"/>
          <cell r="EI115"/>
          <cell r="EJ115"/>
          <cell r="EK115">
            <v>8070</v>
          </cell>
          <cell r="EL115">
            <v>621411</v>
          </cell>
          <cell r="EM115">
            <v>629481</v>
          </cell>
          <cell r="EP115" t="str">
            <v>0159</v>
          </cell>
          <cell r="EQ115">
            <v>508902</v>
          </cell>
          <cell r="ER115"/>
          <cell r="ES115"/>
          <cell r="ET115">
            <v>71742</v>
          </cell>
          <cell r="EU115">
            <v>1170081</v>
          </cell>
          <cell r="EV115">
            <v>241000</v>
          </cell>
          <cell r="EW115">
            <v>1660000</v>
          </cell>
          <cell r="EX115"/>
          <cell r="EY115">
            <v>3735808</v>
          </cell>
          <cell r="EZ115">
            <v>1351425</v>
          </cell>
          <cell r="FA115">
            <v>168827</v>
          </cell>
          <cell r="FB115"/>
          <cell r="FC115"/>
          <cell r="FD115"/>
          <cell r="FE115"/>
          <cell r="FF115">
            <v>163907</v>
          </cell>
          <cell r="FG115"/>
          <cell r="FH115">
            <v>37556</v>
          </cell>
          <cell r="FI115">
            <v>164487</v>
          </cell>
          <cell r="FJ115"/>
          <cell r="FK115"/>
          <cell r="FL115"/>
          <cell r="FM115"/>
          <cell r="FN115">
            <v>0</v>
          </cell>
        </row>
        <row r="116">
          <cell r="B116" t="str">
            <v>0176</v>
          </cell>
          <cell r="C116" t="str">
            <v/>
          </cell>
          <cell r="D116">
            <v>1690794</v>
          </cell>
          <cell r="L116" t="str">
            <v>0177</v>
          </cell>
          <cell r="M116" t="str">
            <v/>
          </cell>
          <cell r="N116">
            <v>20224361.339999996</v>
          </cell>
          <cell r="Q116" t="str">
            <v>0177</v>
          </cell>
          <cell r="R116" t="str">
            <v/>
          </cell>
          <cell r="S116">
            <v>492930.58</v>
          </cell>
          <cell r="V116" t="str">
            <v>0281</v>
          </cell>
          <cell r="W116" t="str">
            <v/>
          </cell>
          <cell r="X116">
            <v>498057.56</v>
          </cell>
          <cell r="AA116" t="str">
            <v>0191</v>
          </cell>
          <cell r="AB116" t="str">
            <v/>
          </cell>
          <cell r="AC116">
            <v>90294</v>
          </cell>
          <cell r="AD116"/>
          <cell r="AG116" t="str">
            <v>0176</v>
          </cell>
          <cell r="AH116" t="str">
            <v/>
          </cell>
          <cell r="AI116">
            <v>5822983</v>
          </cell>
          <cell r="AL116" t="str">
            <v>0177</v>
          </cell>
          <cell r="AM116" t="str">
            <v/>
          </cell>
          <cell r="AN116">
            <v>38215</v>
          </cell>
          <cell r="AO116">
            <v>1507363</v>
          </cell>
          <cell r="AR116" t="str">
            <v>0181</v>
          </cell>
          <cell r="AS116" t="str">
            <v/>
          </cell>
          <cell r="AT116">
            <v>476310</v>
          </cell>
          <cell r="AU116">
            <v>7389853</v>
          </cell>
          <cell r="AX116" t="str">
            <v>0181</v>
          </cell>
          <cell r="AY116" t="str">
            <v/>
          </cell>
          <cell r="AZ116"/>
          <cell r="BA116">
            <v>2358029</v>
          </cell>
          <cell r="BD116" t="str">
            <v>0817</v>
          </cell>
          <cell r="BE116" t="str">
            <v/>
          </cell>
          <cell r="BF116">
            <v>29082.84</v>
          </cell>
          <cell r="BO116" t="str">
            <v>0178</v>
          </cell>
          <cell r="BP116" t="str">
            <v/>
          </cell>
          <cell r="BQ116"/>
          <cell r="BR116"/>
          <cell r="BS116"/>
          <cell r="BT116"/>
          <cell r="BU116"/>
          <cell r="BV116">
            <v>2164955.5299999998</v>
          </cell>
          <cell r="BW116">
            <v>734027.5</v>
          </cell>
          <cell r="BX116">
            <v>2898983.03</v>
          </cell>
          <cell r="CA116" t="str">
            <v>0187</v>
          </cell>
          <cell r="CB116">
            <v>17530.63058102188</v>
          </cell>
          <cell r="CC116">
            <v>3748</v>
          </cell>
          <cell r="CF116" t="str">
            <v>0690</v>
          </cell>
          <cell r="CG116" t="str">
            <v/>
          </cell>
          <cell r="CH116">
            <v>134153.81</v>
          </cell>
          <cell r="CJ116" t="str">
            <v>0885</v>
          </cell>
          <cell r="CK116">
            <v>784774</v>
          </cell>
          <cell r="CL116">
            <v>775768</v>
          </cell>
          <cell r="CO116" t="str">
            <v>0146</v>
          </cell>
          <cell r="CP116">
            <v>6500</v>
          </cell>
          <cell r="CQ116"/>
          <cell r="CR116"/>
          <cell r="CS116">
            <v>15500</v>
          </cell>
          <cell r="CT116"/>
          <cell r="CU116"/>
          <cell r="CV116"/>
          <cell r="CW116"/>
          <cell r="CZ116" t="str">
            <v>0170</v>
          </cell>
          <cell r="DA116" t="str">
            <v/>
          </cell>
          <cell r="DB116">
            <v>13298</v>
          </cell>
          <cell r="DC116">
            <v>590497</v>
          </cell>
          <cell r="DD116">
            <v>7957465</v>
          </cell>
          <cell r="DE116"/>
          <cell r="DF116"/>
          <cell r="DG116"/>
          <cell r="DH116"/>
          <cell r="DI116">
            <v>8561260</v>
          </cell>
          <cell r="DL116" t="str">
            <v>0178</v>
          </cell>
          <cell r="DM116">
            <v>861152</v>
          </cell>
          <cell r="DN116">
            <v>30632100</v>
          </cell>
          <cell r="DO116">
            <v>7000</v>
          </cell>
          <cell r="DP116">
            <v>964535</v>
          </cell>
          <cell r="DQ116"/>
          <cell r="DR116">
            <v>919633</v>
          </cell>
          <cell r="DS116"/>
          <cell r="DT116">
            <v>517448</v>
          </cell>
          <cell r="DU116"/>
          <cell r="DV116"/>
          <cell r="DW116"/>
          <cell r="DX116"/>
          <cell r="DY116"/>
          <cell r="DZ116">
            <v>19000</v>
          </cell>
          <cell r="EA116"/>
          <cell r="EB116"/>
          <cell r="EC116"/>
          <cell r="ED116"/>
          <cell r="EE116">
            <v>141000</v>
          </cell>
          <cell r="EF116"/>
          <cell r="EG116"/>
          <cell r="EH116"/>
          <cell r="EI116"/>
          <cell r="EJ116"/>
          <cell r="EK116">
            <v>1520002</v>
          </cell>
          <cell r="EL116">
            <v>1394254</v>
          </cell>
          <cell r="EM116">
            <v>2914256</v>
          </cell>
          <cell r="EP116" t="str">
            <v>0160</v>
          </cell>
          <cell r="EQ116">
            <v>1587158.14</v>
          </cell>
          <cell r="ER116"/>
          <cell r="ES116">
            <v>1557259.14</v>
          </cell>
          <cell r="ET116">
            <v>646976</v>
          </cell>
          <cell r="EU116">
            <v>4435216.41</v>
          </cell>
          <cell r="EV116"/>
          <cell r="EW116">
            <v>7626775</v>
          </cell>
          <cell r="EX116"/>
          <cell r="EY116">
            <v>3039272.39</v>
          </cell>
          <cell r="EZ116">
            <v>7326505.1900000004</v>
          </cell>
          <cell r="FA116">
            <v>107911.76</v>
          </cell>
          <cell r="FB116"/>
          <cell r="FC116"/>
          <cell r="FD116">
            <v>21073</v>
          </cell>
          <cell r="FE116">
            <v>167267</v>
          </cell>
          <cell r="FF116">
            <v>275335</v>
          </cell>
          <cell r="FG116">
            <v>57418</v>
          </cell>
          <cell r="FH116">
            <v>868915</v>
          </cell>
          <cell r="FI116">
            <v>25515348</v>
          </cell>
          <cell r="FJ116"/>
          <cell r="FK116"/>
          <cell r="FL116"/>
          <cell r="FM116"/>
          <cell r="FN116">
            <v>57418</v>
          </cell>
        </row>
        <row r="117">
          <cell r="B117" t="str">
            <v>0177</v>
          </cell>
          <cell r="C117" t="str">
            <v/>
          </cell>
          <cell r="D117">
            <v>745891.54</v>
          </cell>
          <cell r="L117" t="str">
            <v>0178</v>
          </cell>
          <cell r="M117" t="str">
            <v/>
          </cell>
          <cell r="N117">
            <v>26869848.223999999</v>
          </cell>
          <cell r="Q117" t="str">
            <v>0178</v>
          </cell>
          <cell r="R117" t="str">
            <v/>
          </cell>
          <cell r="S117">
            <v>7000</v>
          </cell>
          <cell r="V117" t="str">
            <v>0284</v>
          </cell>
          <cell r="W117" t="str">
            <v/>
          </cell>
          <cell r="X117">
            <v>27197.1</v>
          </cell>
          <cell r="AA117" t="str">
            <v>0197</v>
          </cell>
          <cell r="AB117" t="str">
            <v/>
          </cell>
          <cell r="AC117">
            <v>955542</v>
          </cell>
          <cell r="AD117"/>
          <cell r="AG117" t="str">
            <v>0177</v>
          </cell>
          <cell r="AH117" t="str">
            <v/>
          </cell>
          <cell r="AI117">
            <v>2523889.8299999996</v>
          </cell>
          <cell r="AL117" t="str">
            <v>0178</v>
          </cell>
          <cell r="AM117" t="str">
            <v/>
          </cell>
          <cell r="AN117"/>
          <cell r="AO117">
            <v>1552572</v>
          </cell>
          <cell r="AR117" t="str">
            <v>0182</v>
          </cell>
          <cell r="AS117" t="str">
            <v/>
          </cell>
          <cell r="AT117"/>
          <cell r="AU117">
            <v>4515506.87</v>
          </cell>
          <cell r="AX117" t="str">
            <v>0182</v>
          </cell>
          <cell r="AY117" t="str">
            <v/>
          </cell>
          <cell r="AZ117"/>
          <cell r="BA117">
            <v>1538337.35</v>
          </cell>
          <cell r="BD117" t="str">
            <v>0818</v>
          </cell>
          <cell r="BE117" t="str">
            <v/>
          </cell>
          <cell r="BF117">
            <v>459674</v>
          </cell>
          <cell r="BO117" t="str">
            <v>0181</v>
          </cell>
          <cell r="BP117" t="str">
            <v/>
          </cell>
          <cell r="BQ117">
            <v>35861</v>
          </cell>
          <cell r="BR117"/>
          <cell r="BS117"/>
          <cell r="BT117"/>
          <cell r="BU117">
            <v>1038276</v>
          </cell>
          <cell r="BV117">
            <v>6709412</v>
          </cell>
          <cell r="BW117">
            <v>3601431</v>
          </cell>
          <cell r="BX117">
            <v>11384980</v>
          </cell>
          <cell r="CA117" t="str">
            <v>0189</v>
          </cell>
          <cell r="CB117">
            <v>5314.7291591757894</v>
          </cell>
          <cell r="CC117">
            <v>4587</v>
          </cell>
          <cell r="CF117" t="str">
            <v>0712</v>
          </cell>
          <cell r="CG117" t="str">
            <v/>
          </cell>
          <cell r="CH117">
            <v>11579</v>
          </cell>
          <cell r="CJ117" t="str">
            <v>0910</v>
          </cell>
          <cell r="CK117">
            <v>1517744</v>
          </cell>
          <cell r="CL117">
            <v>1556326.3199999998</v>
          </cell>
          <cell r="CO117" t="str">
            <v>0149</v>
          </cell>
          <cell r="CP117">
            <v>717313.50173999998</v>
          </cell>
          <cell r="CQ117"/>
          <cell r="CR117"/>
          <cell r="CS117"/>
          <cell r="CT117">
            <v>239990.44232999999</v>
          </cell>
          <cell r="CU117">
            <v>1649430.35925</v>
          </cell>
          <cell r="CV117"/>
          <cell r="CW117"/>
          <cell r="CZ117" t="str">
            <v>0171</v>
          </cell>
          <cell r="DA117" t="str">
            <v/>
          </cell>
          <cell r="DB117"/>
          <cell r="DC117">
            <v>66591</v>
          </cell>
          <cell r="DD117">
            <v>323023</v>
          </cell>
          <cell r="DE117"/>
          <cell r="DF117"/>
          <cell r="DG117"/>
          <cell r="DH117"/>
          <cell r="DI117">
            <v>389614</v>
          </cell>
          <cell r="DL117" t="str">
            <v>0181</v>
          </cell>
          <cell r="DM117">
            <v>1778013</v>
          </cell>
          <cell r="DN117">
            <v>52203780</v>
          </cell>
          <cell r="DO117">
            <v>2089407</v>
          </cell>
          <cell r="DP117">
            <v>6748881</v>
          </cell>
          <cell r="DQ117"/>
          <cell r="DR117">
            <v>1078677</v>
          </cell>
          <cell r="DS117">
            <v>2200</v>
          </cell>
          <cell r="DT117">
            <v>6673928</v>
          </cell>
          <cell r="DU117">
            <v>200000</v>
          </cell>
          <cell r="DV117"/>
          <cell r="DW117">
            <v>111761</v>
          </cell>
          <cell r="DX117">
            <v>500000</v>
          </cell>
          <cell r="DY117"/>
          <cell r="DZ117">
            <v>117600</v>
          </cell>
          <cell r="EA117">
            <v>4526</v>
          </cell>
          <cell r="EB117"/>
          <cell r="EC117"/>
          <cell r="ED117"/>
          <cell r="EE117">
            <v>100531</v>
          </cell>
          <cell r="EF117">
            <v>100000</v>
          </cell>
          <cell r="EG117"/>
          <cell r="EH117"/>
          <cell r="EI117"/>
          <cell r="EJ117">
            <v>1372465</v>
          </cell>
          <cell r="EK117">
            <v>4035968</v>
          </cell>
          <cell r="EL117">
            <v>3802263</v>
          </cell>
          <cell r="EM117">
            <v>9310696</v>
          </cell>
          <cell r="EP117" t="str">
            <v>0161</v>
          </cell>
          <cell r="EQ117">
            <v>384528</v>
          </cell>
          <cell r="ER117"/>
          <cell r="ES117"/>
          <cell r="ET117"/>
          <cell r="EU117">
            <v>18000</v>
          </cell>
          <cell r="EV117"/>
          <cell r="EW117">
            <v>1600903</v>
          </cell>
          <cell r="EX117"/>
          <cell r="EY117">
            <v>7598783</v>
          </cell>
          <cell r="EZ117">
            <v>487163</v>
          </cell>
          <cell r="FA117">
            <v>129000</v>
          </cell>
          <cell r="FB117"/>
          <cell r="FC117"/>
          <cell r="FD117"/>
          <cell r="FE117"/>
          <cell r="FF117"/>
          <cell r="FG117"/>
          <cell r="FH117">
            <v>483173</v>
          </cell>
          <cell r="FI117">
            <v>472772</v>
          </cell>
          <cell r="FJ117"/>
          <cell r="FK117"/>
          <cell r="FL117"/>
          <cell r="FM117"/>
          <cell r="FN117">
            <v>0</v>
          </cell>
        </row>
        <row r="118">
          <cell r="B118" t="str">
            <v>0178</v>
          </cell>
          <cell r="C118" t="str">
            <v/>
          </cell>
          <cell r="D118">
            <v>841855.58999999985</v>
          </cell>
          <cell r="L118" t="str">
            <v>0181</v>
          </cell>
          <cell r="M118" t="str">
            <v/>
          </cell>
          <cell r="N118">
            <v>52032063.960000001</v>
          </cell>
          <cell r="Q118" t="str">
            <v>0181</v>
          </cell>
          <cell r="R118" t="str">
            <v/>
          </cell>
          <cell r="S118">
            <v>1644212</v>
          </cell>
          <cell r="V118" t="str">
            <v>0285</v>
          </cell>
          <cell r="W118" t="str">
            <v/>
          </cell>
          <cell r="X118">
            <v>185953.62000000002</v>
          </cell>
          <cell r="AA118" t="str">
            <v>0198</v>
          </cell>
          <cell r="AB118" t="str">
            <v/>
          </cell>
          <cell r="AC118">
            <v>1167384</v>
          </cell>
          <cell r="AD118"/>
          <cell r="AG118" t="str">
            <v>0178</v>
          </cell>
          <cell r="AH118" t="str">
            <v/>
          </cell>
          <cell r="AI118">
            <v>238063.64</v>
          </cell>
          <cell r="AL118" t="str">
            <v>0181</v>
          </cell>
          <cell r="AM118" t="str">
            <v/>
          </cell>
          <cell r="AN118">
            <v>92608</v>
          </cell>
          <cell r="AO118">
            <v>3123101</v>
          </cell>
          <cell r="AR118" t="str">
            <v>0184</v>
          </cell>
          <cell r="AS118" t="str">
            <v/>
          </cell>
          <cell r="AT118">
            <v>1563779</v>
          </cell>
          <cell r="AU118"/>
          <cell r="AX118" t="str">
            <v>0184</v>
          </cell>
          <cell r="AY118" t="str">
            <v/>
          </cell>
          <cell r="AZ118">
            <v>125339</v>
          </cell>
          <cell r="BA118"/>
          <cell r="BD118" t="str">
            <v>0823</v>
          </cell>
          <cell r="BE118" t="str">
            <v/>
          </cell>
          <cell r="BF118">
            <v>466653.84</v>
          </cell>
          <cell r="BO118" t="str">
            <v>0182</v>
          </cell>
          <cell r="BP118" t="str">
            <v/>
          </cell>
          <cell r="BQ118">
            <v>582202</v>
          </cell>
          <cell r="BR118"/>
          <cell r="BS118"/>
          <cell r="BT118"/>
          <cell r="BU118"/>
          <cell r="BV118">
            <v>1235708.33</v>
          </cell>
          <cell r="BW118">
            <v>1675622</v>
          </cell>
          <cell r="BX118">
            <v>3493532.33</v>
          </cell>
          <cell r="CA118" t="str">
            <v>0191</v>
          </cell>
          <cell r="CB118">
            <v>104760.15198696899</v>
          </cell>
          <cell r="CC118">
            <v>33861</v>
          </cell>
          <cell r="CF118" t="str">
            <v>0715</v>
          </cell>
          <cell r="CG118" t="str">
            <v/>
          </cell>
          <cell r="CH118">
            <v>149377.72</v>
          </cell>
          <cell r="CJ118" t="str">
            <v>0915</v>
          </cell>
          <cell r="CK118">
            <v>6785191</v>
          </cell>
          <cell r="CL118">
            <v>7388148</v>
          </cell>
          <cell r="CO118" t="str">
            <v>0150</v>
          </cell>
          <cell r="CP118">
            <v>68235</v>
          </cell>
          <cell r="CQ118">
            <v>13286</v>
          </cell>
          <cell r="CR118"/>
          <cell r="CS118"/>
          <cell r="CT118"/>
          <cell r="CU118">
            <v>24829</v>
          </cell>
          <cell r="CV118"/>
          <cell r="CW118"/>
          <cell r="CZ118" t="str">
            <v>0172</v>
          </cell>
          <cell r="DA118" t="str">
            <v/>
          </cell>
          <cell r="DB118">
            <v>21588</v>
          </cell>
          <cell r="DC118">
            <v>626086</v>
          </cell>
          <cell r="DD118">
            <v>915415</v>
          </cell>
          <cell r="DE118"/>
          <cell r="DF118"/>
          <cell r="DG118"/>
          <cell r="DH118"/>
          <cell r="DI118">
            <v>1563089</v>
          </cell>
          <cell r="DL118" t="str">
            <v>0182</v>
          </cell>
          <cell r="DM118">
            <v>867808</v>
          </cell>
          <cell r="DN118">
            <v>26241325</v>
          </cell>
          <cell r="DO118">
            <v>723029</v>
          </cell>
          <cell r="DP118"/>
          <cell r="DQ118"/>
          <cell r="DR118">
            <v>721265</v>
          </cell>
          <cell r="DS118">
            <v>36300</v>
          </cell>
          <cell r="DT118">
            <v>2975796</v>
          </cell>
          <cell r="DU118"/>
          <cell r="DV118"/>
          <cell r="DW118">
            <v>100000</v>
          </cell>
          <cell r="DX118"/>
          <cell r="DY118"/>
          <cell r="DZ118"/>
          <cell r="EA118"/>
          <cell r="EB118"/>
          <cell r="EC118"/>
          <cell r="ED118"/>
          <cell r="EE118"/>
          <cell r="EF118">
            <v>613866</v>
          </cell>
          <cell r="EG118"/>
          <cell r="EH118"/>
          <cell r="EI118"/>
          <cell r="EJ118"/>
          <cell r="EK118">
            <v>591104</v>
          </cell>
          <cell r="EL118">
            <v>583150</v>
          </cell>
          <cell r="EM118">
            <v>1788120</v>
          </cell>
          <cell r="EP118" t="str">
            <v>0162</v>
          </cell>
          <cell r="EQ118"/>
          <cell r="ER118"/>
          <cell r="ES118"/>
          <cell r="ET118"/>
          <cell r="EU118"/>
          <cell r="EV118"/>
          <cell r="EW118"/>
          <cell r="EX118"/>
          <cell r="EY118"/>
          <cell r="EZ118"/>
          <cell r="FA118"/>
          <cell r="FB118"/>
          <cell r="FC118"/>
          <cell r="FD118"/>
          <cell r="FE118"/>
          <cell r="FF118"/>
          <cell r="FG118"/>
          <cell r="FH118">
            <v>481682</v>
          </cell>
          <cell r="FI118">
            <v>376954</v>
          </cell>
          <cell r="FJ118"/>
          <cell r="FK118"/>
          <cell r="FL118"/>
          <cell r="FM118"/>
          <cell r="FN118">
            <v>0</v>
          </cell>
        </row>
        <row r="119">
          <cell r="B119" t="str">
            <v>0181</v>
          </cell>
          <cell r="C119" t="str">
            <v/>
          </cell>
          <cell r="D119">
            <v>1829061.2</v>
          </cell>
          <cell r="L119" t="str">
            <v>0182</v>
          </cell>
          <cell r="M119" t="str">
            <v/>
          </cell>
          <cell r="N119">
            <v>25064839.07</v>
          </cell>
          <cell r="Q119" t="str">
            <v>0182</v>
          </cell>
          <cell r="R119" t="str">
            <v/>
          </cell>
          <cell r="S119">
            <v>563015.16999999993</v>
          </cell>
          <cell r="V119" t="str">
            <v>0287</v>
          </cell>
          <cell r="W119" t="str">
            <v/>
          </cell>
          <cell r="X119">
            <v>10822</v>
          </cell>
          <cell r="AA119" t="str">
            <v>0199</v>
          </cell>
          <cell r="AB119" t="str">
            <v/>
          </cell>
          <cell r="AC119">
            <v>794585.91</v>
          </cell>
          <cell r="AD119"/>
          <cell r="AG119" t="str">
            <v>0181</v>
          </cell>
          <cell r="AH119" t="str">
            <v/>
          </cell>
          <cell r="AI119">
            <v>6144797</v>
          </cell>
          <cell r="AL119" t="str">
            <v>0182</v>
          </cell>
          <cell r="AM119" t="str">
            <v/>
          </cell>
          <cell r="AN119">
            <v>52380.84</v>
          </cell>
          <cell r="AO119">
            <v>2083437</v>
          </cell>
          <cell r="AR119" t="str">
            <v>0185</v>
          </cell>
          <cell r="AS119" t="str">
            <v/>
          </cell>
          <cell r="AT119">
            <v>4499.97</v>
          </cell>
          <cell r="AU119">
            <v>6330653</v>
          </cell>
          <cell r="AX119" t="str">
            <v>0185</v>
          </cell>
          <cell r="AY119" t="str">
            <v/>
          </cell>
          <cell r="AZ119"/>
          <cell r="BA119">
            <v>1442183</v>
          </cell>
          <cell r="BD119" t="str">
            <v>0830</v>
          </cell>
          <cell r="BE119" t="str">
            <v/>
          </cell>
          <cell r="BF119">
            <v>2496</v>
          </cell>
          <cell r="BO119" t="str">
            <v>0184</v>
          </cell>
          <cell r="BP119" t="str">
            <v/>
          </cell>
          <cell r="BQ119"/>
          <cell r="BR119"/>
          <cell r="BS119"/>
          <cell r="BT119"/>
          <cell r="BU119">
            <v>2787</v>
          </cell>
          <cell r="BV119">
            <v>218511</v>
          </cell>
          <cell r="BW119">
            <v>241722</v>
          </cell>
          <cell r="BX119">
            <v>463020</v>
          </cell>
          <cell r="CA119" t="str">
            <v>0198</v>
          </cell>
          <cell r="CB119">
            <v>558.89079710565784</v>
          </cell>
          <cell r="CC119">
            <v>19680</v>
          </cell>
          <cell r="CF119" t="str">
            <v>0717</v>
          </cell>
          <cell r="CG119" t="str">
            <v/>
          </cell>
          <cell r="CH119">
            <v>155</v>
          </cell>
          <cell r="CJ119"/>
          <cell r="CK119"/>
          <cell r="CL119"/>
          <cell r="CO119" t="str">
            <v>0151</v>
          </cell>
          <cell r="CP119">
            <v>118428</v>
          </cell>
          <cell r="CQ119"/>
          <cell r="CR119"/>
          <cell r="CS119"/>
          <cell r="CT119"/>
          <cell r="CU119"/>
          <cell r="CV119"/>
          <cell r="CW119"/>
          <cell r="CZ119" t="str">
            <v>0173</v>
          </cell>
          <cell r="DA119" t="str">
            <v/>
          </cell>
          <cell r="DB119"/>
          <cell r="DC119">
            <v>4850</v>
          </cell>
          <cell r="DD119">
            <v>27679</v>
          </cell>
          <cell r="DE119"/>
          <cell r="DF119"/>
          <cell r="DG119"/>
          <cell r="DH119"/>
          <cell r="DI119">
            <v>32529</v>
          </cell>
          <cell r="DL119" t="str">
            <v>0184</v>
          </cell>
          <cell r="DM119">
            <v>609366</v>
          </cell>
          <cell r="DN119">
            <v>8328096</v>
          </cell>
          <cell r="DO119">
            <v>208038</v>
          </cell>
          <cell r="DP119">
            <v>500864</v>
          </cell>
          <cell r="DQ119">
            <v>88342</v>
          </cell>
          <cell r="DR119">
            <v>47450</v>
          </cell>
          <cell r="DS119">
            <v>2450</v>
          </cell>
          <cell r="DT119">
            <v>1024496</v>
          </cell>
          <cell r="DU119"/>
          <cell r="DV119">
            <v>25000</v>
          </cell>
          <cell r="DW119">
            <v>22000</v>
          </cell>
          <cell r="DX119">
            <v>1549218</v>
          </cell>
          <cell r="DY119">
            <v>104599</v>
          </cell>
          <cell r="DZ119">
            <v>40500</v>
          </cell>
          <cell r="EA119">
            <v>37196</v>
          </cell>
          <cell r="EB119"/>
          <cell r="EC119"/>
          <cell r="ED119"/>
          <cell r="EE119"/>
          <cell r="EF119">
            <v>38000</v>
          </cell>
          <cell r="EG119"/>
          <cell r="EH119"/>
          <cell r="EI119"/>
          <cell r="EJ119"/>
          <cell r="EK119">
            <v>111775</v>
          </cell>
          <cell r="EL119">
            <v>220299</v>
          </cell>
          <cell r="EM119">
            <v>370074</v>
          </cell>
          <cell r="EP119" t="str">
            <v>0163</v>
          </cell>
          <cell r="EQ119">
            <v>2311250</v>
          </cell>
          <cell r="ER119"/>
          <cell r="ES119"/>
          <cell r="ET119"/>
          <cell r="EU119">
            <v>18467937</v>
          </cell>
          <cell r="EV119"/>
          <cell r="EW119">
            <v>12494125</v>
          </cell>
          <cell r="EX119"/>
          <cell r="EY119">
            <v>33295265</v>
          </cell>
          <cell r="EZ119">
            <v>4869735</v>
          </cell>
          <cell r="FA119">
            <v>945000</v>
          </cell>
          <cell r="FB119"/>
          <cell r="FC119"/>
          <cell r="FD119"/>
          <cell r="FE119"/>
          <cell r="FF119">
            <v>752694</v>
          </cell>
          <cell r="FG119">
            <v>22958</v>
          </cell>
          <cell r="FH119">
            <v>624686</v>
          </cell>
          <cell r="FI119">
            <v>22945127</v>
          </cell>
          <cell r="FJ119"/>
          <cell r="FK119"/>
          <cell r="FL119"/>
          <cell r="FM119"/>
          <cell r="FN119">
            <v>22958</v>
          </cell>
        </row>
        <row r="120">
          <cell r="B120" t="str">
            <v>0182</v>
          </cell>
          <cell r="C120" t="str">
            <v/>
          </cell>
          <cell r="D120">
            <v>795745.35000000009</v>
          </cell>
          <cell r="L120" t="str">
            <v>0184</v>
          </cell>
          <cell r="M120" t="str">
            <v/>
          </cell>
          <cell r="N120">
            <v>8142776</v>
          </cell>
          <cell r="Q120" t="str">
            <v>0184</v>
          </cell>
          <cell r="R120" t="str">
            <v/>
          </cell>
          <cell r="S120">
            <v>185612</v>
          </cell>
          <cell r="V120" t="str">
            <v>0292</v>
          </cell>
          <cell r="W120" t="str">
            <v/>
          </cell>
          <cell r="X120">
            <v>60293.25</v>
          </cell>
          <cell r="AA120" t="str">
            <v>0201</v>
          </cell>
          <cell r="AB120" t="str">
            <v/>
          </cell>
          <cell r="AC120">
            <v>1811743</v>
          </cell>
          <cell r="AD120">
            <v>270749.94</v>
          </cell>
          <cell r="AG120" t="str">
            <v>0182</v>
          </cell>
          <cell r="AH120" t="str">
            <v/>
          </cell>
          <cell r="AI120">
            <v>3100635.8300000005</v>
          </cell>
          <cell r="AL120" t="str">
            <v>0184</v>
          </cell>
          <cell r="AM120" t="str">
            <v/>
          </cell>
          <cell r="AN120">
            <v>24263</v>
          </cell>
          <cell r="AO120"/>
          <cell r="AR120" t="str">
            <v>0186</v>
          </cell>
          <cell r="AS120" t="str">
            <v/>
          </cell>
          <cell r="AT120"/>
          <cell r="AU120">
            <v>3177592</v>
          </cell>
          <cell r="AX120" t="str">
            <v>0186</v>
          </cell>
          <cell r="AY120" t="str">
            <v/>
          </cell>
          <cell r="AZ120"/>
          <cell r="BA120">
            <v>1019536</v>
          </cell>
          <cell r="BD120" t="str">
            <v>0885</v>
          </cell>
          <cell r="BE120" t="str">
            <v/>
          </cell>
          <cell r="BF120">
            <v>125908</v>
          </cell>
          <cell r="BO120" t="str">
            <v>0185</v>
          </cell>
          <cell r="BP120" t="str">
            <v/>
          </cell>
          <cell r="BQ120">
            <v>109233.55</v>
          </cell>
          <cell r="BR120"/>
          <cell r="BS120"/>
          <cell r="BT120"/>
          <cell r="BU120"/>
          <cell r="BV120">
            <v>2018866.59</v>
          </cell>
          <cell r="BW120">
            <v>1115250.8899999999</v>
          </cell>
          <cell r="BX120">
            <v>3243351.0300000003</v>
          </cell>
          <cell r="CA120" t="str">
            <v>0199</v>
          </cell>
          <cell r="CB120">
            <v>8758.6289479941952</v>
          </cell>
          <cell r="CC120">
            <v>2814</v>
          </cell>
          <cell r="CF120" t="str">
            <v>0720</v>
          </cell>
          <cell r="CG120" t="str">
            <v/>
          </cell>
          <cell r="CH120">
            <v>6130</v>
          </cell>
          <cell r="CJ120"/>
          <cell r="CK120"/>
          <cell r="CL120"/>
          <cell r="CO120" t="str">
            <v>0152</v>
          </cell>
          <cell r="CP120">
            <v>91512.09</v>
          </cell>
          <cell r="CQ120"/>
          <cell r="CR120"/>
          <cell r="CS120"/>
          <cell r="CT120"/>
          <cell r="CU120"/>
          <cell r="CV120"/>
          <cell r="CW120"/>
          <cell r="CZ120" t="str">
            <v>0174</v>
          </cell>
          <cell r="DA120" t="str">
            <v/>
          </cell>
          <cell r="DB120"/>
          <cell r="DC120">
            <v>200282</v>
          </cell>
          <cell r="DD120">
            <v>1022094</v>
          </cell>
          <cell r="DE120"/>
          <cell r="DF120"/>
          <cell r="DG120"/>
          <cell r="DH120"/>
          <cell r="DI120">
            <v>1222376</v>
          </cell>
          <cell r="DL120" t="str">
            <v>0185</v>
          </cell>
          <cell r="DM120">
            <v>1241180</v>
          </cell>
          <cell r="DN120">
            <v>40336010</v>
          </cell>
          <cell r="DO120">
            <v>775982</v>
          </cell>
          <cell r="DP120">
            <v>2862118</v>
          </cell>
          <cell r="DQ120"/>
          <cell r="DR120">
            <v>612950</v>
          </cell>
          <cell r="DS120">
            <v>65000</v>
          </cell>
          <cell r="DT120">
            <v>3246270</v>
          </cell>
          <cell r="DU120"/>
          <cell r="DV120"/>
          <cell r="DW120"/>
          <cell r="DX120">
            <v>5000</v>
          </cell>
          <cell r="DY120"/>
          <cell r="DZ120"/>
          <cell r="EA120">
            <v>75000</v>
          </cell>
          <cell r="EB120"/>
          <cell r="EC120"/>
          <cell r="ED120"/>
          <cell r="EE120">
            <v>141000</v>
          </cell>
          <cell r="EF120">
            <v>80745</v>
          </cell>
          <cell r="EG120"/>
          <cell r="EH120"/>
          <cell r="EI120"/>
          <cell r="EJ120"/>
          <cell r="EK120">
            <v>1239500</v>
          </cell>
          <cell r="EL120">
            <v>1995965</v>
          </cell>
          <cell r="EM120">
            <v>3316210</v>
          </cell>
          <cell r="EP120" t="str">
            <v>0164</v>
          </cell>
          <cell r="EQ120">
            <v>360303</v>
          </cell>
          <cell r="ER120"/>
          <cell r="ES120"/>
          <cell r="ET120"/>
          <cell r="EU120">
            <v>2682215</v>
          </cell>
          <cell r="EV120">
            <v>112000</v>
          </cell>
          <cell r="EW120">
            <v>1364498</v>
          </cell>
          <cell r="EX120"/>
          <cell r="EY120">
            <v>3180656</v>
          </cell>
          <cell r="EZ120">
            <v>1000000</v>
          </cell>
          <cell r="FA120">
            <v>255255</v>
          </cell>
          <cell r="FB120"/>
          <cell r="FC120"/>
          <cell r="FD120"/>
          <cell r="FE120"/>
          <cell r="FF120">
            <v>32419</v>
          </cell>
          <cell r="FG120">
            <v>5376</v>
          </cell>
          <cell r="FH120">
            <v>23833</v>
          </cell>
          <cell r="FI120">
            <v>80533</v>
          </cell>
          <cell r="FJ120"/>
          <cell r="FK120"/>
          <cell r="FL120"/>
          <cell r="FM120"/>
          <cell r="FN120">
            <v>5376</v>
          </cell>
        </row>
        <row r="121">
          <cell r="B121" t="str">
            <v>0184</v>
          </cell>
          <cell r="C121" t="str">
            <v/>
          </cell>
          <cell r="D121">
            <v>472192</v>
          </cell>
          <cell r="L121" t="str">
            <v>0185</v>
          </cell>
          <cell r="M121" t="str">
            <v/>
          </cell>
          <cell r="N121">
            <v>38557628.380000018</v>
          </cell>
          <cell r="Q121" t="str">
            <v>0185</v>
          </cell>
          <cell r="R121" t="str">
            <v/>
          </cell>
          <cell r="S121">
            <v>729618.80999999994</v>
          </cell>
          <cell r="V121" t="str">
            <v>0295</v>
          </cell>
          <cell r="W121" t="str">
            <v/>
          </cell>
          <cell r="X121">
            <v>13934.01</v>
          </cell>
          <cell r="AA121" t="str">
            <v>0204</v>
          </cell>
          <cell r="AB121" t="str">
            <v/>
          </cell>
          <cell r="AC121">
            <v>437830.89999999997</v>
          </cell>
          <cell r="AD121"/>
          <cell r="AG121" t="str">
            <v>0184</v>
          </cell>
          <cell r="AH121" t="str">
            <v/>
          </cell>
          <cell r="AI121">
            <v>987859</v>
          </cell>
          <cell r="AL121" t="str">
            <v>0185</v>
          </cell>
          <cell r="AM121" t="str">
            <v/>
          </cell>
          <cell r="AN121">
            <v>414</v>
          </cell>
          <cell r="AO121">
            <v>3530066</v>
          </cell>
          <cell r="AR121" t="str">
            <v>0187</v>
          </cell>
          <cell r="AS121" t="str">
            <v/>
          </cell>
          <cell r="AT121">
            <v>46361.45</v>
          </cell>
          <cell r="AU121">
            <v>1903323.9700000002</v>
          </cell>
          <cell r="AX121" t="str">
            <v>0187</v>
          </cell>
          <cell r="AY121" t="str">
            <v/>
          </cell>
          <cell r="AZ121"/>
          <cell r="BA121">
            <v>461616.13</v>
          </cell>
          <cell r="BD121"/>
          <cell r="BE121"/>
          <cell r="BF121"/>
          <cell r="BO121" t="str">
            <v>0186</v>
          </cell>
          <cell r="BP121" t="str">
            <v/>
          </cell>
          <cell r="BQ121"/>
          <cell r="BR121"/>
          <cell r="BS121"/>
          <cell r="BT121"/>
          <cell r="BU121"/>
          <cell r="BV121">
            <v>1435206</v>
          </cell>
          <cell r="BW121">
            <v>647019</v>
          </cell>
          <cell r="BX121">
            <v>2082225</v>
          </cell>
          <cell r="CA121" t="str">
            <v>0201</v>
          </cell>
          <cell r="CB121">
            <v>1892666.4579533627</v>
          </cell>
          <cell r="CC121">
            <v>1148407</v>
          </cell>
          <cell r="CF121" t="str">
            <v>0725</v>
          </cell>
          <cell r="CG121" t="str">
            <v/>
          </cell>
          <cell r="CH121">
            <v>31623</v>
          </cell>
          <cell r="CJ121"/>
          <cell r="CK121"/>
          <cell r="CL121"/>
          <cell r="CO121" t="str">
            <v>0153</v>
          </cell>
          <cell r="CP121">
            <v>299000</v>
          </cell>
          <cell r="CQ121"/>
          <cell r="CR121"/>
          <cell r="CS121"/>
          <cell r="CT121">
            <v>180000</v>
          </cell>
          <cell r="CU121">
            <v>82000</v>
          </cell>
          <cell r="CV121"/>
          <cell r="CW121"/>
          <cell r="CZ121" t="str">
            <v>0175</v>
          </cell>
          <cell r="DA121" t="str">
            <v/>
          </cell>
          <cell r="DB121"/>
          <cell r="DC121">
            <v>34820</v>
          </cell>
          <cell r="DD121"/>
          <cell r="DE121"/>
          <cell r="DF121"/>
          <cell r="DG121"/>
          <cell r="DH121"/>
          <cell r="DI121">
            <v>34820</v>
          </cell>
          <cell r="DL121" t="str">
            <v>0186</v>
          </cell>
          <cell r="DM121">
            <v>707086</v>
          </cell>
          <cell r="DN121">
            <v>15902265</v>
          </cell>
          <cell r="DO121">
            <v>370947</v>
          </cell>
          <cell r="DP121">
            <v>1844772</v>
          </cell>
          <cell r="DQ121">
            <v>1000</v>
          </cell>
          <cell r="DR121">
            <v>422382</v>
          </cell>
          <cell r="DS121">
            <v>76480</v>
          </cell>
          <cell r="DT121">
            <v>1778903</v>
          </cell>
          <cell r="DU121"/>
          <cell r="DV121"/>
          <cell r="DW121">
            <v>36280</v>
          </cell>
          <cell r="DX121"/>
          <cell r="DY121"/>
          <cell r="DZ121"/>
          <cell r="EA121"/>
          <cell r="EB121"/>
          <cell r="EC121"/>
          <cell r="ED121"/>
          <cell r="EE121"/>
          <cell r="EF121"/>
          <cell r="EG121"/>
          <cell r="EH121"/>
          <cell r="EI121"/>
          <cell r="EJ121"/>
          <cell r="EK121">
            <v>1395221</v>
          </cell>
          <cell r="EL121">
            <v>419885</v>
          </cell>
          <cell r="EM121">
            <v>1815106</v>
          </cell>
          <cell r="EP121" t="str">
            <v>0165</v>
          </cell>
          <cell r="EQ121">
            <v>896289.76</v>
          </cell>
          <cell r="ER121"/>
          <cell r="ES121"/>
          <cell r="ET121"/>
          <cell r="EU121">
            <v>1487310.61</v>
          </cell>
          <cell r="EV121"/>
          <cell r="EW121">
            <v>2491073.81</v>
          </cell>
          <cell r="EX121"/>
          <cell r="EY121">
            <v>9651027.9299999997</v>
          </cell>
          <cell r="EZ121">
            <v>2955160.68</v>
          </cell>
          <cell r="FA121">
            <v>215213.38</v>
          </cell>
          <cell r="FB121"/>
          <cell r="FC121"/>
          <cell r="FD121"/>
          <cell r="FE121"/>
          <cell r="FF121">
            <v>393218</v>
          </cell>
          <cell r="FG121">
            <v>27856</v>
          </cell>
          <cell r="FH121">
            <v>140016</v>
          </cell>
          <cell r="FI121">
            <v>10298035</v>
          </cell>
          <cell r="FJ121"/>
          <cell r="FK121"/>
          <cell r="FL121"/>
          <cell r="FM121"/>
          <cell r="FN121">
            <v>27856</v>
          </cell>
        </row>
        <row r="122">
          <cell r="B122" t="str">
            <v>0185</v>
          </cell>
          <cell r="C122" t="str">
            <v/>
          </cell>
          <cell r="D122">
            <v>1204599.44</v>
          </cell>
          <cell r="L122" t="str">
            <v>0186</v>
          </cell>
          <cell r="M122" t="str">
            <v/>
          </cell>
          <cell r="N122">
            <v>15792687</v>
          </cell>
          <cell r="Q122" t="str">
            <v>0186</v>
          </cell>
          <cell r="R122" t="str">
            <v/>
          </cell>
          <cell r="S122">
            <v>244155</v>
          </cell>
          <cell r="V122" t="str">
            <v>0298</v>
          </cell>
          <cell r="W122" t="str">
            <v/>
          </cell>
          <cell r="X122">
            <v>88897</v>
          </cell>
          <cell r="AA122" t="str">
            <v>0207</v>
          </cell>
          <cell r="AB122" t="str">
            <v/>
          </cell>
          <cell r="AC122">
            <v>2177581</v>
          </cell>
          <cell r="AD122"/>
          <cell r="AG122" t="str">
            <v>0185</v>
          </cell>
          <cell r="AH122" t="str">
            <v/>
          </cell>
          <cell r="AI122">
            <v>3044510.4800000004</v>
          </cell>
          <cell r="AL122" t="str">
            <v>0186</v>
          </cell>
          <cell r="AM122" t="str">
            <v/>
          </cell>
          <cell r="AN122">
            <v>111032</v>
          </cell>
          <cell r="AO122">
            <v>1013900</v>
          </cell>
          <cell r="AR122" t="str">
            <v>0189</v>
          </cell>
          <cell r="AS122" t="str">
            <v/>
          </cell>
          <cell r="AT122"/>
          <cell r="AU122">
            <v>8846329</v>
          </cell>
          <cell r="AX122" t="str">
            <v>0189</v>
          </cell>
          <cell r="AY122" t="str">
            <v/>
          </cell>
          <cell r="AZ122"/>
          <cell r="BA122">
            <v>1472341</v>
          </cell>
          <cell r="BD122"/>
          <cell r="BE122"/>
          <cell r="BF122"/>
          <cell r="BO122" t="str">
            <v>0187</v>
          </cell>
          <cell r="BP122" t="str">
            <v/>
          </cell>
          <cell r="BQ122">
            <v>181991.90000000002</v>
          </cell>
          <cell r="BR122"/>
          <cell r="BS122"/>
          <cell r="BT122"/>
          <cell r="BU122">
            <v>4000</v>
          </cell>
          <cell r="BV122">
            <v>472098.45</v>
          </cell>
          <cell r="BW122">
            <v>310387.02</v>
          </cell>
          <cell r="BX122">
            <v>968477.37000000011</v>
          </cell>
          <cell r="CA122" t="str">
            <v>0204</v>
          </cell>
          <cell r="CB122">
            <v>10137.760323472787</v>
          </cell>
          <cell r="CC122">
            <v>126430</v>
          </cell>
          <cell r="CF122" t="str">
            <v>0730</v>
          </cell>
          <cell r="CG122" t="str">
            <v/>
          </cell>
          <cell r="CH122">
            <v>9222.57</v>
          </cell>
          <cell r="CJ122"/>
          <cell r="CK122"/>
          <cell r="CL122"/>
          <cell r="CO122" t="str">
            <v>0154</v>
          </cell>
          <cell r="CP122">
            <v>250</v>
          </cell>
          <cell r="CQ122"/>
          <cell r="CR122"/>
          <cell r="CS122">
            <v>70933</v>
          </cell>
          <cell r="CT122"/>
          <cell r="CU122"/>
          <cell r="CV122"/>
          <cell r="CW122"/>
          <cell r="CZ122" t="str">
            <v>0176</v>
          </cell>
          <cell r="DA122" t="str">
            <v/>
          </cell>
          <cell r="DB122">
            <v>18322</v>
          </cell>
          <cell r="DC122">
            <v>84736</v>
          </cell>
          <cell r="DD122">
            <v>7187712</v>
          </cell>
          <cell r="DE122"/>
          <cell r="DF122"/>
          <cell r="DG122"/>
          <cell r="DH122"/>
          <cell r="DI122">
            <v>7290770</v>
          </cell>
          <cell r="DL122" t="str">
            <v>0187</v>
          </cell>
          <cell r="DM122">
            <v>593327</v>
          </cell>
          <cell r="DN122">
            <v>12521512</v>
          </cell>
          <cell r="DO122">
            <v>200436</v>
          </cell>
          <cell r="DP122">
            <v>537424</v>
          </cell>
          <cell r="DQ122">
            <v>6652</v>
          </cell>
          <cell r="DR122">
            <v>328998</v>
          </cell>
          <cell r="DS122"/>
          <cell r="DT122">
            <v>1399678</v>
          </cell>
          <cell r="DU122"/>
          <cell r="DV122"/>
          <cell r="DW122"/>
          <cell r="DX122"/>
          <cell r="DY122"/>
          <cell r="DZ122"/>
          <cell r="EA122">
            <v>9000</v>
          </cell>
          <cell r="EB122"/>
          <cell r="EC122"/>
          <cell r="ED122"/>
          <cell r="EE122"/>
          <cell r="EF122">
            <v>189574</v>
          </cell>
          <cell r="EG122"/>
          <cell r="EH122"/>
          <cell r="EI122"/>
          <cell r="EJ122"/>
          <cell r="EK122">
            <v>317343</v>
          </cell>
          <cell r="EL122">
            <v>52887</v>
          </cell>
          <cell r="EM122">
            <v>559804</v>
          </cell>
          <cell r="EP122" t="str">
            <v>0167</v>
          </cell>
          <cell r="EQ122">
            <v>176245</v>
          </cell>
          <cell r="ER122"/>
          <cell r="ES122"/>
          <cell r="ET122"/>
          <cell r="EU122"/>
          <cell r="EV122"/>
          <cell r="EW122">
            <v>1636252</v>
          </cell>
          <cell r="EX122"/>
          <cell r="EY122">
            <v>7547062</v>
          </cell>
          <cell r="EZ122">
            <v>2279318</v>
          </cell>
          <cell r="FA122">
            <v>266443</v>
          </cell>
          <cell r="FB122"/>
          <cell r="FC122"/>
          <cell r="FD122"/>
          <cell r="FE122"/>
          <cell r="FF122"/>
          <cell r="FG122">
            <v>40784</v>
          </cell>
          <cell r="FH122">
            <v>154826</v>
          </cell>
          <cell r="FI122">
            <v>1122211</v>
          </cell>
          <cell r="FJ122"/>
          <cell r="FK122"/>
          <cell r="FL122"/>
          <cell r="FM122"/>
          <cell r="FN122">
            <v>40784</v>
          </cell>
        </row>
        <row r="123">
          <cell r="B123" t="str">
            <v>0186</v>
          </cell>
          <cell r="C123" t="str">
            <v/>
          </cell>
          <cell r="D123">
            <v>634412</v>
          </cell>
          <cell r="L123" t="str">
            <v>0187</v>
          </cell>
          <cell r="M123" t="str">
            <v/>
          </cell>
          <cell r="N123">
            <v>11881864.52</v>
          </cell>
          <cell r="Q123" t="str">
            <v>0187</v>
          </cell>
          <cell r="R123" t="str">
            <v/>
          </cell>
          <cell r="S123">
            <v>223798.48</v>
          </cell>
          <cell r="V123" t="str">
            <v>0300</v>
          </cell>
          <cell r="W123" t="str">
            <v/>
          </cell>
          <cell r="X123">
            <v>90973.82</v>
          </cell>
          <cell r="AA123" t="str">
            <v>0208</v>
          </cell>
          <cell r="AB123" t="str">
            <v/>
          </cell>
          <cell r="AC123">
            <v>515</v>
          </cell>
          <cell r="AD123"/>
          <cell r="AG123" t="str">
            <v>0186</v>
          </cell>
          <cell r="AH123" t="str">
            <v/>
          </cell>
          <cell r="AI123">
            <v>2073239</v>
          </cell>
          <cell r="AL123" t="str">
            <v>0187</v>
          </cell>
          <cell r="AM123" t="str">
            <v/>
          </cell>
          <cell r="AN123"/>
          <cell r="AO123">
            <v>632154.25557069271</v>
          </cell>
          <cell r="AR123" t="str">
            <v>0191</v>
          </cell>
          <cell r="AS123" t="str">
            <v/>
          </cell>
          <cell r="AT123"/>
          <cell r="AU123">
            <v>1229709</v>
          </cell>
          <cell r="AX123" t="str">
            <v>0191</v>
          </cell>
          <cell r="AY123" t="str">
            <v/>
          </cell>
          <cell r="AZ123"/>
          <cell r="BA123">
            <v>563591</v>
          </cell>
          <cell r="BD123"/>
          <cell r="BE123"/>
          <cell r="BF123"/>
          <cell r="BO123" t="str">
            <v>0189</v>
          </cell>
          <cell r="BP123" t="str">
            <v/>
          </cell>
          <cell r="BQ123">
            <v>7784</v>
          </cell>
          <cell r="BR123"/>
          <cell r="BS123"/>
          <cell r="BT123"/>
          <cell r="BU123">
            <v>518406</v>
          </cell>
          <cell r="BV123">
            <v>2215010</v>
          </cell>
          <cell r="BW123">
            <v>812431</v>
          </cell>
          <cell r="BX123">
            <v>3553631</v>
          </cell>
          <cell r="CA123" t="str">
            <v>0207</v>
          </cell>
          <cell r="CB123">
            <v>5602.0871257558611</v>
          </cell>
          <cell r="CC123">
            <v>2413</v>
          </cell>
          <cell r="CF123" t="str">
            <v>0735</v>
          </cell>
          <cell r="CG123" t="str">
            <v/>
          </cell>
          <cell r="CH123">
            <v>86453.4</v>
          </cell>
          <cell r="CJ123"/>
          <cell r="CK123"/>
          <cell r="CL123"/>
          <cell r="CO123" t="str">
            <v>0155</v>
          </cell>
          <cell r="CP123">
            <v>334088</v>
          </cell>
          <cell r="CQ123"/>
          <cell r="CR123"/>
          <cell r="CS123"/>
          <cell r="CT123">
            <v>86801</v>
          </cell>
          <cell r="CU123">
            <v>6709228.6500000004</v>
          </cell>
          <cell r="CV123"/>
          <cell r="CW123"/>
          <cell r="CZ123" t="str">
            <v>0177</v>
          </cell>
          <cell r="DA123" t="str">
            <v/>
          </cell>
          <cell r="DB123"/>
          <cell r="DC123">
            <v>238920</v>
          </cell>
          <cell r="DD123">
            <v>297103</v>
          </cell>
          <cell r="DE123"/>
          <cell r="DF123"/>
          <cell r="DG123"/>
          <cell r="DH123"/>
          <cell r="DI123">
            <v>536023</v>
          </cell>
          <cell r="DL123" t="str">
            <v>0189</v>
          </cell>
          <cell r="DM123">
            <v>1481300</v>
          </cell>
          <cell r="DN123">
            <v>40011700</v>
          </cell>
          <cell r="DO123">
            <v>830800</v>
          </cell>
          <cell r="DP123">
            <v>1950000</v>
          </cell>
          <cell r="DQ123">
            <v>153000</v>
          </cell>
          <cell r="DR123">
            <v>867600</v>
          </cell>
          <cell r="DS123">
            <v>142000</v>
          </cell>
          <cell r="DT123">
            <v>3964319</v>
          </cell>
          <cell r="DU123"/>
          <cell r="DV123"/>
          <cell r="DW123">
            <v>77600</v>
          </cell>
          <cell r="DX123"/>
          <cell r="DY123"/>
          <cell r="DZ123"/>
          <cell r="EA123"/>
          <cell r="EB123"/>
          <cell r="EC123"/>
          <cell r="ED123"/>
          <cell r="EE123"/>
          <cell r="EF123">
            <v>10000</v>
          </cell>
          <cell r="EG123"/>
          <cell r="EH123"/>
          <cell r="EI123"/>
          <cell r="EJ123">
            <v>500000</v>
          </cell>
          <cell r="EK123">
            <v>1950000</v>
          </cell>
          <cell r="EL123">
            <v>800000</v>
          </cell>
          <cell r="EM123">
            <v>3260000</v>
          </cell>
          <cell r="EP123" t="str">
            <v>0168</v>
          </cell>
          <cell r="EQ123">
            <v>182625</v>
          </cell>
          <cell r="ER123"/>
          <cell r="ES123"/>
          <cell r="ET123"/>
          <cell r="EU123">
            <v>443352</v>
          </cell>
          <cell r="EV123"/>
          <cell r="EW123">
            <v>1400000</v>
          </cell>
          <cell r="EX123"/>
          <cell r="EY123">
            <v>4968316</v>
          </cell>
          <cell r="EZ123">
            <v>2497868</v>
          </cell>
          <cell r="FA123">
            <v>600239</v>
          </cell>
          <cell r="FB123"/>
          <cell r="FC123"/>
          <cell r="FD123"/>
          <cell r="FE123"/>
          <cell r="FF123"/>
          <cell r="FG123">
            <v>15601</v>
          </cell>
          <cell r="FH123">
            <v>65014</v>
          </cell>
          <cell r="FI123">
            <v>1696123</v>
          </cell>
          <cell r="FJ123"/>
          <cell r="FK123"/>
          <cell r="FL123"/>
          <cell r="FM123"/>
          <cell r="FN123">
            <v>15601</v>
          </cell>
        </row>
        <row r="124">
          <cell r="B124" t="str">
            <v>0187</v>
          </cell>
          <cell r="C124" t="str">
            <v/>
          </cell>
          <cell r="D124">
            <v>589364.51</v>
          </cell>
          <cell r="L124" t="str">
            <v>0189</v>
          </cell>
          <cell r="M124" t="str">
            <v/>
          </cell>
          <cell r="N124">
            <v>38713390.050000004</v>
          </cell>
          <cell r="Q124" t="str">
            <v>0189</v>
          </cell>
          <cell r="R124" t="str">
            <v/>
          </cell>
          <cell r="S124">
            <v>713682</v>
          </cell>
          <cell r="V124" t="str">
            <v>0305</v>
          </cell>
          <cell r="W124" t="str">
            <v/>
          </cell>
          <cell r="X124">
            <v>305557</v>
          </cell>
          <cell r="AA124" t="str">
            <v>0209</v>
          </cell>
          <cell r="AB124" t="str">
            <v/>
          </cell>
          <cell r="AC124">
            <v>132175</v>
          </cell>
          <cell r="AD124"/>
          <cell r="AG124" t="str">
            <v>0187</v>
          </cell>
          <cell r="AH124" t="str">
            <v/>
          </cell>
          <cell r="AI124">
            <v>1249267.75</v>
          </cell>
          <cell r="AL124" t="str">
            <v>0189</v>
          </cell>
          <cell r="AM124" t="str">
            <v/>
          </cell>
          <cell r="AN124">
            <v>72615</v>
          </cell>
          <cell r="AO124">
            <v>1260501</v>
          </cell>
          <cell r="AR124" t="str">
            <v>0197</v>
          </cell>
          <cell r="AS124" t="str">
            <v/>
          </cell>
          <cell r="AT124">
            <v>368667</v>
          </cell>
          <cell r="AU124">
            <v>5351028</v>
          </cell>
          <cell r="AX124" t="str">
            <v>0192</v>
          </cell>
          <cell r="AY124" t="str">
            <v/>
          </cell>
          <cell r="AZ124"/>
          <cell r="BA124">
            <v>3362</v>
          </cell>
          <cell r="BD124"/>
          <cell r="BE124"/>
          <cell r="BF124"/>
          <cell r="BO124" t="str">
            <v>0191</v>
          </cell>
          <cell r="BP124" t="str">
            <v/>
          </cell>
          <cell r="BQ124">
            <v>2220</v>
          </cell>
          <cell r="BR124"/>
          <cell r="BS124"/>
          <cell r="BT124"/>
          <cell r="BU124"/>
          <cell r="BV124">
            <v>481793</v>
          </cell>
          <cell r="BW124">
            <v>112177</v>
          </cell>
          <cell r="BX124">
            <v>596190</v>
          </cell>
          <cell r="CA124" t="str">
            <v>0208</v>
          </cell>
          <cell r="CB124">
            <v>114793.00928365423</v>
          </cell>
          <cell r="CC124">
            <v>11248</v>
          </cell>
          <cell r="CF124" t="str">
            <v>0753</v>
          </cell>
          <cell r="CG124" t="str">
            <v/>
          </cell>
          <cell r="CH124">
            <v>5868.3</v>
          </cell>
          <cell r="CJ124"/>
          <cell r="CK124"/>
          <cell r="CL124"/>
          <cell r="CO124" t="str">
            <v>0157</v>
          </cell>
          <cell r="CP124">
            <v>200033</v>
          </cell>
          <cell r="CQ124"/>
          <cell r="CR124"/>
          <cell r="CS124"/>
          <cell r="CT124"/>
          <cell r="CU124">
            <v>43600</v>
          </cell>
          <cell r="CV124"/>
          <cell r="CW124"/>
          <cell r="CZ124" t="str">
            <v>0178</v>
          </cell>
          <cell r="DA124" t="str">
            <v/>
          </cell>
          <cell r="DB124">
            <v>8605</v>
          </cell>
          <cell r="DC124">
            <v>78984</v>
          </cell>
          <cell r="DD124">
            <v>2964127</v>
          </cell>
          <cell r="DE124"/>
          <cell r="DF124"/>
          <cell r="DG124"/>
          <cell r="DH124"/>
          <cell r="DI124">
            <v>3051716</v>
          </cell>
          <cell r="DL124" t="str">
            <v>0191</v>
          </cell>
          <cell r="DM124">
            <v>358141</v>
          </cell>
          <cell r="DN124">
            <v>7840369</v>
          </cell>
          <cell r="DO124">
            <v>253885</v>
          </cell>
          <cell r="DP124">
            <v>979505</v>
          </cell>
          <cell r="DQ124"/>
          <cell r="DR124">
            <v>223446</v>
          </cell>
          <cell r="DS124"/>
          <cell r="DT124">
            <v>991750</v>
          </cell>
          <cell r="DU124"/>
          <cell r="DV124"/>
          <cell r="DW124">
            <v>30400</v>
          </cell>
          <cell r="DX124"/>
          <cell r="DY124"/>
          <cell r="DZ124"/>
          <cell r="EA124"/>
          <cell r="EB124"/>
          <cell r="EC124"/>
          <cell r="ED124">
            <v>250</v>
          </cell>
          <cell r="EE124"/>
          <cell r="EF124"/>
          <cell r="EG124"/>
          <cell r="EH124"/>
          <cell r="EI124"/>
          <cell r="EJ124"/>
          <cell r="EK124">
            <v>874097</v>
          </cell>
          <cell r="EL124">
            <v>197662</v>
          </cell>
          <cell r="EM124">
            <v>1071759</v>
          </cell>
          <cell r="EP124" t="str">
            <v>0169</v>
          </cell>
          <cell r="EQ124">
            <v>105086</v>
          </cell>
          <cell r="ER124"/>
          <cell r="ES124"/>
          <cell r="ET124"/>
          <cell r="EU124"/>
          <cell r="EV124"/>
          <cell r="EW124">
            <v>503428</v>
          </cell>
          <cell r="EX124"/>
          <cell r="EY124">
            <v>325772</v>
          </cell>
          <cell r="EZ124">
            <v>133907</v>
          </cell>
          <cell r="FA124">
            <v>285004</v>
          </cell>
          <cell r="FB124"/>
          <cell r="FC124"/>
          <cell r="FD124"/>
          <cell r="FE124"/>
          <cell r="FF124"/>
          <cell r="FG124"/>
          <cell r="FH124"/>
          <cell r="FI124"/>
          <cell r="FJ124"/>
          <cell r="FK124"/>
          <cell r="FL124"/>
          <cell r="FM124"/>
          <cell r="FN124">
            <v>0</v>
          </cell>
        </row>
        <row r="125">
          <cell r="B125" t="str">
            <v>0189</v>
          </cell>
          <cell r="C125" t="str">
            <v/>
          </cell>
          <cell r="D125">
            <v>1885592</v>
          </cell>
          <cell r="L125" t="str">
            <v>0191</v>
          </cell>
          <cell r="M125" t="str">
            <v/>
          </cell>
          <cell r="N125">
            <v>8422353</v>
          </cell>
          <cell r="Q125" t="str">
            <v>0191</v>
          </cell>
          <cell r="R125" t="str">
            <v/>
          </cell>
          <cell r="S125">
            <v>216352</v>
          </cell>
          <cell r="V125" t="str">
            <v>0306</v>
          </cell>
          <cell r="W125" t="str">
            <v/>
          </cell>
          <cell r="X125">
            <v>16700</v>
          </cell>
          <cell r="AA125" t="str">
            <v>0210</v>
          </cell>
          <cell r="AB125" t="str">
            <v/>
          </cell>
          <cell r="AC125">
            <v>247726</v>
          </cell>
          <cell r="AD125">
            <v>57282</v>
          </cell>
          <cell r="AG125" t="str">
            <v>0189</v>
          </cell>
          <cell r="AH125" t="str">
            <v/>
          </cell>
          <cell r="AI125">
            <v>3399508</v>
          </cell>
          <cell r="AL125" t="str">
            <v>0191</v>
          </cell>
          <cell r="AM125" t="str">
            <v/>
          </cell>
          <cell r="AN125">
            <v>75370</v>
          </cell>
          <cell r="AO125">
            <v>606778</v>
          </cell>
          <cell r="AR125" t="str">
            <v>0198</v>
          </cell>
          <cell r="AS125" t="str">
            <v/>
          </cell>
          <cell r="AT125"/>
          <cell r="AU125">
            <v>8600696</v>
          </cell>
          <cell r="AX125" t="str">
            <v>0197</v>
          </cell>
          <cell r="AY125" t="str">
            <v/>
          </cell>
          <cell r="AZ125"/>
          <cell r="BA125">
            <v>1335356</v>
          </cell>
          <cell r="BD125"/>
          <cell r="BE125"/>
          <cell r="BF125"/>
          <cell r="BO125" t="str">
            <v>0197</v>
          </cell>
          <cell r="BP125" t="str">
            <v/>
          </cell>
          <cell r="BQ125"/>
          <cell r="BR125"/>
          <cell r="BS125"/>
          <cell r="BT125"/>
          <cell r="BU125">
            <v>167214</v>
          </cell>
          <cell r="BV125">
            <v>241890</v>
          </cell>
          <cell r="BW125"/>
          <cell r="BX125">
            <v>409104</v>
          </cell>
          <cell r="CA125" t="str">
            <v>0209</v>
          </cell>
          <cell r="CB125">
            <v>98290.278070697212</v>
          </cell>
          <cell r="CC125">
            <v>65240</v>
          </cell>
          <cell r="CF125" t="str">
            <v>0775</v>
          </cell>
          <cell r="CG125" t="str">
            <v/>
          </cell>
          <cell r="CH125">
            <v>1594</v>
          </cell>
          <cell r="CJ125"/>
          <cell r="CK125"/>
          <cell r="CL125"/>
          <cell r="CO125" t="str">
            <v>0158</v>
          </cell>
          <cell r="CP125">
            <v>296120</v>
          </cell>
          <cell r="CQ125"/>
          <cell r="CR125"/>
          <cell r="CS125"/>
          <cell r="CT125">
            <v>34500</v>
          </cell>
          <cell r="CU125">
            <v>407569</v>
          </cell>
          <cell r="CV125"/>
          <cell r="CW125"/>
          <cell r="CZ125" t="str">
            <v>0181</v>
          </cell>
          <cell r="DA125" t="str">
            <v/>
          </cell>
          <cell r="DB125">
            <v>13882</v>
          </cell>
          <cell r="DC125">
            <v>260876</v>
          </cell>
          <cell r="DD125">
            <v>1806136</v>
          </cell>
          <cell r="DE125"/>
          <cell r="DF125"/>
          <cell r="DG125"/>
          <cell r="DH125"/>
          <cell r="DI125">
            <v>2080894</v>
          </cell>
          <cell r="DL125" t="str">
            <v>0197</v>
          </cell>
          <cell r="DM125">
            <v>1798180</v>
          </cell>
          <cell r="DN125">
            <v>22683487</v>
          </cell>
          <cell r="DO125">
            <v>335684</v>
          </cell>
          <cell r="DP125">
            <v>724154</v>
          </cell>
          <cell r="DQ125"/>
          <cell r="DR125">
            <v>874817</v>
          </cell>
          <cell r="DS125">
            <v>67584</v>
          </cell>
          <cell r="DT125">
            <v>3781614</v>
          </cell>
          <cell r="DU125"/>
          <cell r="DV125">
            <v>5000</v>
          </cell>
          <cell r="DW125">
            <v>27000</v>
          </cell>
          <cell r="DX125">
            <v>371409</v>
          </cell>
          <cell r="DY125"/>
          <cell r="DZ125">
            <v>13135</v>
          </cell>
          <cell r="EA125">
            <v>55000</v>
          </cell>
          <cell r="EB125"/>
          <cell r="EC125"/>
          <cell r="ED125"/>
          <cell r="EE125">
            <v>9578</v>
          </cell>
          <cell r="EF125">
            <v>550000</v>
          </cell>
          <cell r="EG125"/>
          <cell r="EH125"/>
          <cell r="EI125"/>
          <cell r="EJ125"/>
          <cell r="EK125"/>
          <cell r="EL125"/>
          <cell r="EM125">
            <v>550000</v>
          </cell>
          <cell r="EP125" t="str">
            <v>0170</v>
          </cell>
          <cell r="EQ125">
            <v>281143</v>
          </cell>
          <cell r="ER125"/>
          <cell r="ES125"/>
          <cell r="ET125"/>
          <cell r="EU125">
            <v>2590803</v>
          </cell>
          <cell r="EV125"/>
          <cell r="EW125">
            <v>2604660</v>
          </cell>
          <cell r="EX125"/>
          <cell r="EY125">
            <v>8205490</v>
          </cell>
          <cell r="EZ125">
            <v>2256020</v>
          </cell>
          <cell r="FA125">
            <v>682861</v>
          </cell>
          <cell r="FB125"/>
          <cell r="FC125"/>
          <cell r="FD125"/>
          <cell r="FE125"/>
          <cell r="FF125"/>
          <cell r="FG125">
            <v>13830</v>
          </cell>
          <cell r="FH125">
            <v>590497</v>
          </cell>
          <cell r="FI125">
            <v>7957465</v>
          </cell>
          <cell r="FJ125"/>
          <cell r="FK125"/>
          <cell r="FL125"/>
          <cell r="FM125"/>
          <cell r="FN125">
            <v>13830</v>
          </cell>
        </row>
        <row r="126">
          <cell r="B126" t="str">
            <v>0191</v>
          </cell>
          <cell r="C126" t="str">
            <v/>
          </cell>
          <cell r="D126">
            <v>447374</v>
          </cell>
          <cell r="L126" t="str">
            <v>0197</v>
          </cell>
          <cell r="M126" t="str">
            <v/>
          </cell>
          <cell r="N126">
            <v>21192659</v>
          </cell>
          <cell r="Q126" t="str">
            <v>0197</v>
          </cell>
          <cell r="R126" t="str">
            <v/>
          </cell>
          <cell r="S126">
            <v>316755</v>
          </cell>
          <cell r="V126" t="str">
            <v>0307</v>
          </cell>
          <cell r="W126" t="str">
            <v/>
          </cell>
          <cell r="X126">
            <v>117628.23</v>
          </cell>
          <cell r="AA126" t="str">
            <v>0211</v>
          </cell>
          <cell r="AB126" t="str">
            <v/>
          </cell>
          <cell r="AC126">
            <v>534357.19999999995</v>
          </cell>
          <cell r="AD126"/>
          <cell r="AG126" t="str">
            <v>0191</v>
          </cell>
          <cell r="AH126" t="str">
            <v/>
          </cell>
          <cell r="AI126">
            <v>925689</v>
          </cell>
          <cell r="AL126" t="str">
            <v>0197</v>
          </cell>
          <cell r="AM126" t="str">
            <v/>
          </cell>
          <cell r="AN126">
            <v>125798</v>
          </cell>
          <cell r="AO126">
            <v>1245742</v>
          </cell>
          <cell r="AR126" t="str">
            <v>0199</v>
          </cell>
          <cell r="AS126" t="str">
            <v/>
          </cell>
          <cell r="AT126">
            <v>2000</v>
          </cell>
          <cell r="AU126">
            <v>11196298.41</v>
          </cell>
          <cell r="AX126" t="str">
            <v>0198</v>
          </cell>
          <cell r="AY126" t="str">
            <v/>
          </cell>
          <cell r="AZ126"/>
          <cell r="BA126">
            <v>245714</v>
          </cell>
          <cell r="BD126"/>
          <cell r="BE126"/>
          <cell r="BF126"/>
          <cell r="BO126" t="str">
            <v>0198</v>
          </cell>
          <cell r="BP126" t="str">
            <v/>
          </cell>
          <cell r="BQ126">
            <v>102907</v>
          </cell>
          <cell r="BR126"/>
          <cell r="BS126"/>
          <cell r="BT126"/>
          <cell r="BU126"/>
          <cell r="BV126">
            <v>2746516</v>
          </cell>
          <cell r="BW126">
            <v>926850</v>
          </cell>
          <cell r="BX126">
            <v>3776273</v>
          </cell>
          <cell r="CA126" t="str">
            <v>0210</v>
          </cell>
          <cell r="CB126">
            <v>4567.8056235437107</v>
          </cell>
          <cell r="CC126">
            <v>154022</v>
          </cell>
          <cell r="CF126" t="str">
            <v>0778</v>
          </cell>
          <cell r="CG126" t="str">
            <v/>
          </cell>
          <cell r="CH126">
            <v>70792</v>
          </cell>
          <cell r="CJ126"/>
          <cell r="CK126"/>
          <cell r="CL126"/>
          <cell r="CO126" t="str">
            <v>0159</v>
          </cell>
          <cell r="CP126">
            <v>520356</v>
          </cell>
          <cell r="CQ126"/>
          <cell r="CR126"/>
          <cell r="CS126"/>
          <cell r="CT126">
            <v>68562</v>
          </cell>
          <cell r="CU126">
            <v>1109442</v>
          </cell>
          <cell r="CV126">
            <v>162391</v>
          </cell>
          <cell r="CW126"/>
          <cell r="CZ126" t="str">
            <v>0182</v>
          </cell>
          <cell r="DA126" t="str">
            <v/>
          </cell>
          <cell r="DB126">
            <v>255</v>
          </cell>
          <cell r="DC126">
            <v>367846</v>
          </cell>
          <cell r="DD126">
            <v>616326</v>
          </cell>
          <cell r="DE126"/>
          <cell r="DF126"/>
          <cell r="DG126"/>
          <cell r="DH126"/>
          <cell r="DI126">
            <v>984427</v>
          </cell>
          <cell r="DL126" t="str">
            <v>0198</v>
          </cell>
          <cell r="DM126">
            <v>3158172</v>
          </cell>
          <cell r="DN126">
            <v>55189252</v>
          </cell>
          <cell r="DO126">
            <v>1253508</v>
          </cell>
          <cell r="DP126">
            <v>2954783</v>
          </cell>
          <cell r="DQ126"/>
          <cell r="DR126">
            <v>1125753</v>
          </cell>
          <cell r="DS126">
            <v>40000</v>
          </cell>
          <cell r="DT126">
            <v>2975389</v>
          </cell>
          <cell r="DU126"/>
          <cell r="DV126"/>
          <cell r="DW126">
            <v>85000</v>
          </cell>
          <cell r="DX126"/>
          <cell r="DY126"/>
          <cell r="DZ126"/>
          <cell r="EA126"/>
          <cell r="EB126"/>
          <cell r="EC126"/>
          <cell r="ED126"/>
          <cell r="EE126"/>
          <cell r="EF126">
            <v>96923</v>
          </cell>
          <cell r="EG126"/>
          <cell r="EH126"/>
          <cell r="EI126"/>
          <cell r="EJ126"/>
          <cell r="EK126">
            <v>1451302</v>
          </cell>
          <cell r="EL126">
            <v>75164</v>
          </cell>
          <cell r="EM126">
            <v>1623389</v>
          </cell>
          <cell r="EP126" t="str">
            <v>0171</v>
          </cell>
          <cell r="EQ126">
            <v>476015</v>
          </cell>
          <cell r="ER126"/>
          <cell r="ES126"/>
          <cell r="ET126">
            <v>74782</v>
          </cell>
          <cell r="EU126">
            <v>354100</v>
          </cell>
          <cell r="EV126"/>
          <cell r="EW126">
            <v>1652608</v>
          </cell>
          <cell r="EX126"/>
          <cell r="EY126">
            <v>4221740</v>
          </cell>
          <cell r="EZ126">
            <v>1101890</v>
          </cell>
          <cell r="FA126">
            <v>528213</v>
          </cell>
          <cell r="FB126"/>
          <cell r="FC126"/>
          <cell r="FD126">
            <v>10775</v>
          </cell>
          <cell r="FE126"/>
          <cell r="FF126"/>
          <cell r="FG126"/>
          <cell r="FH126">
            <v>66591</v>
          </cell>
          <cell r="FI126">
            <v>323023</v>
          </cell>
          <cell r="FJ126"/>
          <cell r="FK126"/>
          <cell r="FL126"/>
          <cell r="FM126"/>
          <cell r="FN126">
            <v>0</v>
          </cell>
        </row>
        <row r="127">
          <cell r="B127" t="str">
            <v>0197</v>
          </cell>
          <cell r="C127" t="str">
            <v/>
          </cell>
          <cell r="D127">
            <v>1028105</v>
          </cell>
          <cell r="L127" t="str">
            <v>0198</v>
          </cell>
          <cell r="M127" t="str">
            <v/>
          </cell>
          <cell r="N127">
            <v>52058746.129999995</v>
          </cell>
          <cell r="Q127" t="str">
            <v>0198</v>
          </cell>
          <cell r="R127" t="str">
            <v/>
          </cell>
          <cell r="S127">
            <v>1189568</v>
          </cell>
          <cell r="V127" t="str">
            <v>0308</v>
          </cell>
          <cell r="W127" t="str">
            <v/>
          </cell>
          <cell r="X127">
            <v>83955</v>
          </cell>
          <cell r="AA127" t="str">
            <v>0212</v>
          </cell>
          <cell r="AB127" t="str">
            <v/>
          </cell>
          <cell r="AC127">
            <v>507797.52</v>
          </cell>
          <cell r="AD127"/>
          <cell r="AG127" t="str">
            <v>0197</v>
          </cell>
          <cell r="AH127" t="str">
            <v/>
          </cell>
          <cell r="AI127">
            <v>3607966</v>
          </cell>
          <cell r="AL127" t="str">
            <v>0198</v>
          </cell>
          <cell r="AM127" t="str">
            <v/>
          </cell>
          <cell r="AN127">
            <v>72832</v>
          </cell>
          <cell r="AO127">
            <v>3029121</v>
          </cell>
          <cell r="AR127" t="str">
            <v>0201</v>
          </cell>
          <cell r="AS127" t="str">
            <v/>
          </cell>
          <cell r="AT127">
            <v>1375165</v>
          </cell>
          <cell r="AU127">
            <v>13521923</v>
          </cell>
          <cell r="AX127" t="str">
            <v>0199</v>
          </cell>
          <cell r="AY127" t="str">
            <v/>
          </cell>
          <cell r="AZ127"/>
          <cell r="BA127">
            <v>1895217.48</v>
          </cell>
          <cell r="BD127"/>
          <cell r="BE127"/>
          <cell r="BF127"/>
          <cell r="BO127" t="str">
            <v>0199</v>
          </cell>
          <cell r="BP127" t="str">
            <v/>
          </cell>
          <cell r="BQ127">
            <v>47385.72</v>
          </cell>
          <cell r="BR127"/>
          <cell r="BS127"/>
          <cell r="BT127"/>
          <cell r="BU127">
            <v>314507.90000000002</v>
          </cell>
          <cell r="BV127">
            <v>4069310.96</v>
          </cell>
          <cell r="BW127">
            <v>1305433.75</v>
          </cell>
          <cell r="BX127">
            <v>5736638.3300000001</v>
          </cell>
          <cell r="CA127" t="str">
            <v>0211</v>
          </cell>
          <cell r="CB127">
            <v>13.514395143474758</v>
          </cell>
          <cell r="CC127">
            <v>5241</v>
          </cell>
          <cell r="CF127" t="str">
            <v>0780</v>
          </cell>
          <cell r="CG127" t="str">
            <v/>
          </cell>
          <cell r="CH127">
            <v>12110</v>
          </cell>
          <cell r="CJ127"/>
          <cell r="CK127"/>
          <cell r="CL127"/>
          <cell r="CO127" t="str">
            <v>0160</v>
          </cell>
          <cell r="CP127">
            <v>1601440.62</v>
          </cell>
          <cell r="CQ127"/>
          <cell r="CR127">
            <v>1880874.07</v>
          </cell>
          <cell r="CS127"/>
          <cell r="CT127">
            <v>800982</v>
          </cell>
          <cell r="CU127">
            <v>4997542.54</v>
          </cell>
          <cell r="CV127"/>
          <cell r="CW127"/>
          <cell r="CZ127" t="str">
            <v>0184</v>
          </cell>
          <cell r="DA127" t="str">
            <v/>
          </cell>
          <cell r="DB127"/>
          <cell r="DC127">
            <v>5600</v>
          </cell>
          <cell r="DD127">
            <v>38358</v>
          </cell>
          <cell r="DE127"/>
          <cell r="DF127"/>
          <cell r="DG127"/>
          <cell r="DH127"/>
          <cell r="DI127">
            <v>43958</v>
          </cell>
          <cell r="DL127" t="str">
            <v>0199</v>
          </cell>
          <cell r="DM127">
            <v>3751156</v>
          </cell>
          <cell r="DN127">
            <v>67571077.229999974</v>
          </cell>
          <cell r="DO127">
            <v>1099393</v>
          </cell>
          <cell r="DP127">
            <v>2506643.2162848497</v>
          </cell>
          <cell r="DQ127"/>
          <cell r="DR127">
            <v>964711</v>
          </cell>
          <cell r="DS127"/>
          <cell r="DT127">
            <v>448100</v>
          </cell>
          <cell r="DU127"/>
          <cell r="DV127">
            <v>14500</v>
          </cell>
          <cell r="DW127">
            <v>122423</v>
          </cell>
          <cell r="DX127"/>
          <cell r="DY127"/>
          <cell r="DZ127"/>
          <cell r="EA127"/>
          <cell r="EB127"/>
          <cell r="EC127"/>
          <cell r="ED127"/>
          <cell r="EE127"/>
          <cell r="EF127">
            <v>33255</v>
          </cell>
          <cell r="EG127"/>
          <cell r="EH127"/>
          <cell r="EI127"/>
          <cell r="EJ127">
            <v>61282</v>
          </cell>
          <cell r="EK127">
            <v>3769483</v>
          </cell>
          <cell r="EL127">
            <v>948446</v>
          </cell>
          <cell r="EM127">
            <v>4812466</v>
          </cell>
          <cell r="EP127" t="str">
            <v>0172</v>
          </cell>
          <cell r="EQ127">
            <v>230644.1</v>
          </cell>
          <cell r="ER127"/>
          <cell r="ES127"/>
          <cell r="ET127">
            <v>67018.3</v>
          </cell>
          <cell r="EU127">
            <v>2409788</v>
          </cell>
          <cell r="EV127">
            <v>677481</v>
          </cell>
          <cell r="EW127">
            <v>725485</v>
          </cell>
          <cell r="EX127"/>
          <cell r="EY127">
            <v>3819127.28</v>
          </cell>
          <cell r="EZ127">
            <v>1085944.45</v>
          </cell>
          <cell r="FA127">
            <v>301941.33</v>
          </cell>
          <cell r="FB127"/>
          <cell r="FC127"/>
          <cell r="FD127"/>
          <cell r="FE127"/>
          <cell r="FF127"/>
          <cell r="FG127">
            <v>22451</v>
          </cell>
          <cell r="FH127">
            <v>626086</v>
          </cell>
          <cell r="FI127">
            <v>915415</v>
          </cell>
          <cell r="FJ127"/>
          <cell r="FK127"/>
          <cell r="FL127"/>
          <cell r="FM127"/>
          <cell r="FN127">
            <v>22451</v>
          </cell>
        </row>
        <row r="128">
          <cell r="B128" t="str">
            <v>0198</v>
          </cell>
          <cell r="C128" t="str">
            <v/>
          </cell>
          <cell r="D128">
            <v>1893078.5</v>
          </cell>
          <cell r="L128" t="str">
            <v>0199</v>
          </cell>
          <cell r="M128" t="str">
            <v/>
          </cell>
          <cell r="N128">
            <v>61843066.628278762</v>
          </cell>
          <cell r="Q128" t="str">
            <v>0199</v>
          </cell>
          <cell r="R128" t="str">
            <v/>
          </cell>
          <cell r="S128">
            <v>1070388.8900000001</v>
          </cell>
          <cell r="V128" t="str">
            <v>0314</v>
          </cell>
          <cell r="W128" t="str">
            <v/>
          </cell>
          <cell r="X128">
            <v>257411</v>
          </cell>
          <cell r="AA128" t="str">
            <v>0213</v>
          </cell>
          <cell r="AB128" t="str">
            <v/>
          </cell>
          <cell r="AC128">
            <v>25842.63</v>
          </cell>
          <cell r="AD128"/>
          <cell r="AG128" t="str">
            <v>0198</v>
          </cell>
          <cell r="AH128" t="str">
            <v/>
          </cell>
          <cell r="AI128">
            <v>2322126</v>
          </cell>
          <cell r="AL128" t="str">
            <v>0199</v>
          </cell>
          <cell r="AM128" t="str">
            <v/>
          </cell>
          <cell r="AN128">
            <v>94176.219999999987</v>
          </cell>
          <cell r="AO128">
            <v>5191788.78</v>
          </cell>
          <cell r="AR128" t="str">
            <v>0204</v>
          </cell>
          <cell r="AS128" t="str">
            <v/>
          </cell>
          <cell r="AT128">
            <v>684198.52</v>
          </cell>
          <cell r="AU128">
            <v>5300565.6100000003</v>
          </cell>
          <cell r="AX128" t="str">
            <v>0201</v>
          </cell>
          <cell r="AY128" t="str">
            <v/>
          </cell>
          <cell r="AZ128"/>
          <cell r="BA128">
            <v>9110675</v>
          </cell>
          <cell r="BD128"/>
          <cell r="BE128"/>
          <cell r="BF128"/>
          <cell r="BO128" t="str">
            <v>0201</v>
          </cell>
          <cell r="BP128" t="str">
            <v/>
          </cell>
          <cell r="BQ128">
            <v>106582</v>
          </cell>
          <cell r="BR128"/>
          <cell r="BS128"/>
          <cell r="BT128"/>
          <cell r="BU128">
            <v>68957</v>
          </cell>
          <cell r="BV128">
            <v>3269148</v>
          </cell>
          <cell r="BW128">
            <v>3683709</v>
          </cell>
          <cell r="BX128">
            <v>7128396</v>
          </cell>
          <cell r="CA128" t="str">
            <v>0212</v>
          </cell>
          <cell r="CB128">
            <v>96018.710681054043</v>
          </cell>
          <cell r="CC128">
            <v>133934</v>
          </cell>
          <cell r="CF128" t="str">
            <v>0805</v>
          </cell>
          <cell r="CG128" t="str">
            <v/>
          </cell>
          <cell r="CH128">
            <v>8254.89</v>
          </cell>
          <cell r="CJ128"/>
          <cell r="CK128"/>
          <cell r="CL128"/>
          <cell r="CO128" t="str">
            <v>0161</v>
          </cell>
          <cell r="CP128">
            <v>387032</v>
          </cell>
          <cell r="CQ128"/>
          <cell r="CR128"/>
          <cell r="CS128"/>
          <cell r="CT128"/>
          <cell r="CU128">
            <v>18525</v>
          </cell>
          <cell r="CV128"/>
          <cell r="CW128"/>
          <cell r="CZ128" t="str">
            <v>0185</v>
          </cell>
          <cell r="DA128" t="str">
            <v/>
          </cell>
          <cell r="DB128">
            <v>849</v>
          </cell>
          <cell r="DC128">
            <v>1253405.9100000001</v>
          </cell>
          <cell r="DD128">
            <v>905228</v>
          </cell>
          <cell r="DE128"/>
          <cell r="DF128">
            <v>211302</v>
          </cell>
          <cell r="DG128"/>
          <cell r="DH128"/>
          <cell r="DI128">
            <v>2370784.91</v>
          </cell>
          <cell r="DL128" t="str">
            <v>0201</v>
          </cell>
          <cell r="DM128">
            <v>3337288</v>
          </cell>
          <cell r="DN128">
            <v>112045171</v>
          </cell>
          <cell r="DO128">
            <v>4376063</v>
          </cell>
          <cell r="DP128">
            <v>12569913</v>
          </cell>
          <cell r="DQ128"/>
          <cell r="DR128">
            <v>1324710</v>
          </cell>
          <cell r="DS128">
            <v>719539</v>
          </cell>
          <cell r="DT128">
            <v>12616114</v>
          </cell>
          <cell r="DU128">
            <v>2359200</v>
          </cell>
          <cell r="DV128"/>
          <cell r="DW128">
            <v>905000</v>
          </cell>
          <cell r="DX128">
            <v>17618428</v>
          </cell>
          <cell r="DY128">
            <v>10465000</v>
          </cell>
          <cell r="DZ128">
            <v>135000</v>
          </cell>
          <cell r="EA128">
            <v>1524100</v>
          </cell>
          <cell r="EB128"/>
          <cell r="EC128"/>
          <cell r="ED128"/>
          <cell r="EE128">
            <v>60000</v>
          </cell>
          <cell r="EF128">
            <v>115850</v>
          </cell>
          <cell r="EG128"/>
          <cell r="EH128"/>
          <cell r="EI128"/>
          <cell r="EJ128">
            <v>550000</v>
          </cell>
          <cell r="EK128">
            <v>2044458</v>
          </cell>
          <cell r="EL128">
            <v>2810000</v>
          </cell>
          <cell r="EM128">
            <v>5520308</v>
          </cell>
          <cell r="EP128" t="str">
            <v>0173</v>
          </cell>
          <cell r="EQ128">
            <v>137521</v>
          </cell>
          <cell r="ER128"/>
          <cell r="ES128"/>
          <cell r="ET128"/>
          <cell r="EU128"/>
          <cell r="EV128"/>
          <cell r="EW128">
            <v>393722</v>
          </cell>
          <cell r="EX128"/>
          <cell r="EY128">
            <v>1080000</v>
          </cell>
          <cell r="EZ128">
            <v>174000</v>
          </cell>
          <cell r="FA128">
            <v>365398</v>
          </cell>
          <cell r="FB128"/>
          <cell r="FC128"/>
          <cell r="FD128"/>
          <cell r="FE128"/>
          <cell r="FF128"/>
          <cell r="FG128"/>
          <cell r="FH128">
            <v>4850</v>
          </cell>
          <cell r="FI128">
            <v>27679</v>
          </cell>
          <cell r="FJ128"/>
          <cell r="FK128"/>
          <cell r="FL128"/>
          <cell r="FM128"/>
          <cell r="FN128">
            <v>0</v>
          </cell>
        </row>
        <row r="129">
          <cell r="B129" t="str">
            <v>0199</v>
          </cell>
          <cell r="C129" t="str">
            <v/>
          </cell>
          <cell r="D129">
            <v>3005661.5300000017</v>
          </cell>
          <cell r="L129" t="str">
            <v>0201</v>
          </cell>
          <cell r="M129" t="str">
            <v/>
          </cell>
          <cell r="N129">
            <v>106351682</v>
          </cell>
          <cell r="Q129" t="str">
            <v>0201</v>
          </cell>
          <cell r="R129" t="str">
            <v/>
          </cell>
          <cell r="S129">
            <v>4043470</v>
          </cell>
          <cell r="V129" t="str">
            <v>0316</v>
          </cell>
          <cell r="W129" t="str">
            <v/>
          </cell>
          <cell r="X129">
            <v>14148</v>
          </cell>
          <cell r="AA129" t="str">
            <v>0214</v>
          </cell>
          <cell r="AB129" t="str">
            <v/>
          </cell>
          <cell r="AC129">
            <v>35926</v>
          </cell>
          <cell r="AD129"/>
          <cell r="AG129" t="str">
            <v>0199</v>
          </cell>
          <cell r="AH129" t="str">
            <v/>
          </cell>
          <cell r="AI129">
            <v>880670.60000000009</v>
          </cell>
          <cell r="AL129" t="str">
            <v>0201</v>
          </cell>
          <cell r="AM129" t="str">
            <v/>
          </cell>
          <cell r="AN129">
            <v>804993</v>
          </cell>
          <cell r="AO129">
            <v>8174270</v>
          </cell>
          <cell r="AR129" t="str">
            <v>0207</v>
          </cell>
          <cell r="AS129" t="str">
            <v/>
          </cell>
          <cell r="AT129">
            <v>25157942</v>
          </cell>
          <cell r="AU129">
            <v>476858</v>
          </cell>
          <cell r="AX129" t="str">
            <v>0204</v>
          </cell>
          <cell r="AY129" t="str">
            <v/>
          </cell>
          <cell r="AZ129"/>
          <cell r="BA129">
            <v>778303.33</v>
          </cell>
          <cell r="BD129"/>
          <cell r="BE129"/>
          <cell r="BF129"/>
          <cell r="BO129" t="str">
            <v>0204</v>
          </cell>
          <cell r="BP129" t="str">
            <v/>
          </cell>
          <cell r="BQ129"/>
          <cell r="BR129"/>
          <cell r="BS129"/>
          <cell r="BT129"/>
          <cell r="BU129"/>
          <cell r="BV129">
            <v>1982576</v>
          </cell>
          <cell r="BW129">
            <v>118924</v>
          </cell>
          <cell r="BX129">
            <v>2101500</v>
          </cell>
          <cell r="CA129" t="str">
            <v>0213</v>
          </cell>
          <cell r="CB129">
            <v>15.313588888070853</v>
          </cell>
          <cell r="CC129">
            <v>1819</v>
          </cell>
          <cell r="CF129" t="str">
            <v>0815</v>
          </cell>
          <cell r="CG129" t="str">
            <v/>
          </cell>
          <cell r="CH129">
            <v>88647</v>
          </cell>
          <cell r="CJ129"/>
          <cell r="CK129"/>
          <cell r="CL129"/>
          <cell r="CO129" t="str">
            <v>0162</v>
          </cell>
          <cell r="CP129">
            <v>207209</v>
          </cell>
          <cell r="CQ129"/>
          <cell r="CR129"/>
          <cell r="CS129"/>
          <cell r="CT129"/>
          <cell r="CU129">
            <v>59914</v>
          </cell>
          <cell r="CV129">
            <v>211600</v>
          </cell>
          <cell r="CW129"/>
          <cell r="CZ129" t="str">
            <v>0186</v>
          </cell>
          <cell r="DA129" t="str">
            <v/>
          </cell>
          <cell r="DB129">
            <v>22509</v>
          </cell>
          <cell r="DC129">
            <v>318245</v>
          </cell>
          <cell r="DD129">
            <v>168536</v>
          </cell>
          <cell r="DE129"/>
          <cell r="DF129"/>
          <cell r="DG129"/>
          <cell r="DH129"/>
          <cell r="DI129">
            <v>509290</v>
          </cell>
          <cell r="DL129" t="str">
            <v>0204</v>
          </cell>
          <cell r="DM129">
            <v>1390064</v>
          </cell>
          <cell r="DN129">
            <v>23249730</v>
          </cell>
          <cell r="DO129"/>
          <cell r="DP129">
            <v>1658120</v>
          </cell>
          <cell r="DQ129">
            <v>96500</v>
          </cell>
          <cell r="DR129">
            <v>227474</v>
          </cell>
          <cell r="DS129"/>
          <cell r="DT129">
            <v>2461972</v>
          </cell>
          <cell r="DU129"/>
          <cell r="DV129"/>
          <cell r="DW129">
            <v>201442</v>
          </cell>
          <cell r="DX129">
            <v>677736</v>
          </cell>
          <cell r="DY129"/>
          <cell r="DZ129">
            <v>57748</v>
          </cell>
          <cell r="EA129"/>
          <cell r="EB129"/>
          <cell r="EC129"/>
          <cell r="ED129"/>
          <cell r="EE129">
            <v>65200</v>
          </cell>
          <cell r="EF129"/>
          <cell r="EG129"/>
          <cell r="EH129"/>
          <cell r="EI129"/>
          <cell r="EJ129">
            <v>988288.5</v>
          </cell>
          <cell r="EK129">
            <v>988289</v>
          </cell>
          <cell r="EL129"/>
          <cell r="EM129">
            <v>1976577.5</v>
          </cell>
          <cell r="EP129" t="str">
            <v>0174</v>
          </cell>
          <cell r="EQ129">
            <v>377993</v>
          </cell>
          <cell r="ER129"/>
          <cell r="ES129"/>
          <cell r="ET129"/>
          <cell r="EU129">
            <v>5382</v>
          </cell>
          <cell r="EV129"/>
          <cell r="EW129">
            <v>759736</v>
          </cell>
          <cell r="EX129">
            <v>48000</v>
          </cell>
          <cell r="EY129">
            <v>3143313</v>
          </cell>
          <cell r="EZ129">
            <v>730241</v>
          </cell>
          <cell r="FA129">
            <v>182117</v>
          </cell>
          <cell r="FB129"/>
          <cell r="FC129"/>
          <cell r="FD129"/>
          <cell r="FE129"/>
          <cell r="FF129"/>
          <cell r="FG129"/>
          <cell r="FH129">
            <v>200282</v>
          </cell>
          <cell r="FI129">
            <v>1022094</v>
          </cell>
          <cell r="FJ129"/>
          <cell r="FK129"/>
          <cell r="FL129"/>
          <cell r="FM129"/>
          <cell r="FN129">
            <v>0</v>
          </cell>
        </row>
        <row r="130">
          <cell r="B130" t="str">
            <v>0201</v>
          </cell>
          <cell r="C130" t="str">
            <v/>
          </cell>
          <cell r="D130">
            <v>3093944</v>
          </cell>
          <cell r="L130" t="str">
            <v>0204</v>
          </cell>
          <cell r="M130" t="str">
            <v/>
          </cell>
          <cell r="N130">
            <v>21808648.719999995</v>
          </cell>
          <cell r="Q130" t="str">
            <v>0204</v>
          </cell>
          <cell r="R130" t="str">
            <v/>
          </cell>
          <cell r="S130">
            <v>543717.97</v>
          </cell>
          <cell r="V130" t="str">
            <v>0317</v>
          </cell>
          <cell r="W130" t="str">
            <v/>
          </cell>
          <cell r="X130">
            <v>39198.720000000001</v>
          </cell>
          <cell r="AA130" t="str">
            <v>0215</v>
          </cell>
          <cell r="AB130" t="str">
            <v/>
          </cell>
          <cell r="AC130">
            <v>115471.93999999999</v>
          </cell>
          <cell r="AD130"/>
          <cell r="AG130" t="str">
            <v>0201</v>
          </cell>
          <cell r="AH130" t="str">
            <v/>
          </cell>
          <cell r="AI130">
            <v>12592743</v>
          </cell>
          <cell r="AL130" t="str">
            <v>0204</v>
          </cell>
          <cell r="AM130" t="str">
            <v/>
          </cell>
          <cell r="AN130">
            <v>220041.95</v>
          </cell>
          <cell r="AO130">
            <v>1210981.8400000001</v>
          </cell>
          <cell r="AR130" t="str">
            <v>0208</v>
          </cell>
          <cell r="AS130" t="str">
            <v/>
          </cell>
          <cell r="AT130"/>
          <cell r="AU130">
            <v>1501753</v>
          </cell>
          <cell r="AX130" t="str">
            <v>0207</v>
          </cell>
          <cell r="AY130" t="str">
            <v/>
          </cell>
          <cell r="AZ130">
            <v>8460752</v>
          </cell>
          <cell r="BA130">
            <v>2241032</v>
          </cell>
          <cell r="BD130"/>
          <cell r="BE130"/>
          <cell r="BF130"/>
          <cell r="BO130" t="str">
            <v>0207</v>
          </cell>
          <cell r="BP130" t="str">
            <v/>
          </cell>
          <cell r="BQ130">
            <v>55881</v>
          </cell>
          <cell r="BR130"/>
          <cell r="BS130"/>
          <cell r="BT130"/>
          <cell r="BU130">
            <v>235931</v>
          </cell>
          <cell r="BV130">
            <v>8200274</v>
          </cell>
          <cell r="BW130">
            <v>488666</v>
          </cell>
          <cell r="BX130">
            <v>8980752</v>
          </cell>
          <cell r="CA130" t="str">
            <v>0214</v>
          </cell>
          <cell r="CB130">
            <v>2559.98305250462</v>
          </cell>
          <cell r="CC130">
            <v>2809</v>
          </cell>
          <cell r="CF130" t="str">
            <v>0821</v>
          </cell>
          <cell r="CG130" t="str">
            <v/>
          </cell>
          <cell r="CH130">
            <v>22108</v>
          </cell>
          <cell r="CJ130"/>
          <cell r="CK130"/>
          <cell r="CL130"/>
          <cell r="CO130" t="str">
            <v>0163</v>
          </cell>
          <cell r="CP130">
            <v>2138685</v>
          </cell>
          <cell r="CQ130"/>
          <cell r="CR130"/>
          <cell r="CS130"/>
          <cell r="CT130"/>
          <cell r="CU130">
            <v>16853245</v>
          </cell>
          <cell r="CV130"/>
          <cell r="CW130"/>
          <cell r="CZ130" t="str">
            <v>0187</v>
          </cell>
          <cell r="DA130" t="str">
            <v/>
          </cell>
          <cell r="DB130">
            <v>4361</v>
          </cell>
          <cell r="DC130">
            <v>208340</v>
          </cell>
          <cell r="DD130">
            <v>70088</v>
          </cell>
          <cell r="DE130"/>
          <cell r="DF130"/>
          <cell r="DG130"/>
          <cell r="DH130"/>
          <cell r="DI130">
            <v>282789</v>
          </cell>
          <cell r="DL130" t="str">
            <v>0207</v>
          </cell>
          <cell r="DM130">
            <v>5757162</v>
          </cell>
          <cell r="DN130">
            <v>164612020</v>
          </cell>
          <cell r="DO130">
            <v>412323</v>
          </cell>
          <cell r="DP130">
            <v>8069578</v>
          </cell>
          <cell r="DQ130">
            <v>199600</v>
          </cell>
          <cell r="DR130">
            <v>1819381</v>
          </cell>
          <cell r="DS130">
            <v>404664</v>
          </cell>
          <cell r="DT130">
            <v>14032888</v>
          </cell>
          <cell r="DU130">
            <v>3374900</v>
          </cell>
          <cell r="DV130">
            <v>2496944</v>
          </cell>
          <cell r="DW130">
            <v>190500</v>
          </cell>
          <cell r="DX130">
            <v>24981911</v>
          </cell>
          <cell r="DY130">
            <v>9707955</v>
          </cell>
          <cell r="DZ130"/>
          <cell r="EA130">
            <v>10250</v>
          </cell>
          <cell r="EB130"/>
          <cell r="EC130"/>
          <cell r="ED130"/>
          <cell r="EE130"/>
          <cell r="EF130">
            <v>32978</v>
          </cell>
          <cell r="EG130"/>
          <cell r="EH130"/>
          <cell r="EI130"/>
          <cell r="EJ130">
            <v>139236</v>
          </cell>
          <cell r="EK130">
            <v>4878317</v>
          </cell>
          <cell r="EL130">
            <v>288388</v>
          </cell>
          <cell r="EM130">
            <v>5338919</v>
          </cell>
          <cell r="EP130" t="str">
            <v>0175</v>
          </cell>
          <cell r="EQ130">
            <v>320755</v>
          </cell>
          <cell r="ER130"/>
          <cell r="ES130">
            <v>639</v>
          </cell>
          <cell r="ET130">
            <v>69627</v>
          </cell>
          <cell r="EU130"/>
          <cell r="EV130"/>
          <cell r="EW130">
            <v>1168754</v>
          </cell>
          <cell r="EX130"/>
          <cell r="EY130">
            <v>3024533</v>
          </cell>
          <cell r="EZ130">
            <v>646691</v>
          </cell>
          <cell r="FA130">
            <v>313690</v>
          </cell>
          <cell r="FB130"/>
          <cell r="FC130"/>
          <cell r="FD130"/>
          <cell r="FE130">
            <v>46010</v>
          </cell>
          <cell r="FF130"/>
          <cell r="FG130"/>
          <cell r="FH130">
            <v>34820</v>
          </cell>
          <cell r="FI130"/>
          <cell r="FJ130"/>
          <cell r="FK130"/>
          <cell r="FL130"/>
          <cell r="FM130"/>
          <cell r="FN130">
            <v>0</v>
          </cell>
        </row>
        <row r="131">
          <cell r="B131" t="str">
            <v>0204</v>
          </cell>
          <cell r="C131" t="str">
            <v/>
          </cell>
          <cell r="D131">
            <v>1227223.6399999999</v>
          </cell>
          <cell r="L131" t="str">
            <v>0207</v>
          </cell>
          <cell r="M131" t="str">
            <v/>
          </cell>
          <cell r="N131">
            <v>157057307</v>
          </cell>
          <cell r="Q131" t="str">
            <v>0207</v>
          </cell>
          <cell r="R131" t="str">
            <v/>
          </cell>
          <cell r="S131">
            <v>326495</v>
          </cell>
          <cell r="V131" t="str">
            <v>0318</v>
          </cell>
          <cell r="W131" t="str">
            <v/>
          </cell>
          <cell r="X131">
            <v>40581</v>
          </cell>
          <cell r="AA131" t="str">
            <v>0217</v>
          </cell>
          <cell r="AB131" t="str">
            <v/>
          </cell>
          <cell r="AC131">
            <v>502577.08999999997</v>
          </cell>
          <cell r="AD131"/>
          <cell r="AG131" t="str">
            <v>0204</v>
          </cell>
          <cell r="AH131" t="str">
            <v/>
          </cell>
          <cell r="AI131">
            <v>2259608.7399999998</v>
          </cell>
          <cell r="AL131" t="str">
            <v>0207</v>
          </cell>
          <cell r="AM131" t="str">
            <v/>
          </cell>
          <cell r="AN131">
            <v>2504296</v>
          </cell>
          <cell r="AO131">
            <v>6010958</v>
          </cell>
          <cell r="AR131" t="str">
            <v>0209</v>
          </cell>
          <cell r="AS131" t="str">
            <v/>
          </cell>
          <cell r="AT131">
            <v>427762</v>
          </cell>
          <cell r="AU131">
            <v>2792518</v>
          </cell>
          <cell r="AX131" t="str">
            <v>0208</v>
          </cell>
          <cell r="AY131" t="str">
            <v/>
          </cell>
          <cell r="AZ131"/>
          <cell r="BA131">
            <v>226507</v>
          </cell>
          <cell r="BD131"/>
          <cell r="BE131"/>
          <cell r="BF131"/>
          <cell r="BO131" t="str">
            <v>0208</v>
          </cell>
          <cell r="BP131" t="str">
            <v/>
          </cell>
          <cell r="BQ131">
            <v>50000</v>
          </cell>
          <cell r="BR131"/>
          <cell r="BS131"/>
          <cell r="BT131"/>
          <cell r="BU131"/>
          <cell r="BV131">
            <v>57499</v>
          </cell>
          <cell r="BW131">
            <v>93974</v>
          </cell>
          <cell r="BX131">
            <v>201473</v>
          </cell>
          <cell r="CA131" t="str">
            <v>0215</v>
          </cell>
          <cell r="CB131">
            <v>37798.716408147717</v>
          </cell>
          <cell r="CC131">
            <v>7504</v>
          </cell>
          <cell r="CF131" t="str">
            <v>0828</v>
          </cell>
          <cell r="CG131" t="str">
            <v/>
          </cell>
          <cell r="CH131">
            <v>32501</v>
          </cell>
          <cell r="CJ131"/>
          <cell r="CK131"/>
          <cell r="CL131"/>
          <cell r="CO131" t="str">
            <v>0164</v>
          </cell>
          <cell r="CP131">
            <v>341245</v>
          </cell>
          <cell r="CQ131"/>
          <cell r="CR131"/>
          <cell r="CS131">
            <v>979013</v>
          </cell>
          <cell r="CT131"/>
          <cell r="CU131">
            <v>2602487</v>
          </cell>
          <cell r="CV131">
            <v>14113</v>
          </cell>
          <cell r="CW131"/>
          <cell r="CZ131" t="str">
            <v>0188</v>
          </cell>
          <cell r="DA131" t="str">
            <v/>
          </cell>
          <cell r="DB131">
            <v>101765</v>
          </cell>
          <cell r="DC131"/>
          <cell r="DD131"/>
          <cell r="DE131"/>
          <cell r="DF131"/>
          <cell r="DG131"/>
          <cell r="DH131"/>
          <cell r="DI131">
            <v>101765</v>
          </cell>
          <cell r="DL131" t="str">
            <v>0208</v>
          </cell>
          <cell r="DM131">
            <v>507953</v>
          </cell>
          <cell r="DN131">
            <v>10607740</v>
          </cell>
          <cell r="DO131">
            <v>117951</v>
          </cell>
          <cell r="DP131">
            <v>683552</v>
          </cell>
          <cell r="DQ131">
            <v>12250</v>
          </cell>
          <cell r="DR131">
            <v>600</v>
          </cell>
          <cell r="DS131">
            <v>3500</v>
          </cell>
          <cell r="DT131">
            <v>919034</v>
          </cell>
          <cell r="DU131"/>
          <cell r="DV131">
            <v>5000</v>
          </cell>
          <cell r="DW131">
            <v>30500</v>
          </cell>
          <cell r="DX131"/>
          <cell r="DY131"/>
          <cell r="DZ131"/>
          <cell r="EA131"/>
          <cell r="EB131"/>
          <cell r="EC131"/>
          <cell r="ED131"/>
          <cell r="EE131"/>
          <cell r="EF131">
            <v>45000</v>
          </cell>
          <cell r="EG131"/>
          <cell r="EH131"/>
          <cell r="EI131"/>
          <cell r="EJ131"/>
          <cell r="EK131">
            <v>44450</v>
          </cell>
          <cell r="EL131">
            <v>107903</v>
          </cell>
          <cell r="EM131">
            <v>197353</v>
          </cell>
          <cell r="EP131" t="str">
            <v>0176</v>
          </cell>
          <cell r="EQ131"/>
          <cell r="ER131">
            <v>231670</v>
          </cell>
          <cell r="ES131"/>
          <cell r="ET131"/>
          <cell r="EU131"/>
          <cell r="EV131"/>
          <cell r="EW131">
            <v>1846533</v>
          </cell>
          <cell r="EX131"/>
          <cell r="EY131">
            <v>20789949</v>
          </cell>
          <cell r="EZ131">
            <v>3063644</v>
          </cell>
          <cell r="FA131"/>
          <cell r="FB131"/>
          <cell r="FC131"/>
          <cell r="FD131"/>
          <cell r="FE131"/>
          <cell r="FF131"/>
          <cell r="FG131">
            <v>19055</v>
          </cell>
          <cell r="FH131">
            <v>84736</v>
          </cell>
          <cell r="FI131">
            <v>7187712</v>
          </cell>
          <cell r="FJ131"/>
          <cell r="FK131"/>
          <cell r="FL131"/>
          <cell r="FM131"/>
          <cell r="FN131">
            <v>19055</v>
          </cell>
        </row>
        <row r="132">
          <cell r="B132" t="str">
            <v>0207</v>
          </cell>
          <cell r="C132" t="str">
            <v/>
          </cell>
          <cell r="D132">
            <v>4990995</v>
          </cell>
          <cell r="L132" t="str">
            <v>0208</v>
          </cell>
          <cell r="M132" t="str">
            <v/>
          </cell>
          <cell r="N132">
            <v>10008096</v>
          </cell>
          <cell r="Q132" t="str">
            <v>0208</v>
          </cell>
          <cell r="R132" t="str">
            <v/>
          </cell>
          <cell r="S132">
            <v>120852</v>
          </cell>
          <cell r="V132" t="str">
            <v>0321</v>
          </cell>
          <cell r="W132" t="str">
            <v/>
          </cell>
          <cell r="X132">
            <v>8016.87</v>
          </cell>
          <cell r="AA132" t="str">
            <v>0218</v>
          </cell>
          <cell r="AB132" t="str">
            <v/>
          </cell>
          <cell r="AC132">
            <v>457164.58</v>
          </cell>
          <cell r="AD132"/>
          <cell r="AG132" t="str">
            <v>0207</v>
          </cell>
          <cell r="AH132" t="str">
            <v/>
          </cell>
          <cell r="AI132">
            <v>17341013</v>
          </cell>
          <cell r="AL132" t="str">
            <v>0208</v>
          </cell>
          <cell r="AM132" t="str">
            <v/>
          </cell>
          <cell r="AN132">
            <v>5300</v>
          </cell>
          <cell r="AO132">
            <v>433556</v>
          </cell>
          <cell r="AR132" t="str">
            <v>0210</v>
          </cell>
          <cell r="AS132" t="str">
            <v/>
          </cell>
          <cell r="AT132">
            <v>65863</v>
          </cell>
          <cell r="AU132">
            <v>4328035</v>
          </cell>
          <cell r="AX132" t="str">
            <v>0209</v>
          </cell>
          <cell r="AY132" t="str">
            <v/>
          </cell>
          <cell r="AZ132"/>
          <cell r="BA132">
            <v>1168289</v>
          </cell>
          <cell r="BD132"/>
          <cell r="BE132"/>
          <cell r="BF132"/>
          <cell r="BO132" t="str">
            <v>0209</v>
          </cell>
          <cell r="BP132" t="str">
            <v/>
          </cell>
          <cell r="BQ132"/>
          <cell r="BR132"/>
          <cell r="BS132"/>
          <cell r="BT132"/>
          <cell r="BU132"/>
          <cell r="BV132">
            <v>441907</v>
          </cell>
          <cell r="BW132">
            <v>13908</v>
          </cell>
          <cell r="BX132">
            <v>455815</v>
          </cell>
          <cell r="CA132" t="str">
            <v>0217</v>
          </cell>
          <cell r="CB132">
            <v>24273.923858771661</v>
          </cell>
          <cell r="CC132">
            <v>2532</v>
          </cell>
          <cell r="CF132" t="str">
            <v>0832</v>
          </cell>
          <cell r="CG132" t="str">
            <v/>
          </cell>
          <cell r="CH132">
            <v>22844</v>
          </cell>
          <cell r="CJ132"/>
          <cell r="CK132"/>
          <cell r="CL132"/>
          <cell r="CO132" t="str">
            <v>0165</v>
          </cell>
          <cell r="CP132">
            <v>913419.48</v>
          </cell>
          <cell r="CQ132"/>
          <cell r="CR132"/>
          <cell r="CS132"/>
          <cell r="CT132"/>
          <cell r="CU132">
            <v>1510740.29</v>
          </cell>
          <cell r="CV132"/>
          <cell r="CW132"/>
          <cell r="CZ132" t="str">
            <v>0189</v>
          </cell>
          <cell r="DA132" t="str">
            <v/>
          </cell>
          <cell r="DB132"/>
          <cell r="DC132">
            <v>97147</v>
          </cell>
          <cell r="DD132">
            <v>66260</v>
          </cell>
          <cell r="DE132"/>
          <cell r="DF132"/>
          <cell r="DG132"/>
          <cell r="DH132"/>
          <cell r="DI132">
            <v>163407</v>
          </cell>
          <cell r="DL132" t="str">
            <v>0209</v>
          </cell>
          <cell r="DM132">
            <v>962694</v>
          </cell>
          <cell r="DN132">
            <v>12498600</v>
          </cell>
          <cell r="DO132">
            <v>252734</v>
          </cell>
          <cell r="DP132">
            <v>1009762</v>
          </cell>
          <cell r="DQ132"/>
          <cell r="DR132">
            <v>132224</v>
          </cell>
          <cell r="DS132">
            <v>39670</v>
          </cell>
          <cell r="DT132">
            <v>1840923</v>
          </cell>
          <cell r="DU132"/>
          <cell r="DV132">
            <v>213000</v>
          </cell>
          <cell r="DW132">
            <v>27720</v>
          </cell>
          <cell r="DX132">
            <v>315150</v>
          </cell>
          <cell r="DY132"/>
          <cell r="DZ132">
            <v>160043</v>
          </cell>
          <cell r="EA132">
            <v>68743</v>
          </cell>
          <cell r="EB132"/>
          <cell r="EC132"/>
          <cell r="ED132">
            <v>20000</v>
          </cell>
          <cell r="EE132"/>
          <cell r="EF132"/>
          <cell r="EG132"/>
          <cell r="EH132"/>
          <cell r="EI132"/>
          <cell r="EJ132"/>
          <cell r="EK132">
            <v>227811</v>
          </cell>
          <cell r="EL132"/>
          <cell r="EM132">
            <v>227811</v>
          </cell>
          <cell r="EP132" t="str">
            <v>0177</v>
          </cell>
          <cell r="EQ132">
            <v>129707</v>
          </cell>
          <cell r="ER132"/>
          <cell r="ES132">
            <v>3675</v>
          </cell>
          <cell r="ET132"/>
          <cell r="EU132">
            <v>256589</v>
          </cell>
          <cell r="EV132"/>
          <cell r="EW132">
            <v>1632666</v>
          </cell>
          <cell r="EX132"/>
          <cell r="EY132">
            <v>4329657</v>
          </cell>
          <cell r="EZ132">
            <v>967400</v>
          </cell>
          <cell r="FA132">
            <v>65532</v>
          </cell>
          <cell r="FB132"/>
          <cell r="FC132"/>
          <cell r="FD132"/>
          <cell r="FE132"/>
          <cell r="FF132">
            <v>45172</v>
          </cell>
          <cell r="FG132"/>
          <cell r="FH132">
            <v>238920</v>
          </cell>
          <cell r="FI132">
            <v>297103</v>
          </cell>
          <cell r="FJ132"/>
          <cell r="FK132"/>
          <cell r="FL132"/>
          <cell r="FM132"/>
          <cell r="FN132">
            <v>0</v>
          </cell>
        </row>
        <row r="133">
          <cell r="B133" t="str">
            <v>0208</v>
          </cell>
          <cell r="C133" t="str">
            <v/>
          </cell>
          <cell r="D133">
            <v>501581</v>
          </cell>
          <cell r="L133" t="str">
            <v>0209</v>
          </cell>
          <cell r="M133" t="str">
            <v/>
          </cell>
          <cell r="N133">
            <v>12577161.48</v>
          </cell>
          <cell r="Q133" t="str">
            <v>0209</v>
          </cell>
          <cell r="R133" t="str">
            <v/>
          </cell>
          <cell r="S133">
            <v>253160</v>
          </cell>
          <cell r="V133" t="str">
            <v>0326</v>
          </cell>
          <cell r="W133" t="str">
            <v/>
          </cell>
          <cell r="X133">
            <v>1644</v>
          </cell>
          <cell r="AA133" t="str">
            <v>0219</v>
          </cell>
          <cell r="AB133" t="str">
            <v/>
          </cell>
          <cell r="AC133">
            <v>529488.6</v>
          </cell>
          <cell r="AD133"/>
          <cell r="AG133" t="str">
            <v>0208</v>
          </cell>
          <cell r="AH133" t="str">
            <v/>
          </cell>
          <cell r="AI133">
            <v>884525</v>
          </cell>
          <cell r="AL133" t="str">
            <v>0209</v>
          </cell>
          <cell r="AM133" t="str">
            <v/>
          </cell>
          <cell r="AN133">
            <v>241650</v>
          </cell>
          <cell r="AO133">
            <v>1016110</v>
          </cell>
          <cell r="AR133" t="str">
            <v>0211</v>
          </cell>
          <cell r="AS133" t="str">
            <v/>
          </cell>
          <cell r="AT133"/>
          <cell r="AU133">
            <v>6458230.2199999997</v>
          </cell>
          <cell r="AX133" t="str">
            <v>0210</v>
          </cell>
          <cell r="AY133" t="str">
            <v/>
          </cell>
          <cell r="AZ133"/>
          <cell r="BA133">
            <v>1790310</v>
          </cell>
          <cell r="BD133"/>
          <cell r="BE133"/>
          <cell r="BF133"/>
          <cell r="BO133" t="str">
            <v>0210</v>
          </cell>
          <cell r="BP133" t="str">
            <v/>
          </cell>
          <cell r="BQ133">
            <v>6200</v>
          </cell>
          <cell r="BR133"/>
          <cell r="BS133"/>
          <cell r="BT133"/>
          <cell r="BU133">
            <v>65870</v>
          </cell>
          <cell r="BV133">
            <v>194917</v>
          </cell>
          <cell r="BW133">
            <v>313399</v>
          </cell>
          <cell r="BX133">
            <v>580386</v>
          </cell>
          <cell r="CA133" t="str">
            <v>0218</v>
          </cell>
          <cell r="CB133">
            <v>73880.269720372162</v>
          </cell>
          <cell r="CC133">
            <v>85048</v>
          </cell>
          <cell r="CF133" t="str">
            <v>0852</v>
          </cell>
          <cell r="CG133" t="str">
            <v/>
          </cell>
          <cell r="CH133">
            <v>6053.81</v>
          </cell>
          <cell r="CJ133"/>
          <cell r="CK133"/>
          <cell r="CL133"/>
          <cell r="CO133" t="str">
            <v>0167</v>
          </cell>
          <cell r="CP133">
            <v>171473</v>
          </cell>
          <cell r="CQ133"/>
          <cell r="CR133"/>
          <cell r="CS133"/>
          <cell r="CT133"/>
          <cell r="CU133"/>
          <cell r="CV133"/>
          <cell r="CW133"/>
          <cell r="CZ133" t="str">
            <v>0191</v>
          </cell>
          <cell r="DA133" t="str">
            <v/>
          </cell>
          <cell r="DB133">
            <v>15925</v>
          </cell>
          <cell r="DC133">
            <v>317019</v>
          </cell>
          <cell r="DD133">
            <v>515062</v>
          </cell>
          <cell r="DE133"/>
          <cell r="DF133"/>
          <cell r="DG133"/>
          <cell r="DH133"/>
          <cell r="DI133">
            <v>848006</v>
          </cell>
          <cell r="DL133" t="str">
            <v>0210</v>
          </cell>
          <cell r="DM133">
            <v>1244532</v>
          </cell>
          <cell r="DN133">
            <v>24177978</v>
          </cell>
          <cell r="DO133">
            <v>646956</v>
          </cell>
          <cell r="DP133">
            <v>1710512</v>
          </cell>
          <cell r="DQ133">
            <v>73120</v>
          </cell>
          <cell r="DR133">
            <v>347073</v>
          </cell>
          <cell r="DS133">
            <v>44000</v>
          </cell>
          <cell r="DT133">
            <v>3274191</v>
          </cell>
          <cell r="DU133">
            <v>55000</v>
          </cell>
          <cell r="DV133"/>
          <cell r="DW133">
            <v>51000</v>
          </cell>
          <cell r="DX133">
            <v>25000</v>
          </cell>
          <cell r="DY133"/>
          <cell r="DZ133">
            <v>25650</v>
          </cell>
          <cell r="EA133"/>
          <cell r="EB133"/>
          <cell r="EC133"/>
          <cell r="ED133">
            <v>50000</v>
          </cell>
          <cell r="EE133"/>
          <cell r="EF133"/>
          <cell r="EG133"/>
          <cell r="EH133"/>
          <cell r="EI133"/>
          <cell r="EJ133"/>
          <cell r="EK133">
            <v>362395</v>
          </cell>
          <cell r="EL133">
            <v>74605</v>
          </cell>
          <cell r="EM133">
            <v>437000</v>
          </cell>
          <cell r="EP133" t="str">
            <v>0178</v>
          </cell>
          <cell r="EQ133">
            <v>494143</v>
          </cell>
          <cell r="ER133"/>
          <cell r="ES133">
            <v>618708</v>
          </cell>
          <cell r="ET133"/>
          <cell r="EU133">
            <v>3156401</v>
          </cell>
          <cell r="EV133"/>
          <cell r="EW133">
            <v>1561401</v>
          </cell>
          <cell r="EX133"/>
          <cell r="EY133">
            <v>4649005</v>
          </cell>
          <cell r="EZ133">
            <v>1989622</v>
          </cell>
          <cell r="FA133">
            <v>471616</v>
          </cell>
          <cell r="FB133"/>
          <cell r="FC133"/>
          <cell r="FD133"/>
          <cell r="FE133">
            <v>50000</v>
          </cell>
          <cell r="FF133"/>
          <cell r="FG133">
            <v>8949</v>
          </cell>
          <cell r="FH133">
            <v>78984</v>
          </cell>
          <cell r="FI133">
            <v>2964127</v>
          </cell>
          <cell r="FJ133"/>
          <cell r="FK133">
            <v>71764</v>
          </cell>
          <cell r="FL133"/>
          <cell r="FM133"/>
          <cell r="FN133">
            <v>80713</v>
          </cell>
        </row>
        <row r="134">
          <cell r="B134" t="str">
            <v>0209</v>
          </cell>
          <cell r="C134" t="str">
            <v/>
          </cell>
          <cell r="D134">
            <v>687426</v>
          </cell>
          <cell r="L134" t="str">
            <v>0210</v>
          </cell>
          <cell r="M134" t="str">
            <v/>
          </cell>
          <cell r="N134">
            <v>23350655</v>
          </cell>
          <cell r="Q134" t="str">
            <v>0210</v>
          </cell>
          <cell r="R134" t="str">
            <v/>
          </cell>
          <cell r="S134">
            <v>608699</v>
          </cell>
          <cell r="V134" t="str">
            <v>0330</v>
          </cell>
          <cell r="W134" t="str">
            <v/>
          </cell>
          <cell r="X134">
            <v>72391.7</v>
          </cell>
          <cell r="AA134" t="str">
            <v>0220</v>
          </cell>
          <cell r="AB134" t="str">
            <v/>
          </cell>
          <cell r="AC134">
            <v>965468.56</v>
          </cell>
          <cell r="AD134"/>
          <cell r="AG134" t="str">
            <v>0209</v>
          </cell>
          <cell r="AH134" t="str">
            <v/>
          </cell>
          <cell r="AI134">
            <v>1831266</v>
          </cell>
          <cell r="AL134" t="str">
            <v>0210</v>
          </cell>
          <cell r="AM134" t="str">
            <v/>
          </cell>
          <cell r="AN134">
            <v>100127</v>
          </cell>
          <cell r="AO134">
            <v>1565807</v>
          </cell>
          <cell r="AR134" t="str">
            <v>0212</v>
          </cell>
          <cell r="AS134" t="str">
            <v/>
          </cell>
          <cell r="AT134">
            <v>12000</v>
          </cell>
          <cell r="AU134">
            <v>6560821</v>
          </cell>
          <cell r="AX134" t="str">
            <v>0211</v>
          </cell>
          <cell r="AY134" t="str">
            <v/>
          </cell>
          <cell r="AZ134"/>
          <cell r="BA134">
            <v>1908519.78</v>
          </cell>
          <cell r="BD134"/>
          <cell r="BE134"/>
          <cell r="BF134"/>
          <cell r="BO134" t="str">
            <v>0211</v>
          </cell>
          <cell r="BP134" t="str">
            <v/>
          </cell>
          <cell r="BQ134">
            <v>780753.64</v>
          </cell>
          <cell r="BR134"/>
          <cell r="BS134"/>
          <cell r="BT134"/>
          <cell r="BU134"/>
          <cell r="BV134">
            <v>2038348.95</v>
          </cell>
          <cell r="BW134">
            <v>442711.45</v>
          </cell>
          <cell r="BX134">
            <v>3261814.04</v>
          </cell>
          <cell r="CA134" t="str">
            <v>0219</v>
          </cell>
          <cell r="CB134">
            <v>96251.817525181468</v>
          </cell>
          <cell r="CC134">
            <v>14021</v>
          </cell>
          <cell r="CF134" t="str">
            <v>0860</v>
          </cell>
          <cell r="CG134" t="str">
            <v/>
          </cell>
          <cell r="CH134">
            <v>4364.47</v>
          </cell>
          <cell r="CJ134"/>
          <cell r="CK134"/>
          <cell r="CL134"/>
          <cell r="CO134" t="str">
            <v>0168</v>
          </cell>
          <cell r="CP134">
            <v>380389</v>
          </cell>
          <cell r="CQ134"/>
          <cell r="CR134"/>
          <cell r="CS134"/>
          <cell r="CT134"/>
          <cell r="CU134">
            <v>494160</v>
          </cell>
          <cell r="CV134">
            <v>149500</v>
          </cell>
          <cell r="CW134"/>
          <cell r="CZ134" t="str">
            <v>0195</v>
          </cell>
          <cell r="DA134" t="str">
            <v/>
          </cell>
          <cell r="DB134"/>
          <cell r="DC134">
            <v>5000</v>
          </cell>
          <cell r="DD134"/>
          <cell r="DE134"/>
          <cell r="DF134"/>
          <cell r="DG134"/>
          <cell r="DH134"/>
          <cell r="DI134">
            <v>5000</v>
          </cell>
          <cell r="DL134" t="str">
            <v>0211</v>
          </cell>
          <cell r="DM134">
            <v>1323463.93</v>
          </cell>
          <cell r="DN134">
            <v>39975870.939999998</v>
          </cell>
          <cell r="DO134">
            <v>1082171.1000000001</v>
          </cell>
          <cell r="DP134">
            <v>2707979.3</v>
          </cell>
          <cell r="DQ134">
            <v>148951.20000000001</v>
          </cell>
          <cell r="DR134">
            <v>686014.45</v>
          </cell>
          <cell r="DS134">
            <v>882.5</v>
          </cell>
          <cell r="DT134">
            <v>3652033.79</v>
          </cell>
          <cell r="DU134"/>
          <cell r="DV134">
            <v>39780</v>
          </cell>
          <cell r="DW134"/>
          <cell r="DX134"/>
          <cell r="DY134"/>
          <cell r="DZ134"/>
          <cell r="EA134"/>
          <cell r="EB134"/>
          <cell r="EC134"/>
          <cell r="ED134"/>
          <cell r="EE134"/>
          <cell r="EF134">
            <v>797137.56</v>
          </cell>
          <cell r="EG134"/>
          <cell r="EH134"/>
          <cell r="EI134"/>
          <cell r="EJ134"/>
          <cell r="EK134">
            <v>2065256.2</v>
          </cell>
          <cell r="EL134">
            <v>504288</v>
          </cell>
          <cell r="EM134">
            <v>3366681.76</v>
          </cell>
          <cell r="EP134" t="str">
            <v>0181</v>
          </cell>
          <cell r="EQ134">
            <v>644782</v>
          </cell>
          <cell r="ER134"/>
          <cell r="ES134"/>
          <cell r="ET134">
            <v>323638</v>
          </cell>
          <cell r="EU134">
            <v>344221</v>
          </cell>
          <cell r="EV134"/>
          <cell r="EW134">
            <v>3163754</v>
          </cell>
          <cell r="EX134"/>
          <cell r="EY134">
            <v>7490948</v>
          </cell>
          <cell r="EZ134">
            <v>2496983</v>
          </cell>
          <cell r="FA134">
            <v>144516</v>
          </cell>
          <cell r="FB134"/>
          <cell r="FC134"/>
          <cell r="FD134">
            <v>458600</v>
          </cell>
          <cell r="FE134"/>
          <cell r="FF134"/>
          <cell r="FG134"/>
          <cell r="FH134"/>
          <cell r="FI134"/>
          <cell r="FJ134"/>
          <cell r="FK134"/>
          <cell r="FL134"/>
          <cell r="FM134"/>
          <cell r="FN134">
            <v>0</v>
          </cell>
        </row>
        <row r="135">
          <cell r="B135" t="str">
            <v>0210</v>
          </cell>
          <cell r="C135" t="str">
            <v/>
          </cell>
          <cell r="D135">
            <v>1068934</v>
          </cell>
          <cell r="L135" t="str">
            <v>0211</v>
          </cell>
          <cell r="M135" t="str">
            <v/>
          </cell>
          <cell r="N135">
            <v>38078985.829999998</v>
          </cell>
          <cell r="Q135" t="str">
            <v>0211</v>
          </cell>
          <cell r="R135" t="str">
            <v/>
          </cell>
          <cell r="S135">
            <v>1035879.8600000001</v>
          </cell>
          <cell r="V135" t="str">
            <v>0331</v>
          </cell>
          <cell r="W135" t="str">
            <v/>
          </cell>
          <cell r="X135">
            <v>114932</v>
          </cell>
          <cell r="AA135" t="str">
            <v>0223</v>
          </cell>
          <cell r="AB135" t="str">
            <v/>
          </cell>
          <cell r="AC135">
            <v>5542</v>
          </cell>
          <cell r="AD135"/>
          <cell r="AG135" t="str">
            <v>0210</v>
          </cell>
          <cell r="AH135" t="str">
            <v/>
          </cell>
          <cell r="AI135">
            <v>3239781</v>
          </cell>
          <cell r="AL135" t="str">
            <v>0211</v>
          </cell>
          <cell r="AM135" t="str">
            <v/>
          </cell>
          <cell r="AN135">
            <v>44900</v>
          </cell>
          <cell r="AO135">
            <v>2102732</v>
          </cell>
          <cell r="AR135" t="str">
            <v>0213</v>
          </cell>
          <cell r="AS135" t="str">
            <v/>
          </cell>
          <cell r="AT135"/>
          <cell r="AU135">
            <v>3799490</v>
          </cell>
          <cell r="AX135" t="str">
            <v>0212</v>
          </cell>
          <cell r="AY135" t="str">
            <v/>
          </cell>
          <cell r="AZ135"/>
          <cell r="BA135">
            <v>2544259</v>
          </cell>
          <cell r="BD135"/>
          <cell r="BE135"/>
          <cell r="BF135"/>
          <cell r="BO135" t="str">
            <v>0212</v>
          </cell>
          <cell r="BP135" t="str">
            <v/>
          </cell>
          <cell r="BQ135">
            <v>56637.91</v>
          </cell>
          <cell r="BR135"/>
          <cell r="BS135"/>
          <cell r="BT135"/>
          <cell r="BU135"/>
          <cell r="BV135">
            <v>1125871.8</v>
          </cell>
          <cell r="BW135">
            <v>189133.74</v>
          </cell>
          <cell r="BX135">
            <v>1371643.45</v>
          </cell>
          <cell r="CA135" t="str">
            <v>0220</v>
          </cell>
          <cell r="CB135">
            <v>48234.972821553602</v>
          </cell>
          <cell r="CC135">
            <v>55954</v>
          </cell>
          <cell r="CF135" t="str">
            <v>0873</v>
          </cell>
          <cell r="CG135" t="str">
            <v/>
          </cell>
          <cell r="CH135">
            <v>57290</v>
          </cell>
          <cell r="CJ135"/>
          <cell r="CK135"/>
          <cell r="CL135"/>
          <cell r="CO135" t="str">
            <v>0169</v>
          </cell>
          <cell r="CP135">
            <v>103334</v>
          </cell>
          <cell r="CQ135"/>
          <cell r="CR135"/>
          <cell r="CS135"/>
          <cell r="CT135"/>
          <cell r="CU135"/>
          <cell r="CV135"/>
          <cell r="CW135"/>
          <cell r="CZ135" t="str">
            <v>0197</v>
          </cell>
          <cell r="DA135" t="str">
            <v/>
          </cell>
          <cell r="DB135">
            <v>896</v>
          </cell>
          <cell r="DC135">
            <v>50869</v>
          </cell>
          <cell r="DD135"/>
          <cell r="DE135"/>
          <cell r="DF135"/>
          <cell r="DG135"/>
          <cell r="DH135"/>
          <cell r="DI135">
            <v>51765</v>
          </cell>
          <cell r="DL135" t="str">
            <v>0212</v>
          </cell>
          <cell r="DM135">
            <v>1175366</v>
          </cell>
          <cell r="DN135">
            <v>35422070.659999996</v>
          </cell>
          <cell r="DO135">
            <v>824342</v>
          </cell>
          <cell r="DP135">
            <v>1892329</v>
          </cell>
          <cell r="DQ135"/>
          <cell r="DR135">
            <v>502354</v>
          </cell>
          <cell r="DS135"/>
          <cell r="DT135">
            <v>3197515</v>
          </cell>
          <cell r="DU135">
            <v>175903</v>
          </cell>
          <cell r="DV135"/>
          <cell r="DW135"/>
          <cell r="DX135">
            <v>13090</v>
          </cell>
          <cell r="DY135"/>
          <cell r="DZ135"/>
          <cell r="EA135"/>
          <cell r="EB135"/>
          <cell r="EC135"/>
          <cell r="ED135"/>
          <cell r="EE135">
            <v>50000</v>
          </cell>
          <cell r="EF135">
            <v>21200</v>
          </cell>
          <cell r="EG135"/>
          <cell r="EH135"/>
          <cell r="EI135"/>
          <cell r="EJ135"/>
          <cell r="EK135">
            <v>901555</v>
          </cell>
          <cell r="EL135"/>
          <cell r="EM135">
            <v>922755</v>
          </cell>
          <cell r="EP135" t="str">
            <v>0182</v>
          </cell>
          <cell r="EQ135">
            <v>244880</v>
          </cell>
          <cell r="ER135"/>
          <cell r="ES135"/>
          <cell r="ET135"/>
          <cell r="EU135">
            <v>35902</v>
          </cell>
          <cell r="EV135"/>
          <cell r="EW135">
            <v>2225242</v>
          </cell>
          <cell r="EX135"/>
          <cell r="EY135">
            <v>4260270</v>
          </cell>
          <cell r="EZ135">
            <v>1706500</v>
          </cell>
          <cell r="FA135">
            <v>474493</v>
          </cell>
          <cell r="FB135"/>
          <cell r="FC135">
            <v>642902</v>
          </cell>
          <cell r="FD135">
            <v>809505</v>
          </cell>
          <cell r="FE135"/>
          <cell r="FF135"/>
          <cell r="FG135">
            <v>266</v>
          </cell>
          <cell r="FH135">
            <v>367846</v>
          </cell>
          <cell r="FI135">
            <v>616326</v>
          </cell>
          <cell r="FJ135"/>
          <cell r="FK135"/>
          <cell r="FL135"/>
          <cell r="FM135"/>
          <cell r="FN135">
            <v>266</v>
          </cell>
        </row>
        <row r="136">
          <cell r="B136" t="str">
            <v>0211</v>
          </cell>
          <cell r="C136" t="str">
            <v/>
          </cell>
          <cell r="D136">
            <v>1225010.53</v>
          </cell>
          <cell r="L136" t="str">
            <v>0212</v>
          </cell>
          <cell r="M136" t="str">
            <v/>
          </cell>
          <cell r="N136">
            <v>33121395.830000006</v>
          </cell>
          <cell r="Q136" t="str">
            <v>0212</v>
          </cell>
          <cell r="R136" t="str">
            <v/>
          </cell>
          <cell r="S136">
            <v>862392.71</v>
          </cell>
          <cell r="V136" t="str">
            <v>0332</v>
          </cell>
          <cell r="W136" t="str">
            <v/>
          </cell>
          <cell r="X136">
            <v>92266</v>
          </cell>
          <cell r="AA136" t="str">
            <v>0226</v>
          </cell>
          <cell r="AB136" t="str">
            <v/>
          </cell>
          <cell r="AC136">
            <v>287506.87</v>
          </cell>
          <cell r="AD136"/>
          <cell r="AG136" t="str">
            <v>0211</v>
          </cell>
          <cell r="AH136" t="str">
            <v/>
          </cell>
          <cell r="AI136">
            <v>3412849.4999999995</v>
          </cell>
          <cell r="AL136" t="str">
            <v>0212</v>
          </cell>
          <cell r="AM136" t="str">
            <v/>
          </cell>
          <cell r="AN136">
            <v>70674</v>
          </cell>
          <cell r="AO136">
            <v>1569946</v>
          </cell>
          <cell r="AR136" t="str">
            <v>0214</v>
          </cell>
          <cell r="AS136" t="str">
            <v/>
          </cell>
          <cell r="AT136"/>
          <cell r="AU136">
            <v>3288517</v>
          </cell>
          <cell r="AX136" t="str">
            <v>0213</v>
          </cell>
          <cell r="AY136" t="str">
            <v/>
          </cell>
          <cell r="AZ136"/>
          <cell r="BA136">
            <v>656400</v>
          </cell>
          <cell r="BD136"/>
          <cell r="BE136"/>
          <cell r="BF136"/>
          <cell r="BO136" t="str">
            <v>0213</v>
          </cell>
          <cell r="BP136" t="str">
            <v/>
          </cell>
          <cell r="BQ136"/>
          <cell r="BR136"/>
          <cell r="BS136"/>
          <cell r="BT136"/>
          <cell r="BU136"/>
          <cell r="BV136">
            <v>1445168.37</v>
          </cell>
          <cell r="BW136">
            <v>110887.2</v>
          </cell>
          <cell r="BX136">
            <v>1556055.57</v>
          </cell>
          <cell r="CA136" t="str">
            <v>0223</v>
          </cell>
          <cell r="CB136">
            <v>2118.9415130720408</v>
          </cell>
          <cell r="CC136">
            <v>3752</v>
          </cell>
          <cell r="CF136" t="str">
            <v>0876</v>
          </cell>
          <cell r="CG136" t="str">
            <v/>
          </cell>
          <cell r="CH136">
            <v>6841</v>
          </cell>
          <cell r="CJ136"/>
          <cell r="CK136"/>
          <cell r="CL136"/>
          <cell r="CO136" t="str">
            <v>0170</v>
          </cell>
          <cell r="CP136">
            <v>270470</v>
          </cell>
          <cell r="CQ136"/>
          <cell r="CR136"/>
          <cell r="CS136"/>
          <cell r="CT136"/>
          <cell r="CU136">
            <v>3471074</v>
          </cell>
          <cell r="CV136"/>
          <cell r="CW136"/>
          <cell r="CZ136" t="str">
            <v>0198</v>
          </cell>
          <cell r="DA136" t="str">
            <v/>
          </cell>
          <cell r="DB136">
            <v>1554748</v>
          </cell>
          <cell r="DC136">
            <v>124685</v>
          </cell>
          <cell r="DD136">
            <v>295368</v>
          </cell>
          <cell r="DE136"/>
          <cell r="DF136"/>
          <cell r="DG136"/>
          <cell r="DH136"/>
          <cell r="DI136">
            <v>1974801</v>
          </cell>
          <cell r="DL136" t="str">
            <v>0213</v>
          </cell>
          <cell r="DM136">
            <v>933580</v>
          </cell>
          <cell r="DN136">
            <v>19376562</v>
          </cell>
          <cell r="DO136">
            <v>690789</v>
          </cell>
          <cell r="DP136">
            <v>1100113</v>
          </cell>
          <cell r="DQ136"/>
          <cell r="DR136">
            <v>29500</v>
          </cell>
          <cell r="DS136"/>
          <cell r="DT136">
            <v>1582715</v>
          </cell>
          <cell r="DU136"/>
          <cell r="DV136"/>
          <cell r="DW136">
            <v>6500</v>
          </cell>
          <cell r="DX136"/>
          <cell r="DY136"/>
          <cell r="DZ136"/>
          <cell r="EA136">
            <v>31174</v>
          </cell>
          <cell r="EB136"/>
          <cell r="EC136"/>
          <cell r="ED136"/>
          <cell r="EE136"/>
          <cell r="EF136"/>
          <cell r="EG136"/>
          <cell r="EH136"/>
          <cell r="EI136"/>
          <cell r="EJ136"/>
          <cell r="EK136">
            <v>1190807</v>
          </cell>
          <cell r="EL136">
            <v>236104</v>
          </cell>
          <cell r="EM136">
            <v>1426911</v>
          </cell>
          <cell r="EP136" t="str">
            <v>0184</v>
          </cell>
          <cell r="EQ136">
            <v>88050</v>
          </cell>
          <cell r="ER136"/>
          <cell r="ES136">
            <v>3914</v>
          </cell>
          <cell r="ET136">
            <v>164800</v>
          </cell>
          <cell r="EU136">
            <v>25750</v>
          </cell>
          <cell r="EV136"/>
          <cell r="EW136"/>
          <cell r="EX136"/>
          <cell r="EY136"/>
          <cell r="EZ136"/>
          <cell r="FA136"/>
          <cell r="FB136"/>
          <cell r="FC136"/>
          <cell r="FD136"/>
          <cell r="FE136"/>
          <cell r="FF136"/>
          <cell r="FG136"/>
          <cell r="FH136">
            <v>5600</v>
          </cell>
          <cell r="FI136">
            <v>38358</v>
          </cell>
          <cell r="FJ136"/>
          <cell r="FK136"/>
          <cell r="FL136"/>
          <cell r="FM136"/>
          <cell r="FN136">
            <v>0</v>
          </cell>
        </row>
        <row r="137">
          <cell r="B137" t="str">
            <v>0212</v>
          </cell>
          <cell r="C137" t="str">
            <v/>
          </cell>
          <cell r="D137">
            <v>1161129.4999999998</v>
          </cell>
          <cell r="L137" t="str">
            <v>0213</v>
          </cell>
          <cell r="M137" t="str">
            <v/>
          </cell>
          <cell r="N137">
            <v>18933252.079999994</v>
          </cell>
          <cell r="Q137" t="str">
            <v>0213</v>
          </cell>
          <cell r="R137" t="str">
            <v/>
          </cell>
          <cell r="S137">
            <v>552427.81000000006</v>
          </cell>
          <cell r="V137" t="str">
            <v>0335</v>
          </cell>
          <cell r="W137" t="str">
            <v/>
          </cell>
          <cell r="X137">
            <v>36219</v>
          </cell>
          <cell r="AA137" t="str">
            <v>0227</v>
          </cell>
          <cell r="AB137" t="str">
            <v/>
          </cell>
          <cell r="AC137">
            <v>281782.03000000003</v>
          </cell>
          <cell r="AD137"/>
          <cell r="AG137" t="str">
            <v>0212</v>
          </cell>
          <cell r="AH137" t="str">
            <v/>
          </cell>
          <cell r="AI137">
            <v>3666605.9599999995</v>
          </cell>
          <cell r="AL137" t="str">
            <v>0213</v>
          </cell>
          <cell r="AM137" t="str">
            <v/>
          </cell>
          <cell r="AN137">
            <v>14229.739999999998</v>
          </cell>
          <cell r="AO137">
            <v>623275</v>
          </cell>
          <cell r="AR137" t="str">
            <v>0215</v>
          </cell>
          <cell r="AS137" t="str">
            <v/>
          </cell>
          <cell r="AT137"/>
          <cell r="AU137">
            <v>939976</v>
          </cell>
          <cell r="AX137" t="str">
            <v>0214</v>
          </cell>
          <cell r="AY137" t="str">
            <v/>
          </cell>
          <cell r="AZ137"/>
          <cell r="BA137">
            <v>999573</v>
          </cell>
          <cell r="BD137"/>
          <cell r="BE137"/>
          <cell r="BF137"/>
          <cell r="BO137" t="str">
            <v>0214</v>
          </cell>
          <cell r="BP137" t="str">
            <v/>
          </cell>
          <cell r="BQ137">
            <v>38472</v>
          </cell>
          <cell r="BR137"/>
          <cell r="BS137"/>
          <cell r="BT137"/>
          <cell r="BU137"/>
          <cell r="BV137">
            <v>517894</v>
          </cell>
          <cell r="BW137">
            <v>453200</v>
          </cell>
          <cell r="BX137">
            <v>1009566</v>
          </cell>
          <cell r="CA137" t="str">
            <v>0226</v>
          </cell>
          <cell r="CB137">
            <v>73798.15174228746</v>
          </cell>
          <cell r="CC137">
            <v>31913</v>
          </cell>
          <cell r="CF137" t="str">
            <v>0878</v>
          </cell>
          <cell r="CG137" t="str">
            <v/>
          </cell>
          <cell r="CH137">
            <v>10529</v>
          </cell>
          <cell r="CJ137"/>
          <cell r="CK137"/>
          <cell r="CL137"/>
          <cell r="CO137" t="str">
            <v>0171</v>
          </cell>
          <cell r="CP137">
            <v>482710</v>
          </cell>
          <cell r="CQ137"/>
          <cell r="CR137"/>
          <cell r="CS137"/>
          <cell r="CT137"/>
          <cell r="CU137">
            <v>403284</v>
          </cell>
          <cell r="CV137"/>
          <cell r="CW137"/>
          <cell r="CZ137" t="str">
            <v>0199</v>
          </cell>
          <cell r="DA137" t="str">
            <v/>
          </cell>
          <cell r="DB137">
            <v>35561</v>
          </cell>
          <cell r="DC137">
            <v>36818</v>
          </cell>
          <cell r="DD137">
            <v>84280</v>
          </cell>
          <cell r="DE137"/>
          <cell r="DF137"/>
          <cell r="DG137"/>
          <cell r="DH137"/>
          <cell r="DI137">
            <v>156659</v>
          </cell>
          <cell r="DL137" t="str">
            <v>0214</v>
          </cell>
          <cell r="DM137">
            <v>670038</v>
          </cell>
          <cell r="DN137">
            <v>17639669</v>
          </cell>
          <cell r="DO137">
            <v>510317</v>
          </cell>
          <cell r="DP137">
            <v>2142244</v>
          </cell>
          <cell r="DQ137">
            <v>61993</v>
          </cell>
          <cell r="DR137">
            <v>39362</v>
          </cell>
          <cell r="DS137"/>
          <cell r="DT137">
            <v>2294632</v>
          </cell>
          <cell r="DU137"/>
          <cell r="DV137"/>
          <cell r="DW137">
            <v>8041</v>
          </cell>
          <cell r="DX137"/>
          <cell r="DY137"/>
          <cell r="DZ137"/>
          <cell r="EA137">
            <v>40128</v>
          </cell>
          <cell r="EB137"/>
          <cell r="EC137"/>
          <cell r="ED137">
            <v>20000</v>
          </cell>
          <cell r="EE137">
            <v>12123</v>
          </cell>
          <cell r="EF137">
            <v>57212</v>
          </cell>
          <cell r="EG137"/>
          <cell r="EH137"/>
          <cell r="EI137"/>
          <cell r="EJ137"/>
          <cell r="EK137">
            <v>147774</v>
          </cell>
          <cell r="EL137">
            <v>514999</v>
          </cell>
          <cell r="EM137">
            <v>719985</v>
          </cell>
          <cell r="EP137" t="str">
            <v>0185</v>
          </cell>
          <cell r="EQ137">
            <v>370367</v>
          </cell>
          <cell r="ER137"/>
          <cell r="ES137">
            <v>19770</v>
          </cell>
          <cell r="ET137">
            <v>85150</v>
          </cell>
          <cell r="EU137">
            <v>637844</v>
          </cell>
          <cell r="EV137"/>
          <cell r="EW137">
            <v>3762519</v>
          </cell>
          <cell r="EX137"/>
          <cell r="EY137">
            <v>6710446</v>
          </cell>
          <cell r="EZ137">
            <v>1448644</v>
          </cell>
          <cell r="FA137">
            <v>69156</v>
          </cell>
          <cell r="FB137"/>
          <cell r="FC137"/>
          <cell r="FD137"/>
          <cell r="FE137"/>
          <cell r="FF137"/>
          <cell r="FG137">
            <v>883</v>
          </cell>
          <cell r="FH137">
            <v>1253406</v>
          </cell>
          <cell r="FI137">
            <v>905228</v>
          </cell>
          <cell r="FJ137">
            <v>320000</v>
          </cell>
          <cell r="FK137"/>
          <cell r="FL137"/>
          <cell r="FM137"/>
          <cell r="FN137">
            <v>320883</v>
          </cell>
        </row>
        <row r="138">
          <cell r="B138" t="str">
            <v>0213</v>
          </cell>
          <cell r="C138" t="str">
            <v/>
          </cell>
          <cell r="D138">
            <v>723697.44</v>
          </cell>
          <cell r="L138" t="str">
            <v>0214</v>
          </cell>
          <cell r="M138" t="str">
            <v/>
          </cell>
          <cell r="N138">
            <v>17614194.07</v>
          </cell>
          <cell r="Q138" t="str">
            <v>0214</v>
          </cell>
          <cell r="R138" t="str">
            <v/>
          </cell>
          <cell r="S138">
            <v>430676</v>
          </cell>
          <cell r="V138" t="str">
            <v>0337</v>
          </cell>
          <cell r="W138" t="str">
            <v/>
          </cell>
          <cell r="X138">
            <v>5220.7299999999996</v>
          </cell>
          <cell r="AA138" t="str">
            <v>0229</v>
          </cell>
          <cell r="AB138" t="str">
            <v/>
          </cell>
          <cell r="AC138">
            <v>683483</v>
          </cell>
          <cell r="AD138">
            <v>392704</v>
          </cell>
          <cell r="AG138" t="str">
            <v>0213</v>
          </cell>
          <cell r="AH138" t="str">
            <v/>
          </cell>
          <cell r="AI138">
            <v>1867020.9400000002</v>
          </cell>
          <cell r="AL138" t="str">
            <v>0214</v>
          </cell>
          <cell r="AM138" t="str">
            <v/>
          </cell>
          <cell r="AN138">
            <v>24722</v>
          </cell>
          <cell r="AO138">
            <v>679880</v>
          </cell>
          <cell r="AR138" t="str">
            <v>0217</v>
          </cell>
          <cell r="AS138" t="str">
            <v/>
          </cell>
          <cell r="AT138">
            <v>46759.520000000004</v>
          </cell>
          <cell r="AU138">
            <v>3986809</v>
          </cell>
          <cell r="AX138" t="str">
            <v>0215</v>
          </cell>
          <cell r="AY138" t="str">
            <v/>
          </cell>
          <cell r="AZ138">
            <v>14424</v>
          </cell>
          <cell r="BA138">
            <v>363125</v>
          </cell>
          <cell r="BD138"/>
          <cell r="BE138"/>
          <cell r="BF138"/>
          <cell r="BO138" t="str">
            <v>0215</v>
          </cell>
          <cell r="BP138" t="str">
            <v/>
          </cell>
          <cell r="BQ138"/>
          <cell r="BR138"/>
          <cell r="BS138"/>
          <cell r="BT138"/>
          <cell r="BU138"/>
          <cell r="BV138">
            <v>202688.12</v>
          </cell>
          <cell r="BW138">
            <v>4000</v>
          </cell>
          <cell r="BX138">
            <v>206688.12</v>
          </cell>
          <cell r="CA138" t="str">
            <v>0227</v>
          </cell>
          <cell r="CB138">
            <v>54106.226208086417</v>
          </cell>
          <cell r="CC138">
            <v>19537</v>
          </cell>
          <cell r="CF138" t="str">
            <v>0885</v>
          </cell>
          <cell r="CG138" t="str">
            <v/>
          </cell>
          <cell r="CH138">
            <v>5770</v>
          </cell>
          <cell r="CJ138"/>
          <cell r="CK138"/>
          <cell r="CL138"/>
          <cell r="CO138" t="str">
            <v>0172</v>
          </cell>
          <cell r="CP138">
            <v>248684</v>
          </cell>
          <cell r="CQ138"/>
          <cell r="CR138"/>
          <cell r="CS138"/>
          <cell r="CT138">
            <v>78253</v>
          </cell>
          <cell r="CU138">
            <v>2117924</v>
          </cell>
          <cell r="CV138">
            <v>437078</v>
          </cell>
          <cell r="CW138"/>
          <cell r="CZ138" t="str">
            <v>0201</v>
          </cell>
          <cell r="DA138" t="str">
            <v/>
          </cell>
          <cell r="DB138">
            <v>72248</v>
          </cell>
          <cell r="DC138">
            <v>1525143</v>
          </cell>
          <cell r="DD138">
            <v>16728569</v>
          </cell>
          <cell r="DE138"/>
          <cell r="DF138"/>
          <cell r="DG138"/>
          <cell r="DH138"/>
          <cell r="DI138">
            <v>18325960</v>
          </cell>
          <cell r="DL138" t="str">
            <v>0215</v>
          </cell>
          <cell r="DM138">
            <v>350785.78</v>
          </cell>
          <cell r="DN138">
            <v>4225447.34</v>
          </cell>
          <cell r="DO138">
            <v>118150.38</v>
          </cell>
          <cell r="DP138">
            <v>523988.15</v>
          </cell>
          <cell r="DQ138"/>
          <cell r="DR138">
            <v>133751.34</v>
          </cell>
          <cell r="DS138"/>
          <cell r="DT138">
            <v>759943.68000000005</v>
          </cell>
          <cell r="DU138">
            <v>10520</v>
          </cell>
          <cell r="DV138"/>
          <cell r="DW138"/>
          <cell r="DX138"/>
          <cell r="DY138"/>
          <cell r="DZ138"/>
          <cell r="EA138"/>
          <cell r="EB138"/>
          <cell r="EC138"/>
          <cell r="ED138"/>
          <cell r="EE138"/>
          <cell r="EF138"/>
          <cell r="EG138"/>
          <cell r="EH138"/>
          <cell r="EI138"/>
          <cell r="EJ138"/>
          <cell r="EK138">
            <v>32086</v>
          </cell>
          <cell r="EL138"/>
          <cell r="EM138">
            <v>32086</v>
          </cell>
          <cell r="EP138" t="str">
            <v>0186</v>
          </cell>
          <cell r="EQ138">
            <v>111172</v>
          </cell>
          <cell r="ER138">
            <v>115000</v>
          </cell>
          <cell r="ES138">
            <v>11667</v>
          </cell>
          <cell r="ET138"/>
          <cell r="EU138">
            <v>56619</v>
          </cell>
          <cell r="EV138"/>
          <cell r="EW138">
            <v>1095733</v>
          </cell>
          <cell r="EX138"/>
          <cell r="EY138">
            <v>3210795</v>
          </cell>
          <cell r="EZ138">
            <v>1109920</v>
          </cell>
          <cell r="FA138">
            <v>256612</v>
          </cell>
          <cell r="FB138"/>
          <cell r="FC138"/>
          <cell r="FD138"/>
          <cell r="FE138"/>
          <cell r="FF138">
            <v>4500</v>
          </cell>
          <cell r="FG138">
            <v>50000</v>
          </cell>
          <cell r="FH138">
            <v>318245</v>
          </cell>
          <cell r="FI138">
            <v>168536</v>
          </cell>
          <cell r="FJ138"/>
          <cell r="FK138"/>
          <cell r="FL138"/>
          <cell r="FM138"/>
          <cell r="FN138">
            <v>50000</v>
          </cell>
        </row>
        <row r="139">
          <cell r="B139" t="str">
            <v>0214</v>
          </cell>
          <cell r="C139" t="str">
            <v/>
          </cell>
          <cell r="D139">
            <v>637757</v>
          </cell>
          <cell r="L139" t="str">
            <v>0215</v>
          </cell>
          <cell r="M139" t="str">
            <v/>
          </cell>
          <cell r="N139">
            <v>4185230.4700000011</v>
          </cell>
          <cell r="Q139" t="str">
            <v>0215</v>
          </cell>
          <cell r="R139" t="str">
            <v/>
          </cell>
          <cell r="S139">
            <v>117055.90000000001</v>
          </cell>
          <cell r="V139" t="str">
            <v>0340</v>
          </cell>
          <cell r="W139" t="str">
            <v/>
          </cell>
          <cell r="X139">
            <v>9087.2999999999993</v>
          </cell>
          <cell r="AA139" t="str">
            <v>0231</v>
          </cell>
          <cell r="AB139" t="str">
            <v/>
          </cell>
          <cell r="AC139">
            <v>583908.15999999992</v>
          </cell>
          <cell r="AD139"/>
          <cell r="AG139" t="str">
            <v>0214</v>
          </cell>
          <cell r="AH139" t="str">
            <v/>
          </cell>
          <cell r="AI139">
            <v>2304254</v>
          </cell>
          <cell r="AL139" t="str">
            <v>0215</v>
          </cell>
          <cell r="AM139" t="str">
            <v/>
          </cell>
          <cell r="AN139"/>
          <cell r="AO139">
            <v>249662</v>
          </cell>
          <cell r="AR139" t="str">
            <v>0218</v>
          </cell>
          <cell r="AS139" t="str">
            <v/>
          </cell>
          <cell r="AT139">
            <v>2480</v>
          </cell>
          <cell r="AU139">
            <v>4358267</v>
          </cell>
          <cell r="AX139" t="str">
            <v>0217</v>
          </cell>
          <cell r="AY139" t="str">
            <v/>
          </cell>
          <cell r="AZ139"/>
          <cell r="BA139">
            <v>887537</v>
          </cell>
          <cell r="BD139"/>
          <cell r="BE139"/>
          <cell r="BF139"/>
          <cell r="BO139" t="str">
            <v>0217</v>
          </cell>
          <cell r="BP139" t="str">
            <v/>
          </cell>
          <cell r="BQ139"/>
          <cell r="BR139"/>
          <cell r="BS139"/>
          <cell r="BT139"/>
          <cell r="BU139"/>
          <cell r="BV139">
            <v>1515865.21</v>
          </cell>
          <cell r="BW139">
            <v>543733.18000000005</v>
          </cell>
          <cell r="BX139">
            <v>2059598.3900000001</v>
          </cell>
          <cell r="CA139" t="str">
            <v>0229</v>
          </cell>
          <cell r="CB139">
            <v>35597.694107176154</v>
          </cell>
          <cell r="CC139">
            <v>56337</v>
          </cell>
          <cell r="CF139" t="str">
            <v>0915</v>
          </cell>
          <cell r="CG139" t="str">
            <v/>
          </cell>
          <cell r="CH139">
            <v>5573</v>
          </cell>
          <cell r="CJ139"/>
          <cell r="CK139"/>
          <cell r="CL139"/>
          <cell r="CO139" t="str">
            <v>0173</v>
          </cell>
          <cell r="CP139">
            <v>127874</v>
          </cell>
          <cell r="CQ139"/>
          <cell r="CR139"/>
          <cell r="CS139"/>
          <cell r="CT139"/>
          <cell r="CU139"/>
          <cell r="CV139"/>
          <cell r="CW139"/>
          <cell r="CZ139" t="str">
            <v>0202</v>
          </cell>
          <cell r="DA139" t="str">
            <v/>
          </cell>
          <cell r="DB139">
            <v>43549</v>
          </cell>
          <cell r="DC139"/>
          <cell r="DD139"/>
          <cell r="DE139"/>
          <cell r="DF139"/>
          <cell r="DG139"/>
          <cell r="DH139"/>
          <cell r="DI139">
            <v>43549</v>
          </cell>
          <cell r="DL139" t="str">
            <v>0217</v>
          </cell>
          <cell r="DM139">
            <v>1072464</v>
          </cell>
          <cell r="DN139">
            <v>25021684</v>
          </cell>
          <cell r="DO139">
            <v>456409</v>
          </cell>
          <cell r="DP139">
            <v>524435</v>
          </cell>
          <cell r="DQ139">
            <v>10500</v>
          </cell>
          <cell r="DR139">
            <v>506477</v>
          </cell>
          <cell r="DS139">
            <v>9600</v>
          </cell>
          <cell r="DT139">
            <v>3119328</v>
          </cell>
          <cell r="DU139">
            <v>20000</v>
          </cell>
          <cell r="DV139"/>
          <cell r="DW139">
            <v>10619</v>
          </cell>
          <cell r="DX139">
            <v>30000</v>
          </cell>
          <cell r="DY139"/>
          <cell r="DZ139">
            <v>20000</v>
          </cell>
          <cell r="EA139"/>
          <cell r="EB139"/>
          <cell r="EC139"/>
          <cell r="ED139"/>
          <cell r="EE139">
            <v>5500</v>
          </cell>
          <cell r="EF139"/>
          <cell r="EG139"/>
          <cell r="EH139"/>
          <cell r="EI139"/>
          <cell r="EJ139"/>
          <cell r="EK139">
            <v>1206200</v>
          </cell>
          <cell r="EL139">
            <v>565500</v>
          </cell>
          <cell r="EM139">
            <v>1771700</v>
          </cell>
          <cell r="EP139" t="str">
            <v>0187</v>
          </cell>
          <cell r="EQ139">
            <v>314076.77234182932</v>
          </cell>
          <cell r="ER139">
            <v>1194.5999999999999</v>
          </cell>
          <cell r="ES139">
            <v>668.43</v>
          </cell>
          <cell r="ET139"/>
          <cell r="EU139">
            <v>85440.27</v>
          </cell>
          <cell r="EV139"/>
          <cell r="EW139">
            <v>632154.25557069271</v>
          </cell>
          <cell r="EX139"/>
          <cell r="EY139">
            <v>1666225.3000000003</v>
          </cell>
          <cell r="EZ139">
            <v>461616.13</v>
          </cell>
          <cell r="FA139">
            <v>215422.66999999998</v>
          </cell>
          <cell r="FB139">
            <v>70440</v>
          </cell>
          <cell r="FC139"/>
          <cell r="FD139">
            <v>30151.79</v>
          </cell>
          <cell r="FE139">
            <v>226.36</v>
          </cell>
          <cell r="FF139"/>
          <cell r="FG139">
            <v>4536</v>
          </cell>
          <cell r="FH139">
            <v>208340</v>
          </cell>
          <cell r="FI139">
            <v>70088</v>
          </cell>
          <cell r="FJ139"/>
          <cell r="FK139"/>
          <cell r="FL139"/>
          <cell r="FM139"/>
          <cell r="FN139">
            <v>4536</v>
          </cell>
        </row>
        <row r="140">
          <cell r="B140" t="str">
            <v>0215</v>
          </cell>
          <cell r="C140" t="str">
            <v/>
          </cell>
          <cell r="D140">
            <v>374614.25</v>
          </cell>
          <cell r="L140" t="str">
            <v>0217</v>
          </cell>
          <cell r="M140" t="str">
            <v/>
          </cell>
          <cell r="N140">
            <v>23829027.070000004</v>
          </cell>
          <cell r="Q140" t="str">
            <v>0217</v>
          </cell>
          <cell r="R140" t="str">
            <v/>
          </cell>
          <cell r="S140">
            <v>432101.88</v>
          </cell>
          <cell r="V140" t="str">
            <v>0344</v>
          </cell>
          <cell r="W140" t="str">
            <v/>
          </cell>
          <cell r="X140">
            <v>105045.39</v>
          </cell>
          <cell r="AA140" t="str">
            <v>0236</v>
          </cell>
          <cell r="AB140" t="str">
            <v/>
          </cell>
          <cell r="AC140">
            <v>741190</v>
          </cell>
          <cell r="AD140">
            <v>164368</v>
          </cell>
          <cell r="AG140" t="str">
            <v>0215</v>
          </cell>
          <cell r="AH140" t="str">
            <v/>
          </cell>
          <cell r="AI140">
            <v>753917.3600000001</v>
          </cell>
          <cell r="AL140" t="str">
            <v>0217</v>
          </cell>
          <cell r="AM140" t="str">
            <v/>
          </cell>
          <cell r="AN140">
            <v>2982.4300000000003</v>
          </cell>
          <cell r="AO140">
            <v>1873328</v>
          </cell>
          <cell r="AR140" t="str">
            <v>0219</v>
          </cell>
          <cell r="AS140" t="str">
            <v/>
          </cell>
          <cell r="AT140"/>
          <cell r="AU140">
            <v>4443970</v>
          </cell>
          <cell r="AX140" t="str">
            <v>0218</v>
          </cell>
          <cell r="AY140" t="str">
            <v/>
          </cell>
          <cell r="AZ140"/>
          <cell r="BA140">
            <v>986991</v>
          </cell>
          <cell r="BO140" t="str">
            <v>0218</v>
          </cell>
          <cell r="BP140" t="str">
            <v/>
          </cell>
          <cell r="BQ140">
            <v>57121</v>
          </cell>
          <cell r="BR140"/>
          <cell r="BS140"/>
          <cell r="BT140"/>
          <cell r="BU140"/>
          <cell r="BV140">
            <v>1277809</v>
          </cell>
          <cell r="BW140">
            <v>1402834</v>
          </cell>
          <cell r="BX140">
            <v>2737764</v>
          </cell>
          <cell r="CA140" t="str">
            <v>0230</v>
          </cell>
          <cell r="CB140">
            <v>-1102.6226994592544</v>
          </cell>
          <cell r="CC140"/>
          <cell r="CF140"/>
          <cell r="CG140"/>
          <cell r="CH140"/>
          <cell r="CJ140"/>
          <cell r="CK140"/>
          <cell r="CL140"/>
          <cell r="CO140" t="str">
            <v>0174</v>
          </cell>
          <cell r="CP140">
            <v>132068</v>
          </cell>
          <cell r="CQ140"/>
          <cell r="CR140"/>
          <cell r="CS140"/>
          <cell r="CT140"/>
          <cell r="CU140">
            <v>33122</v>
          </cell>
          <cell r="CV140"/>
          <cell r="CW140"/>
          <cell r="CZ140" t="str">
            <v>0204</v>
          </cell>
          <cell r="DA140" t="str">
            <v/>
          </cell>
          <cell r="DB140"/>
          <cell r="DC140">
            <v>157431</v>
          </cell>
          <cell r="DD140">
            <v>2100312</v>
          </cell>
          <cell r="DE140"/>
          <cell r="DF140"/>
          <cell r="DG140"/>
          <cell r="DH140"/>
          <cell r="DI140">
            <v>2257743</v>
          </cell>
          <cell r="DL140" t="str">
            <v>0218</v>
          </cell>
          <cell r="DM140">
            <v>907608</v>
          </cell>
          <cell r="DN140">
            <v>22316771</v>
          </cell>
          <cell r="DO140">
            <v>383566</v>
          </cell>
          <cell r="DP140">
            <v>1914306</v>
          </cell>
          <cell r="DQ140"/>
          <cell r="DR140">
            <v>500159</v>
          </cell>
          <cell r="DS140"/>
          <cell r="DT140">
            <v>2543295</v>
          </cell>
          <cell r="DU140"/>
          <cell r="DV140"/>
          <cell r="DW140"/>
          <cell r="DX140">
            <v>5000</v>
          </cell>
          <cell r="DY140"/>
          <cell r="DZ140"/>
          <cell r="EA140"/>
          <cell r="EB140"/>
          <cell r="EC140"/>
          <cell r="ED140">
            <v>86008</v>
          </cell>
          <cell r="EE140"/>
          <cell r="EF140">
            <v>23800</v>
          </cell>
          <cell r="EG140"/>
          <cell r="EH140"/>
          <cell r="EI140"/>
          <cell r="EJ140"/>
          <cell r="EK140">
            <v>968637</v>
          </cell>
          <cell r="EL140">
            <v>1057439</v>
          </cell>
          <cell r="EM140">
            <v>2049876</v>
          </cell>
          <cell r="EP140" t="str">
            <v>0188</v>
          </cell>
          <cell r="EQ140"/>
          <cell r="ER140"/>
          <cell r="ES140"/>
          <cell r="ET140"/>
          <cell r="EU140"/>
          <cell r="EV140"/>
          <cell r="EW140"/>
          <cell r="EX140"/>
          <cell r="EY140"/>
          <cell r="EZ140"/>
          <cell r="FA140"/>
          <cell r="FB140"/>
          <cell r="FC140"/>
          <cell r="FD140"/>
          <cell r="FE140"/>
          <cell r="FF140"/>
          <cell r="FG140">
            <v>121840</v>
          </cell>
          <cell r="FH140"/>
          <cell r="FI140"/>
          <cell r="FJ140"/>
          <cell r="FK140"/>
          <cell r="FL140"/>
          <cell r="FM140"/>
          <cell r="FN140">
            <v>121840</v>
          </cell>
        </row>
        <row r="141">
          <cell r="B141" t="str">
            <v>0217</v>
          </cell>
          <cell r="C141" t="str">
            <v/>
          </cell>
          <cell r="D141">
            <v>904759.25999999989</v>
          </cell>
          <cell r="L141" t="str">
            <v>0218</v>
          </cell>
          <cell r="M141" t="str">
            <v/>
          </cell>
          <cell r="N141">
            <v>20954229.329999998</v>
          </cell>
          <cell r="Q141" t="str">
            <v>0218</v>
          </cell>
          <cell r="R141" t="str">
            <v/>
          </cell>
          <cell r="S141">
            <v>350309</v>
          </cell>
          <cell r="V141" t="str">
            <v>0346</v>
          </cell>
          <cell r="W141" t="str">
            <v/>
          </cell>
          <cell r="X141">
            <v>167761.65000000002</v>
          </cell>
          <cell r="AA141" t="str">
            <v>0238</v>
          </cell>
          <cell r="AB141" t="str">
            <v/>
          </cell>
          <cell r="AC141">
            <v>25233</v>
          </cell>
          <cell r="AD141"/>
          <cell r="AG141" t="str">
            <v>0217</v>
          </cell>
          <cell r="AH141" t="str">
            <v/>
          </cell>
          <cell r="AI141">
            <v>2767569.3499999996</v>
          </cell>
          <cell r="AL141" t="str">
            <v>0218</v>
          </cell>
          <cell r="AM141" t="str">
            <v/>
          </cell>
          <cell r="AN141">
            <v>33688.67</v>
          </cell>
          <cell r="AO141">
            <v>1197311</v>
          </cell>
          <cell r="AR141" t="str">
            <v>0220</v>
          </cell>
          <cell r="AS141" t="str">
            <v/>
          </cell>
          <cell r="AT141"/>
          <cell r="AU141">
            <v>7352080</v>
          </cell>
          <cell r="AX141" t="str">
            <v>0219</v>
          </cell>
          <cell r="AY141" t="str">
            <v/>
          </cell>
          <cell r="AZ141"/>
          <cell r="BA141">
            <v>1031011</v>
          </cell>
          <cell r="BO141" t="str">
            <v>0219</v>
          </cell>
          <cell r="BP141" t="str">
            <v/>
          </cell>
          <cell r="BQ141">
            <v>52054.44</v>
          </cell>
          <cell r="BR141"/>
          <cell r="BS141"/>
          <cell r="BT141"/>
          <cell r="BU141">
            <v>34442.269999999997</v>
          </cell>
          <cell r="BV141">
            <v>1357164.15</v>
          </cell>
          <cell r="BW141">
            <v>512435.6</v>
          </cell>
          <cell r="BX141">
            <v>1956096.46</v>
          </cell>
          <cell r="CA141" t="str">
            <v>0231</v>
          </cell>
          <cell r="CB141">
            <v>112131.48060340018</v>
          </cell>
          <cell r="CC141">
            <v>46397</v>
          </cell>
          <cell r="CF141"/>
          <cell r="CG141"/>
          <cell r="CH141"/>
          <cell r="CJ141"/>
          <cell r="CK141"/>
          <cell r="CL141"/>
          <cell r="CO141" t="str">
            <v>0175</v>
          </cell>
          <cell r="CP141">
            <v>315978</v>
          </cell>
          <cell r="CQ141"/>
          <cell r="CR141">
            <v>424</v>
          </cell>
          <cell r="CS141"/>
          <cell r="CT141">
            <v>64342</v>
          </cell>
          <cell r="CU141">
            <v>9020</v>
          </cell>
          <cell r="CV141"/>
          <cell r="CW141"/>
          <cell r="CZ141" t="str">
            <v>0207</v>
          </cell>
          <cell r="DA141" t="str">
            <v/>
          </cell>
          <cell r="DB141">
            <v>47068</v>
          </cell>
          <cell r="DC141">
            <v>126945</v>
          </cell>
          <cell r="DD141">
            <v>65852</v>
          </cell>
          <cell r="DE141"/>
          <cell r="DF141"/>
          <cell r="DG141"/>
          <cell r="DH141"/>
          <cell r="DI141">
            <v>239865</v>
          </cell>
          <cell r="DL141" t="str">
            <v>0219</v>
          </cell>
          <cell r="DM141">
            <v>903860</v>
          </cell>
          <cell r="DN141">
            <v>21502255</v>
          </cell>
          <cell r="DO141">
            <v>337917</v>
          </cell>
          <cell r="DP141">
            <v>1453512.49</v>
          </cell>
          <cell r="DQ141"/>
          <cell r="DR141">
            <v>553456</v>
          </cell>
          <cell r="DS141"/>
          <cell r="DT141">
            <v>2223838</v>
          </cell>
          <cell r="DU141"/>
          <cell r="DV141"/>
          <cell r="DW141">
            <v>60000</v>
          </cell>
          <cell r="DX141"/>
          <cell r="DY141"/>
          <cell r="DZ141"/>
          <cell r="EA141"/>
          <cell r="EB141"/>
          <cell r="EC141"/>
          <cell r="ED141"/>
          <cell r="EE141"/>
          <cell r="EF141">
            <v>167830</v>
          </cell>
          <cell r="EG141"/>
          <cell r="EH141"/>
          <cell r="EI141"/>
          <cell r="EJ141"/>
          <cell r="EK141">
            <v>703997</v>
          </cell>
          <cell r="EL141">
            <v>548173</v>
          </cell>
          <cell r="EM141">
            <v>1420000</v>
          </cell>
          <cell r="EP141" t="str">
            <v>0189</v>
          </cell>
          <cell r="EQ141">
            <v>235715</v>
          </cell>
          <cell r="ER141"/>
          <cell r="ES141"/>
          <cell r="ET141"/>
          <cell r="EU141">
            <v>1517341</v>
          </cell>
          <cell r="EV141"/>
          <cell r="EW141">
            <v>1298316</v>
          </cell>
          <cell r="EX141"/>
          <cell r="EY141">
            <v>8682864</v>
          </cell>
          <cell r="EZ141">
            <v>1494604</v>
          </cell>
          <cell r="FA141">
            <v>542937</v>
          </cell>
          <cell r="FB141"/>
          <cell r="FC141"/>
          <cell r="FD141"/>
          <cell r="FE141"/>
          <cell r="FF141"/>
          <cell r="FG141"/>
          <cell r="FH141">
            <v>97147</v>
          </cell>
          <cell r="FI141">
            <v>65081</v>
          </cell>
          <cell r="FJ141"/>
          <cell r="FK141"/>
          <cell r="FL141"/>
          <cell r="FM141"/>
          <cell r="FN141">
            <v>0</v>
          </cell>
        </row>
        <row r="142">
          <cell r="B142" t="str">
            <v>0218</v>
          </cell>
          <cell r="C142" t="str">
            <v/>
          </cell>
          <cell r="D142">
            <v>845078</v>
          </cell>
          <cell r="L142" t="str">
            <v>0219</v>
          </cell>
          <cell r="M142" t="str">
            <v/>
          </cell>
          <cell r="N142">
            <v>20935663.199999992</v>
          </cell>
          <cell r="Q142" t="str">
            <v>0219</v>
          </cell>
          <cell r="R142" t="str">
            <v/>
          </cell>
          <cell r="S142">
            <v>350372.24000000005</v>
          </cell>
          <cell r="V142" t="str">
            <v>0350</v>
          </cell>
          <cell r="W142" t="str">
            <v/>
          </cell>
          <cell r="X142">
            <v>69835</v>
          </cell>
          <cell r="AA142" t="str">
            <v>0239</v>
          </cell>
          <cell r="AB142" t="str">
            <v/>
          </cell>
          <cell r="AC142">
            <v>1665383</v>
          </cell>
          <cell r="AD142"/>
          <cell r="AG142" t="str">
            <v>0218</v>
          </cell>
          <cell r="AH142" t="str">
            <v/>
          </cell>
          <cell r="AI142">
            <v>2888318</v>
          </cell>
          <cell r="AL142" t="str">
            <v>0219</v>
          </cell>
          <cell r="AM142" t="str">
            <v/>
          </cell>
          <cell r="AN142">
            <v>112659.04</v>
          </cell>
          <cell r="AO142">
            <v>610402</v>
          </cell>
          <cell r="AR142" t="str">
            <v>0223</v>
          </cell>
          <cell r="AS142" t="str">
            <v/>
          </cell>
          <cell r="AT142"/>
          <cell r="AU142">
            <v>698005</v>
          </cell>
          <cell r="AX142" t="str">
            <v>0220</v>
          </cell>
          <cell r="AY142" t="str">
            <v/>
          </cell>
          <cell r="AZ142"/>
          <cell r="BA142">
            <v>1335532</v>
          </cell>
          <cell r="BO142" t="str">
            <v>0220</v>
          </cell>
          <cell r="BP142" t="str">
            <v/>
          </cell>
          <cell r="BQ142">
            <v>36500.449999999997</v>
          </cell>
          <cell r="BR142"/>
          <cell r="BS142"/>
          <cell r="BT142"/>
          <cell r="BU142"/>
          <cell r="BV142">
            <v>3790350.54</v>
          </cell>
          <cell r="BW142">
            <v>700885.97</v>
          </cell>
          <cell r="BX142">
            <v>4527736.96</v>
          </cell>
          <cell r="CA142" t="str">
            <v>0236</v>
          </cell>
          <cell r="CB142">
            <v>266680.402277057</v>
          </cell>
          <cell r="CC142">
            <v>165537</v>
          </cell>
          <cell r="CF142"/>
          <cell r="CG142"/>
          <cell r="CH142"/>
          <cell r="CJ142"/>
          <cell r="CK142"/>
          <cell r="CL142"/>
          <cell r="CO142" t="str">
            <v>0176</v>
          </cell>
          <cell r="CP142">
            <v>334175.26</v>
          </cell>
          <cell r="CQ142"/>
          <cell r="CR142"/>
          <cell r="CS142"/>
          <cell r="CT142"/>
          <cell r="CU142"/>
          <cell r="CV142"/>
          <cell r="CW142"/>
          <cell r="CZ142" t="str">
            <v>0208</v>
          </cell>
          <cell r="DA142" t="str">
            <v/>
          </cell>
          <cell r="DB142"/>
          <cell r="DC142">
            <v>15000</v>
          </cell>
          <cell r="DD142">
            <v>191536</v>
          </cell>
          <cell r="DE142"/>
          <cell r="DF142"/>
          <cell r="DG142"/>
          <cell r="DH142"/>
          <cell r="DI142">
            <v>206536</v>
          </cell>
          <cell r="DL142" t="str">
            <v>0220</v>
          </cell>
          <cell r="DM142">
            <v>1175247</v>
          </cell>
          <cell r="DN142">
            <v>37715336.5</v>
          </cell>
          <cell r="DO142">
            <v>944011</v>
          </cell>
          <cell r="DP142">
            <v>1812253</v>
          </cell>
          <cell r="DQ142">
            <v>100988</v>
          </cell>
          <cell r="DR142">
            <v>1053784</v>
          </cell>
          <cell r="DS142"/>
          <cell r="DT142">
            <v>5509526</v>
          </cell>
          <cell r="DU142"/>
          <cell r="DV142"/>
          <cell r="DW142">
            <v>44000</v>
          </cell>
          <cell r="DX142"/>
          <cell r="DY142"/>
          <cell r="DZ142"/>
          <cell r="EA142"/>
          <cell r="EB142"/>
          <cell r="EC142"/>
          <cell r="ED142"/>
          <cell r="EE142"/>
          <cell r="EF142">
            <v>36500</v>
          </cell>
          <cell r="EG142"/>
          <cell r="EH142"/>
          <cell r="EI142"/>
          <cell r="EJ142"/>
          <cell r="EK142">
            <v>3241654</v>
          </cell>
          <cell r="EL142">
            <v>1095391</v>
          </cell>
          <cell r="EM142">
            <v>4373545</v>
          </cell>
          <cell r="EP142" t="str">
            <v>0191</v>
          </cell>
          <cell r="EQ142">
            <v>174329</v>
          </cell>
          <cell r="ER142"/>
          <cell r="ES142"/>
          <cell r="ET142"/>
          <cell r="EU142">
            <v>84446</v>
          </cell>
          <cell r="EV142"/>
          <cell r="EW142">
            <v>693278</v>
          </cell>
          <cell r="EX142"/>
          <cell r="EY142">
            <v>1152500</v>
          </cell>
          <cell r="EZ142">
            <v>517000</v>
          </cell>
          <cell r="FA142">
            <v>100200</v>
          </cell>
          <cell r="FB142"/>
          <cell r="FC142"/>
          <cell r="FD142">
            <v>24276</v>
          </cell>
          <cell r="FE142"/>
          <cell r="FF142"/>
          <cell r="FG142">
            <v>16562</v>
          </cell>
          <cell r="FH142">
            <v>317019</v>
          </cell>
          <cell r="FI142">
            <v>515062</v>
          </cell>
          <cell r="FJ142"/>
          <cell r="FK142"/>
          <cell r="FL142"/>
          <cell r="FM142"/>
          <cell r="FN142">
            <v>16562</v>
          </cell>
        </row>
        <row r="143">
          <cell r="B143" t="str">
            <v>0219</v>
          </cell>
          <cell r="C143" t="str">
            <v/>
          </cell>
          <cell r="D143">
            <v>875592.1</v>
          </cell>
          <cell r="L143" t="str">
            <v>0220</v>
          </cell>
          <cell r="M143" t="str">
            <v/>
          </cell>
          <cell r="N143">
            <v>34627566.470000014</v>
          </cell>
          <cell r="Q143" t="str">
            <v>0220</v>
          </cell>
          <cell r="R143" t="str">
            <v/>
          </cell>
          <cell r="S143">
            <v>874739.61999999988</v>
          </cell>
          <cell r="V143" t="str">
            <v>0406</v>
          </cell>
          <cell r="W143" t="str">
            <v/>
          </cell>
          <cell r="X143">
            <v>42022.66</v>
          </cell>
          <cell r="AA143" t="str">
            <v>0240</v>
          </cell>
          <cell r="AB143" t="str">
            <v/>
          </cell>
          <cell r="AC143"/>
          <cell r="AD143">
            <v>7146</v>
          </cell>
          <cell r="AG143" t="str">
            <v>0219</v>
          </cell>
          <cell r="AH143" t="str">
            <v/>
          </cell>
          <cell r="AI143">
            <v>2223037.58</v>
          </cell>
          <cell r="AL143" t="str">
            <v>0220</v>
          </cell>
          <cell r="AM143" t="str">
            <v/>
          </cell>
          <cell r="AN143">
            <v>44600.45</v>
          </cell>
          <cell r="AO143">
            <v>1442820</v>
          </cell>
          <cell r="AR143" t="str">
            <v>0224</v>
          </cell>
          <cell r="AS143" t="str">
            <v/>
          </cell>
          <cell r="AT143"/>
          <cell r="AU143">
            <v>848615</v>
          </cell>
          <cell r="AX143" t="str">
            <v>0223</v>
          </cell>
          <cell r="AY143" t="str">
            <v/>
          </cell>
          <cell r="AZ143"/>
          <cell r="BA143">
            <v>461870</v>
          </cell>
          <cell r="BO143" t="str">
            <v>0223</v>
          </cell>
          <cell r="BP143" t="str">
            <v/>
          </cell>
          <cell r="BQ143"/>
          <cell r="BR143"/>
          <cell r="BS143"/>
          <cell r="BT143"/>
          <cell r="BU143"/>
          <cell r="BV143">
            <v>75121</v>
          </cell>
          <cell r="BW143">
            <v>277870</v>
          </cell>
          <cell r="BX143">
            <v>352991</v>
          </cell>
          <cell r="CA143" t="str">
            <v>0238</v>
          </cell>
          <cell r="CB143">
            <v>49343.750001339213</v>
          </cell>
          <cell r="CC143">
            <v>34578</v>
          </cell>
          <cell r="CF143"/>
          <cell r="CG143"/>
          <cell r="CH143"/>
          <cell r="CJ143"/>
          <cell r="CK143"/>
          <cell r="CL143"/>
          <cell r="CO143" t="str">
            <v>0177</v>
          </cell>
          <cell r="CP143">
            <v>125327</v>
          </cell>
          <cell r="CQ143"/>
          <cell r="CR143">
            <v>5301</v>
          </cell>
          <cell r="CS143"/>
          <cell r="CT143"/>
          <cell r="CU143">
            <v>226789</v>
          </cell>
          <cell r="CV143"/>
          <cell r="CW143"/>
          <cell r="CZ143" t="str">
            <v>0209</v>
          </cell>
          <cell r="DA143" t="str">
            <v/>
          </cell>
          <cell r="DB143">
            <v>15238</v>
          </cell>
          <cell r="DC143">
            <v>799163.23</v>
          </cell>
          <cell r="DD143">
            <v>1092805</v>
          </cell>
          <cell r="DE143"/>
          <cell r="DF143"/>
          <cell r="DG143"/>
          <cell r="DH143"/>
          <cell r="DI143">
            <v>1907206.23</v>
          </cell>
          <cell r="DL143" t="str">
            <v>0223</v>
          </cell>
          <cell r="DM143">
            <v>301024</v>
          </cell>
          <cell r="DN143">
            <v>4305110</v>
          </cell>
          <cell r="DO143">
            <v>789842</v>
          </cell>
          <cell r="DP143">
            <v>667098</v>
          </cell>
          <cell r="DQ143"/>
          <cell r="DR143">
            <v>7152</v>
          </cell>
          <cell r="DS143"/>
          <cell r="DT143">
            <v>446692</v>
          </cell>
          <cell r="DU143"/>
          <cell r="DV143"/>
          <cell r="DW143"/>
          <cell r="DX143"/>
          <cell r="DY143"/>
          <cell r="DZ143"/>
          <cell r="EA143"/>
          <cell r="EB143"/>
          <cell r="EC143"/>
          <cell r="ED143"/>
          <cell r="EE143"/>
          <cell r="EF143">
            <v>40000</v>
          </cell>
          <cell r="EG143"/>
          <cell r="EH143"/>
          <cell r="EI143"/>
          <cell r="EJ143"/>
          <cell r="EK143">
            <v>38154</v>
          </cell>
          <cell r="EL143"/>
          <cell r="EM143">
            <v>78154</v>
          </cell>
          <cell r="EP143" t="str">
            <v>0192</v>
          </cell>
          <cell r="EQ143"/>
          <cell r="ER143"/>
          <cell r="ES143"/>
          <cell r="ET143"/>
          <cell r="EU143"/>
          <cell r="EV143">
            <v>248649</v>
          </cell>
          <cell r="EW143"/>
          <cell r="EX143"/>
          <cell r="EY143"/>
          <cell r="EZ143">
            <v>3362</v>
          </cell>
          <cell r="FA143"/>
          <cell r="FB143"/>
          <cell r="FC143"/>
          <cell r="FD143"/>
          <cell r="FE143"/>
          <cell r="FF143"/>
          <cell r="FG143"/>
          <cell r="FH143"/>
          <cell r="FI143"/>
          <cell r="FJ143"/>
          <cell r="FK143"/>
          <cell r="FL143"/>
          <cell r="FM143"/>
          <cell r="FN143">
            <v>0</v>
          </cell>
        </row>
        <row r="144">
          <cell r="B144" t="str">
            <v>0220</v>
          </cell>
          <cell r="C144" t="str">
            <v/>
          </cell>
          <cell r="D144">
            <v>1130752.95</v>
          </cell>
          <cell r="L144" t="str">
            <v>0223</v>
          </cell>
          <cell r="M144" t="str">
            <v/>
          </cell>
          <cell r="N144">
            <v>4458104</v>
          </cell>
          <cell r="Q144" t="str">
            <v>0223</v>
          </cell>
          <cell r="R144" t="str">
            <v/>
          </cell>
          <cell r="S144">
            <v>87698</v>
          </cell>
          <cell r="V144" t="str">
            <v>0600</v>
          </cell>
          <cell r="W144" t="str">
            <v/>
          </cell>
          <cell r="X144">
            <v>806.01</v>
          </cell>
          <cell r="AA144" t="str">
            <v>0242</v>
          </cell>
          <cell r="AB144" t="str">
            <v/>
          </cell>
          <cell r="AC144">
            <v>23649.58</v>
          </cell>
          <cell r="AD144"/>
          <cell r="AG144" t="str">
            <v>0220</v>
          </cell>
          <cell r="AH144" t="str">
            <v/>
          </cell>
          <cell r="AI144">
            <v>4990416.1900000013</v>
          </cell>
          <cell r="AL144" t="str">
            <v>0223</v>
          </cell>
          <cell r="AM144" t="str">
            <v/>
          </cell>
          <cell r="AN144"/>
          <cell r="AO144">
            <v>237946</v>
          </cell>
          <cell r="AR144" t="str">
            <v>0226</v>
          </cell>
          <cell r="AS144" t="str">
            <v/>
          </cell>
          <cell r="AT144"/>
          <cell r="AU144">
            <v>2689218.94</v>
          </cell>
          <cell r="AX144" t="str">
            <v>0224</v>
          </cell>
          <cell r="AY144" t="str">
            <v/>
          </cell>
          <cell r="AZ144"/>
          <cell r="BA144">
            <v>146241</v>
          </cell>
          <cell r="BO144" t="str">
            <v>0224</v>
          </cell>
          <cell r="BP144" t="str">
            <v/>
          </cell>
          <cell r="BQ144">
            <v>82615</v>
          </cell>
          <cell r="BR144"/>
          <cell r="BS144"/>
          <cell r="BT144"/>
          <cell r="BU144"/>
          <cell r="BV144"/>
          <cell r="BW144">
            <v>113146</v>
          </cell>
          <cell r="BX144">
            <v>195761</v>
          </cell>
          <cell r="CA144" t="str">
            <v>0239</v>
          </cell>
          <cell r="CB144">
            <v>422975.88511832699</v>
          </cell>
          <cell r="CC144">
            <v>482243</v>
          </cell>
          <cell r="CF144"/>
          <cell r="CG144"/>
          <cell r="CH144"/>
          <cell r="CJ144"/>
          <cell r="CK144"/>
          <cell r="CL144"/>
          <cell r="CO144" t="str">
            <v>0178</v>
          </cell>
          <cell r="CP144">
            <v>483689</v>
          </cell>
          <cell r="CQ144"/>
          <cell r="CR144">
            <v>519736</v>
          </cell>
          <cell r="CS144"/>
          <cell r="CT144">
            <v>431666</v>
          </cell>
          <cell r="CU144">
            <v>3118936</v>
          </cell>
          <cell r="CV144"/>
          <cell r="CW144"/>
          <cell r="CZ144" t="str">
            <v>0210</v>
          </cell>
          <cell r="DA144" t="str">
            <v/>
          </cell>
          <cell r="DB144">
            <v>3410</v>
          </cell>
          <cell r="DC144">
            <v>614430.43999999994</v>
          </cell>
          <cell r="DD144">
            <v>2307437</v>
          </cell>
          <cell r="DE144"/>
          <cell r="DF144"/>
          <cell r="DG144"/>
          <cell r="DH144"/>
          <cell r="DI144">
            <v>2925277.44</v>
          </cell>
          <cell r="DL144" t="str">
            <v>0224</v>
          </cell>
          <cell r="DM144">
            <v>147731</v>
          </cell>
          <cell r="DN144">
            <v>3295995</v>
          </cell>
          <cell r="DO144">
            <v>88043</v>
          </cell>
          <cell r="DP144">
            <v>221512</v>
          </cell>
          <cell r="DQ144">
            <v>500</v>
          </cell>
          <cell r="DR144"/>
          <cell r="DS144"/>
          <cell r="DT144">
            <v>265023</v>
          </cell>
          <cell r="DU144"/>
          <cell r="DV144"/>
          <cell r="DW144"/>
          <cell r="DX144"/>
          <cell r="DY144"/>
          <cell r="DZ144"/>
          <cell r="EA144"/>
          <cell r="EB144"/>
          <cell r="EC144"/>
          <cell r="ED144"/>
          <cell r="EE144"/>
          <cell r="EF144">
            <v>149877</v>
          </cell>
          <cell r="EG144"/>
          <cell r="EH144"/>
          <cell r="EI144"/>
          <cell r="EJ144"/>
          <cell r="EK144"/>
          <cell r="EL144">
            <v>58940</v>
          </cell>
          <cell r="EM144">
            <v>208817</v>
          </cell>
          <cell r="EP144" t="str">
            <v>0195</v>
          </cell>
          <cell r="EQ144"/>
          <cell r="ER144"/>
          <cell r="ES144"/>
          <cell r="ET144"/>
          <cell r="EU144"/>
          <cell r="EV144"/>
          <cell r="EW144"/>
          <cell r="EX144"/>
          <cell r="EY144"/>
          <cell r="EZ144"/>
          <cell r="FA144"/>
          <cell r="FB144"/>
          <cell r="FC144"/>
          <cell r="FD144"/>
          <cell r="FE144"/>
          <cell r="FF144"/>
          <cell r="FG144"/>
          <cell r="FH144">
            <v>5000</v>
          </cell>
          <cell r="FI144"/>
          <cell r="FJ144"/>
          <cell r="FK144"/>
          <cell r="FL144"/>
          <cell r="FM144"/>
          <cell r="FN144">
            <v>0</v>
          </cell>
        </row>
        <row r="145">
          <cell r="B145" t="str">
            <v>0223</v>
          </cell>
          <cell r="C145" t="str">
            <v/>
          </cell>
          <cell r="D145">
            <v>320337</v>
          </cell>
          <cell r="L145" t="str">
            <v>0224</v>
          </cell>
          <cell r="M145" t="str">
            <v/>
          </cell>
          <cell r="N145">
            <v>3158391.56</v>
          </cell>
          <cell r="Q145" t="str">
            <v>0224</v>
          </cell>
          <cell r="R145" t="str">
            <v/>
          </cell>
          <cell r="S145">
            <v>87885</v>
          </cell>
          <cell r="V145" t="str">
            <v>0610</v>
          </cell>
          <cell r="W145" t="str">
            <v/>
          </cell>
          <cell r="X145">
            <v>4159.6499999999996</v>
          </cell>
          <cell r="AA145" t="str">
            <v>0243</v>
          </cell>
          <cell r="AB145" t="str">
            <v/>
          </cell>
          <cell r="AC145">
            <v>1535434.05</v>
          </cell>
          <cell r="AD145">
            <v>755968.72</v>
          </cell>
          <cell r="AG145" t="str">
            <v>0223</v>
          </cell>
          <cell r="AH145" t="str">
            <v/>
          </cell>
          <cell r="AI145">
            <v>380187</v>
          </cell>
          <cell r="AL145" t="str">
            <v>0224</v>
          </cell>
          <cell r="AM145" t="str">
            <v/>
          </cell>
          <cell r="AN145">
            <v>1268</v>
          </cell>
          <cell r="AO145">
            <v>200667</v>
          </cell>
          <cell r="AR145" t="str">
            <v>0227</v>
          </cell>
          <cell r="AS145" t="str">
            <v/>
          </cell>
          <cell r="AT145"/>
          <cell r="AU145">
            <v>3123195.6</v>
          </cell>
          <cell r="AX145" t="str">
            <v>0226</v>
          </cell>
          <cell r="AY145" t="str">
            <v/>
          </cell>
          <cell r="AZ145"/>
          <cell r="BA145">
            <v>457121.28000000003</v>
          </cell>
          <cell r="BO145" t="str">
            <v>0226</v>
          </cell>
          <cell r="BP145" t="str">
            <v/>
          </cell>
          <cell r="BQ145">
            <v>17965.8</v>
          </cell>
          <cell r="BR145"/>
          <cell r="BS145"/>
          <cell r="BT145"/>
          <cell r="BU145"/>
          <cell r="BV145">
            <v>634314.57999999996</v>
          </cell>
          <cell r="BW145">
            <v>51200.899999999994</v>
          </cell>
          <cell r="BX145">
            <v>703481.28</v>
          </cell>
          <cell r="CA145" t="str">
            <v>0240</v>
          </cell>
          <cell r="CB145">
            <v>1539.8071364194948</v>
          </cell>
          <cell r="CC145"/>
          <cell r="CF145"/>
          <cell r="CG145"/>
          <cell r="CH145"/>
          <cell r="CJ145"/>
          <cell r="CK145"/>
          <cell r="CL145"/>
          <cell r="CO145" t="str">
            <v>0181</v>
          </cell>
          <cell r="CP145">
            <v>687346</v>
          </cell>
          <cell r="CQ145"/>
          <cell r="CR145"/>
          <cell r="CS145"/>
          <cell r="CT145">
            <v>344591</v>
          </cell>
          <cell r="CU145">
            <v>352417</v>
          </cell>
          <cell r="CV145"/>
          <cell r="CW145"/>
          <cell r="CZ145" t="str">
            <v>0211</v>
          </cell>
          <cell r="DA145" t="str">
            <v/>
          </cell>
          <cell r="DB145">
            <v>37591</v>
          </cell>
          <cell r="DC145">
            <v>126560</v>
          </cell>
          <cell r="DD145">
            <v>90290</v>
          </cell>
          <cell r="DE145"/>
          <cell r="DF145"/>
          <cell r="DG145"/>
          <cell r="DH145"/>
          <cell r="DI145">
            <v>254441</v>
          </cell>
          <cell r="DL145" t="str">
            <v>0226</v>
          </cell>
          <cell r="DM145">
            <v>841552</v>
          </cell>
          <cell r="DN145">
            <v>12852428</v>
          </cell>
          <cell r="DO145">
            <v>351044</v>
          </cell>
          <cell r="DP145">
            <v>1682072</v>
          </cell>
          <cell r="DQ145">
            <v>500</v>
          </cell>
          <cell r="DR145">
            <v>249388</v>
          </cell>
          <cell r="DS145">
            <v>8614</v>
          </cell>
          <cell r="DT145">
            <v>1346504</v>
          </cell>
          <cell r="DU145"/>
          <cell r="DV145"/>
          <cell r="DW145">
            <v>8400</v>
          </cell>
          <cell r="DX145"/>
          <cell r="DY145"/>
          <cell r="DZ145"/>
          <cell r="EA145">
            <v>39051</v>
          </cell>
          <cell r="EB145"/>
          <cell r="EC145"/>
          <cell r="ED145"/>
          <cell r="EE145">
            <v>25000</v>
          </cell>
          <cell r="EF145">
            <v>42138</v>
          </cell>
          <cell r="EG145"/>
          <cell r="EH145"/>
          <cell r="EI145"/>
          <cell r="EJ145">
            <v>25523</v>
          </cell>
          <cell r="EK145">
            <v>594761</v>
          </cell>
          <cell r="EL145"/>
          <cell r="EM145">
            <v>662422</v>
          </cell>
          <cell r="EP145" t="str">
            <v>0197</v>
          </cell>
          <cell r="EQ145">
            <v>207547.56</v>
          </cell>
          <cell r="ER145"/>
          <cell r="ES145"/>
          <cell r="ET145"/>
          <cell r="EU145"/>
          <cell r="EV145"/>
          <cell r="EW145">
            <v>1450460</v>
          </cell>
          <cell r="EX145"/>
          <cell r="EY145">
            <v>5805470</v>
          </cell>
          <cell r="EZ145">
            <v>1579437</v>
          </cell>
          <cell r="FA145"/>
          <cell r="FB145"/>
          <cell r="FC145"/>
          <cell r="FD145"/>
          <cell r="FE145"/>
          <cell r="FF145"/>
          <cell r="FG145">
            <v>932</v>
          </cell>
          <cell r="FH145">
            <v>50869</v>
          </cell>
          <cell r="FI145"/>
          <cell r="FJ145"/>
          <cell r="FK145"/>
          <cell r="FL145"/>
          <cell r="FM145"/>
          <cell r="FN145">
            <v>932</v>
          </cell>
        </row>
        <row r="146">
          <cell r="B146" t="str">
            <v>0224</v>
          </cell>
          <cell r="C146" t="str">
            <v/>
          </cell>
          <cell r="D146">
            <v>104199</v>
          </cell>
          <cell r="L146" t="str">
            <v>0226</v>
          </cell>
          <cell r="M146" t="str">
            <v/>
          </cell>
          <cell r="N146">
            <v>12956647.949999996</v>
          </cell>
          <cell r="Q146" t="str">
            <v>0226</v>
          </cell>
          <cell r="R146" t="str">
            <v/>
          </cell>
          <cell r="S146">
            <v>339322.97</v>
          </cell>
          <cell r="V146" t="str">
            <v>0615</v>
          </cell>
          <cell r="W146" t="str">
            <v/>
          </cell>
          <cell r="X146">
            <v>157390.88</v>
          </cell>
          <cell r="AA146" t="str">
            <v>0244</v>
          </cell>
          <cell r="AB146" t="str">
            <v/>
          </cell>
          <cell r="AC146">
            <v>664570</v>
          </cell>
          <cell r="AD146"/>
          <cell r="AG146" t="str">
            <v>0224</v>
          </cell>
          <cell r="AH146" t="str">
            <v/>
          </cell>
          <cell r="AI146">
            <v>255369</v>
          </cell>
          <cell r="AL146" t="str">
            <v>0226</v>
          </cell>
          <cell r="AM146" t="str">
            <v/>
          </cell>
          <cell r="AN146">
            <v>20081.36</v>
          </cell>
          <cell r="AO146">
            <v>539343.89</v>
          </cell>
          <cell r="AR146" t="str">
            <v>0229</v>
          </cell>
          <cell r="AS146" t="str">
            <v/>
          </cell>
          <cell r="AT146">
            <v>11575406.77</v>
          </cell>
          <cell r="AU146">
            <v>1580902</v>
          </cell>
          <cell r="AX146" t="str">
            <v>0227</v>
          </cell>
          <cell r="AY146" t="str">
            <v/>
          </cell>
          <cell r="AZ146"/>
          <cell r="BA146">
            <v>492889.95</v>
          </cell>
          <cell r="BO146" t="str">
            <v>0227</v>
          </cell>
          <cell r="BP146" t="str">
            <v/>
          </cell>
          <cell r="BQ146"/>
          <cell r="BR146"/>
          <cell r="BS146"/>
          <cell r="BT146"/>
          <cell r="BU146">
            <v>172324.22</v>
          </cell>
          <cell r="BV146">
            <v>729618.66</v>
          </cell>
          <cell r="BW146"/>
          <cell r="BX146">
            <v>901942.88</v>
          </cell>
          <cell r="CA146" t="str">
            <v>0242</v>
          </cell>
          <cell r="CB146">
            <v>21331.570440436481</v>
          </cell>
          <cell r="CC146">
            <v>2861</v>
          </cell>
          <cell r="CF146"/>
          <cell r="CG146"/>
          <cell r="CH146"/>
          <cell r="CJ146"/>
          <cell r="CK146"/>
          <cell r="CL146"/>
          <cell r="CO146" t="str">
            <v>0182</v>
          </cell>
          <cell r="CP146">
            <v>241331</v>
          </cell>
          <cell r="CQ146"/>
          <cell r="CR146"/>
          <cell r="CS146">
            <v>3074934</v>
          </cell>
          <cell r="CT146"/>
          <cell r="CU146">
            <v>35199</v>
          </cell>
          <cell r="CV146"/>
          <cell r="CW146"/>
          <cell r="CZ146" t="str">
            <v>0212</v>
          </cell>
          <cell r="DA146" t="str">
            <v/>
          </cell>
          <cell r="DB146">
            <v>36779</v>
          </cell>
          <cell r="DC146">
            <v>212964</v>
          </cell>
          <cell r="DD146">
            <v>2013523</v>
          </cell>
          <cell r="DE146"/>
          <cell r="DF146"/>
          <cell r="DG146"/>
          <cell r="DH146"/>
          <cell r="DI146">
            <v>2263266</v>
          </cell>
          <cell r="DL146" t="str">
            <v>0227</v>
          </cell>
          <cell r="DM146">
            <v>548022</v>
          </cell>
          <cell r="DN146">
            <v>12388743</v>
          </cell>
          <cell r="DO146">
            <v>197795</v>
          </cell>
          <cell r="DP146">
            <v>1312084</v>
          </cell>
          <cell r="DQ146"/>
          <cell r="DR146">
            <v>283895</v>
          </cell>
          <cell r="DS146">
            <v>48280</v>
          </cell>
          <cell r="DT146">
            <v>1079877</v>
          </cell>
          <cell r="DU146"/>
          <cell r="DV146"/>
          <cell r="DW146">
            <v>50000</v>
          </cell>
          <cell r="DX146"/>
          <cell r="DY146"/>
          <cell r="DZ146"/>
          <cell r="EA146"/>
          <cell r="EB146"/>
          <cell r="EC146"/>
          <cell r="ED146"/>
          <cell r="EE146"/>
          <cell r="EF146"/>
          <cell r="EG146"/>
          <cell r="EH146"/>
          <cell r="EI146"/>
          <cell r="EJ146">
            <v>362009</v>
          </cell>
          <cell r="EK146">
            <v>1090318</v>
          </cell>
          <cell r="EL146"/>
          <cell r="EM146">
            <v>1452327</v>
          </cell>
          <cell r="EP146" t="str">
            <v>0198</v>
          </cell>
          <cell r="EQ146">
            <v>1031836</v>
          </cell>
          <cell r="ER146"/>
          <cell r="ES146">
            <v>14000</v>
          </cell>
          <cell r="ET146"/>
          <cell r="EU146">
            <v>3400000</v>
          </cell>
          <cell r="EV146"/>
          <cell r="EW146">
            <v>3150000</v>
          </cell>
          <cell r="EX146"/>
          <cell r="EY146">
            <v>9000000</v>
          </cell>
          <cell r="EZ146">
            <v>300000</v>
          </cell>
          <cell r="FA146">
            <v>27000</v>
          </cell>
          <cell r="FB146"/>
          <cell r="FC146"/>
          <cell r="FD146"/>
          <cell r="FE146">
            <v>55000</v>
          </cell>
          <cell r="FF146">
            <v>360000</v>
          </cell>
          <cell r="FG146">
            <v>8515</v>
          </cell>
          <cell r="FH146">
            <v>124685</v>
          </cell>
          <cell r="FI146">
            <v>295368</v>
          </cell>
          <cell r="FJ146"/>
          <cell r="FK146"/>
          <cell r="FL146"/>
          <cell r="FM146"/>
          <cell r="FN146">
            <v>8515</v>
          </cell>
        </row>
        <row r="147">
          <cell r="B147" t="str">
            <v>0226</v>
          </cell>
          <cell r="C147" t="str">
            <v/>
          </cell>
          <cell r="D147">
            <v>721360.58999999985</v>
          </cell>
          <cell r="L147" t="str">
            <v>0227</v>
          </cell>
          <cell r="M147" t="str">
            <v/>
          </cell>
          <cell r="N147">
            <v>11410120.27</v>
          </cell>
          <cell r="Q147" t="str">
            <v>0227</v>
          </cell>
          <cell r="R147" t="str">
            <v/>
          </cell>
          <cell r="S147">
            <v>181278.98</v>
          </cell>
          <cell r="V147" t="str">
            <v>0616</v>
          </cell>
          <cell r="W147" t="str">
            <v/>
          </cell>
          <cell r="X147">
            <v>10498.8</v>
          </cell>
          <cell r="AA147" t="str">
            <v>0246</v>
          </cell>
          <cell r="AB147" t="str">
            <v/>
          </cell>
          <cell r="AC147">
            <v>712953.58000000007</v>
          </cell>
          <cell r="AD147">
            <v>182533</v>
          </cell>
          <cell r="AG147" t="str">
            <v>0226</v>
          </cell>
          <cell r="AH147" t="str">
            <v/>
          </cell>
          <cell r="AI147">
            <v>1160620.9300000002</v>
          </cell>
          <cell r="AL147" t="str">
            <v>0227</v>
          </cell>
          <cell r="AM147" t="str">
            <v/>
          </cell>
          <cell r="AN147">
            <v>70547</v>
          </cell>
          <cell r="AO147">
            <v>566398.86</v>
          </cell>
          <cell r="AR147" t="str">
            <v>0230</v>
          </cell>
          <cell r="AS147" t="str">
            <v/>
          </cell>
          <cell r="AT147">
            <v>210980</v>
          </cell>
          <cell r="AU147">
            <v>25462</v>
          </cell>
          <cell r="AX147" t="str">
            <v>0229</v>
          </cell>
          <cell r="AY147" t="str">
            <v/>
          </cell>
          <cell r="AZ147">
            <v>775005.53</v>
          </cell>
          <cell r="BA147">
            <v>1118546</v>
          </cell>
          <cell r="BO147" t="str">
            <v>0229</v>
          </cell>
          <cell r="BP147" t="str">
            <v/>
          </cell>
          <cell r="BQ147"/>
          <cell r="BR147"/>
          <cell r="BS147"/>
          <cell r="BT147"/>
          <cell r="BU147"/>
          <cell r="BV147">
            <v>2227755.85</v>
          </cell>
          <cell r="BW147">
            <v>2602006</v>
          </cell>
          <cell r="BX147">
            <v>4829761.8499999996</v>
          </cell>
          <cell r="CA147" t="str">
            <v>0243</v>
          </cell>
          <cell r="CB147">
            <v>7000.6810005676089</v>
          </cell>
          <cell r="CC147">
            <v>49006</v>
          </cell>
          <cell r="CF147"/>
          <cell r="CG147"/>
          <cell r="CH147"/>
          <cell r="CJ147"/>
          <cell r="CK147"/>
          <cell r="CL147"/>
          <cell r="CO147" t="str">
            <v>0184</v>
          </cell>
          <cell r="CP147">
            <v>85193</v>
          </cell>
          <cell r="CQ147"/>
          <cell r="CR147">
            <v>3800</v>
          </cell>
          <cell r="CS147"/>
          <cell r="CT147">
            <v>160000</v>
          </cell>
          <cell r="CU147">
            <v>25000</v>
          </cell>
          <cell r="CV147"/>
          <cell r="CW147"/>
          <cell r="CZ147" t="str">
            <v>0213</v>
          </cell>
          <cell r="DA147" t="str">
            <v/>
          </cell>
          <cell r="DB147"/>
          <cell r="DC147">
            <v>30368.67</v>
          </cell>
          <cell r="DD147">
            <v>40473</v>
          </cell>
          <cell r="DE147"/>
          <cell r="DF147"/>
          <cell r="DG147"/>
          <cell r="DH147"/>
          <cell r="DI147">
            <v>70841.67</v>
          </cell>
          <cell r="DL147" t="str">
            <v>0229</v>
          </cell>
          <cell r="DM147">
            <v>1939112</v>
          </cell>
          <cell r="DN147">
            <v>50210759</v>
          </cell>
          <cell r="DO147">
            <v>210580</v>
          </cell>
          <cell r="DP147">
            <v>4441838</v>
          </cell>
          <cell r="DQ147"/>
          <cell r="DR147">
            <v>833994</v>
          </cell>
          <cell r="DS147">
            <v>105991</v>
          </cell>
          <cell r="DT147">
            <v>1575880</v>
          </cell>
          <cell r="DU147"/>
          <cell r="DV147"/>
          <cell r="DW147">
            <v>188700</v>
          </cell>
          <cell r="DX147">
            <v>9435643</v>
          </cell>
          <cell r="DY147"/>
          <cell r="DZ147"/>
          <cell r="EA147">
            <v>92068</v>
          </cell>
          <cell r="EB147"/>
          <cell r="EC147"/>
          <cell r="ED147"/>
          <cell r="EE147">
            <v>131102</v>
          </cell>
          <cell r="EF147">
            <v>69313</v>
          </cell>
          <cell r="EG147"/>
          <cell r="EH147"/>
          <cell r="EI147"/>
          <cell r="EJ147"/>
          <cell r="EK147">
            <v>4315822</v>
          </cell>
          <cell r="EL147">
            <v>1303556</v>
          </cell>
          <cell r="EM147">
            <v>5688691</v>
          </cell>
          <cell r="EP147" t="str">
            <v>0199</v>
          </cell>
          <cell r="EQ147">
            <v>1589185</v>
          </cell>
          <cell r="ER147"/>
          <cell r="ES147"/>
          <cell r="ET147"/>
          <cell r="EU147">
            <v>7395478</v>
          </cell>
          <cell r="EV147"/>
          <cell r="EW147">
            <v>5812754</v>
          </cell>
          <cell r="EX147"/>
          <cell r="EY147">
            <v>12199705</v>
          </cell>
          <cell r="EZ147">
            <v>1895217</v>
          </cell>
          <cell r="FA147">
            <v>226591</v>
          </cell>
          <cell r="FB147"/>
          <cell r="FC147"/>
          <cell r="FD147">
            <v>7497</v>
          </cell>
          <cell r="FE147"/>
          <cell r="FF147">
            <v>206158</v>
          </cell>
          <cell r="FG147">
            <v>36984</v>
          </cell>
          <cell r="FH147">
            <v>36818</v>
          </cell>
          <cell r="FI147">
            <v>84280</v>
          </cell>
          <cell r="FJ147"/>
          <cell r="FK147"/>
          <cell r="FL147"/>
          <cell r="FM147"/>
          <cell r="FN147">
            <v>36984</v>
          </cell>
        </row>
        <row r="148">
          <cell r="B148" t="str">
            <v>0227</v>
          </cell>
          <cell r="C148" t="str">
            <v/>
          </cell>
          <cell r="D148">
            <v>515645.40000000008</v>
          </cell>
          <cell r="L148" t="str">
            <v>0229</v>
          </cell>
          <cell r="M148" t="str">
            <v/>
          </cell>
          <cell r="N148">
            <v>50454607.406999998</v>
          </cell>
          <cell r="Q148" t="str">
            <v>0229</v>
          </cell>
          <cell r="R148" t="str">
            <v/>
          </cell>
          <cell r="S148">
            <v>202974.3</v>
          </cell>
          <cell r="V148" t="str">
            <v>0618</v>
          </cell>
          <cell r="W148" t="str">
            <v/>
          </cell>
          <cell r="X148">
            <v>81430.81</v>
          </cell>
          <cell r="AA148" t="str">
            <v>0248</v>
          </cell>
          <cell r="AB148" t="str">
            <v/>
          </cell>
          <cell r="AC148">
            <v>1467323</v>
          </cell>
          <cell r="AD148"/>
          <cell r="AG148" t="str">
            <v>0227</v>
          </cell>
          <cell r="AH148" t="str">
            <v/>
          </cell>
          <cell r="AI148">
            <v>1186132.76</v>
          </cell>
          <cell r="AL148" t="str">
            <v>0229</v>
          </cell>
          <cell r="AM148" t="str">
            <v/>
          </cell>
          <cell r="AN148">
            <v>348408.67</v>
          </cell>
          <cell r="AO148">
            <v>2981785</v>
          </cell>
          <cell r="AR148" t="str">
            <v>0231</v>
          </cell>
          <cell r="AS148" t="str">
            <v/>
          </cell>
          <cell r="AT148"/>
          <cell r="AU148">
            <v>5292579</v>
          </cell>
          <cell r="AX148" t="str">
            <v>0230</v>
          </cell>
          <cell r="AY148" t="str">
            <v/>
          </cell>
          <cell r="AZ148">
            <v>143473</v>
          </cell>
          <cell r="BA148"/>
          <cell r="BO148" t="str">
            <v>0231</v>
          </cell>
          <cell r="BP148" t="str">
            <v/>
          </cell>
          <cell r="BQ148">
            <v>2388791.12</v>
          </cell>
          <cell r="BR148"/>
          <cell r="BS148"/>
          <cell r="BT148"/>
          <cell r="BU148">
            <v>63600</v>
          </cell>
          <cell r="BV148">
            <v>826412.35</v>
          </cell>
          <cell r="BW148">
            <v>121567.15</v>
          </cell>
          <cell r="BX148">
            <v>3400370.62</v>
          </cell>
          <cell r="CA148" t="str">
            <v>0244</v>
          </cell>
          <cell r="CB148">
            <v>230530.3953750208</v>
          </cell>
          <cell r="CC148">
            <v>295663</v>
          </cell>
          <cell r="CF148"/>
          <cell r="CG148"/>
          <cell r="CH148"/>
          <cell r="CJ148"/>
          <cell r="CK148"/>
          <cell r="CL148"/>
          <cell r="CO148" t="str">
            <v>0185</v>
          </cell>
          <cell r="CP148">
            <v>383175</v>
          </cell>
          <cell r="CQ148"/>
          <cell r="CR148">
            <v>19128</v>
          </cell>
          <cell r="CS148"/>
          <cell r="CT148">
            <v>80501</v>
          </cell>
          <cell r="CU148">
            <v>598676</v>
          </cell>
          <cell r="CV148"/>
          <cell r="CW148"/>
          <cell r="CZ148" t="str">
            <v>0214</v>
          </cell>
          <cell r="DA148" t="str">
            <v/>
          </cell>
          <cell r="DB148">
            <v>252180</v>
          </cell>
          <cell r="DC148">
            <v>1249875</v>
          </cell>
          <cell r="DD148">
            <v>43034</v>
          </cell>
          <cell r="DE148"/>
          <cell r="DF148"/>
          <cell r="DG148"/>
          <cell r="DH148"/>
          <cell r="DI148">
            <v>1545089</v>
          </cell>
          <cell r="DL148" t="str">
            <v>0230</v>
          </cell>
          <cell r="DM148">
            <v>87928</v>
          </cell>
          <cell r="DN148">
            <v>1138812</v>
          </cell>
          <cell r="DO148">
            <v>75632</v>
          </cell>
          <cell r="DP148">
            <v>46510</v>
          </cell>
          <cell r="DQ148"/>
          <cell r="DR148"/>
          <cell r="DS148"/>
          <cell r="DT148">
            <v>140911</v>
          </cell>
          <cell r="DU148"/>
          <cell r="DV148"/>
          <cell r="DW148"/>
          <cell r="DX148">
            <v>160671</v>
          </cell>
          <cell r="DY148">
            <v>142422</v>
          </cell>
          <cell r="DZ148"/>
          <cell r="EA148"/>
          <cell r="EB148"/>
          <cell r="EC148"/>
          <cell r="ED148"/>
          <cell r="EE148"/>
          <cell r="EF148"/>
          <cell r="EG148"/>
          <cell r="EH148"/>
          <cell r="EI148"/>
          <cell r="EJ148"/>
          <cell r="EK148"/>
          <cell r="EL148"/>
          <cell r="EM148">
            <v>0</v>
          </cell>
          <cell r="EP148" t="str">
            <v>0201</v>
          </cell>
          <cell r="EQ148">
            <v>4321830</v>
          </cell>
          <cell r="ER148"/>
          <cell r="ES148"/>
          <cell r="ET148">
            <v>265000</v>
          </cell>
          <cell r="EU148"/>
          <cell r="EV148"/>
          <cell r="EW148">
            <v>8660124</v>
          </cell>
          <cell r="EX148"/>
          <cell r="EY148">
            <v>1826043</v>
          </cell>
          <cell r="EZ148"/>
          <cell r="FA148"/>
          <cell r="FB148"/>
          <cell r="FC148"/>
          <cell r="FD148">
            <v>114474</v>
          </cell>
          <cell r="FE148"/>
          <cell r="FF148"/>
          <cell r="FG148">
            <v>75138</v>
          </cell>
          <cell r="FH148">
            <v>1517932</v>
          </cell>
          <cell r="FI148">
            <v>18203953.34</v>
          </cell>
          <cell r="FJ148"/>
          <cell r="FK148"/>
          <cell r="FL148"/>
          <cell r="FM148"/>
          <cell r="FN148">
            <v>75138</v>
          </cell>
        </row>
        <row r="149">
          <cell r="B149" t="str">
            <v>0229</v>
          </cell>
          <cell r="C149" t="str">
            <v/>
          </cell>
          <cell r="D149">
            <v>1445785.9999999998</v>
          </cell>
          <cell r="L149" t="str">
            <v>0230</v>
          </cell>
          <cell r="M149" t="str">
            <v/>
          </cell>
          <cell r="N149">
            <v>1015035</v>
          </cell>
          <cell r="Q149" t="str">
            <v>0230</v>
          </cell>
          <cell r="R149" t="str">
            <v/>
          </cell>
          <cell r="S149">
            <v>74819</v>
          </cell>
          <cell r="V149" t="str">
            <v>0620</v>
          </cell>
          <cell r="W149" t="str">
            <v/>
          </cell>
          <cell r="X149">
            <v>47294</v>
          </cell>
          <cell r="AA149" t="str">
            <v>0249</v>
          </cell>
          <cell r="AB149" t="str">
            <v/>
          </cell>
          <cell r="AC149">
            <v>32642.25</v>
          </cell>
          <cell r="AD149"/>
          <cell r="AG149" t="str">
            <v>0229</v>
          </cell>
          <cell r="AH149" t="str">
            <v/>
          </cell>
          <cell r="AI149">
            <v>4492338.42</v>
          </cell>
          <cell r="AL149" t="str">
            <v>0230</v>
          </cell>
          <cell r="AM149" t="str">
            <v/>
          </cell>
          <cell r="AN149">
            <v>28055</v>
          </cell>
          <cell r="AO149">
            <v>110953</v>
          </cell>
          <cell r="AR149" t="str">
            <v>0234</v>
          </cell>
          <cell r="AS149" t="str">
            <v/>
          </cell>
          <cell r="AT149">
            <v>129338</v>
          </cell>
          <cell r="AU149">
            <v>8850</v>
          </cell>
          <cell r="AX149" t="str">
            <v>0231</v>
          </cell>
          <cell r="AY149" t="str">
            <v/>
          </cell>
          <cell r="AZ149"/>
          <cell r="BA149">
            <v>1150338</v>
          </cell>
          <cell r="BO149" t="str">
            <v>0234</v>
          </cell>
          <cell r="BP149" t="str">
            <v/>
          </cell>
          <cell r="BQ149"/>
          <cell r="BR149"/>
          <cell r="BS149"/>
          <cell r="BT149"/>
          <cell r="BU149"/>
          <cell r="BV149">
            <v>34302</v>
          </cell>
          <cell r="BW149">
            <v>460</v>
          </cell>
          <cell r="BX149">
            <v>34762</v>
          </cell>
          <cell r="CA149" t="str">
            <v>0246</v>
          </cell>
          <cell r="CB149">
            <v>4.7712130410757254</v>
          </cell>
          <cell r="CC149">
            <v>938</v>
          </cell>
          <cell r="CF149"/>
          <cell r="CG149"/>
          <cell r="CH149"/>
          <cell r="CJ149"/>
          <cell r="CK149"/>
          <cell r="CL149"/>
          <cell r="CO149" t="str">
            <v>0186</v>
          </cell>
          <cell r="CP149">
            <v>112926</v>
          </cell>
          <cell r="CQ149">
            <v>185000</v>
          </cell>
          <cell r="CR149">
            <v>10887</v>
          </cell>
          <cell r="CS149"/>
          <cell r="CT149"/>
          <cell r="CU149">
            <v>59308</v>
          </cell>
          <cell r="CV149"/>
          <cell r="CW149"/>
          <cell r="CZ149" t="str">
            <v>0215</v>
          </cell>
          <cell r="DA149" t="str">
            <v/>
          </cell>
          <cell r="DB149"/>
          <cell r="DC149">
            <v>780356</v>
          </cell>
          <cell r="DD149">
            <v>107856</v>
          </cell>
          <cell r="DE149"/>
          <cell r="DF149"/>
          <cell r="DG149"/>
          <cell r="DH149"/>
          <cell r="DI149">
            <v>888212</v>
          </cell>
          <cell r="DL149" t="str">
            <v>0231</v>
          </cell>
          <cell r="DM149">
            <v>1344071.18</v>
          </cell>
          <cell r="DN149">
            <v>24299157.469999999</v>
          </cell>
          <cell r="DO149">
            <v>462580</v>
          </cell>
          <cell r="DP149">
            <v>2881875.81</v>
          </cell>
          <cell r="DQ149"/>
          <cell r="DR149">
            <v>656100</v>
          </cell>
          <cell r="DS149"/>
          <cell r="DT149">
            <v>2606431.8899999997</v>
          </cell>
          <cell r="DU149">
            <v>150000</v>
          </cell>
          <cell r="DV149"/>
          <cell r="DW149">
            <v>1588.72</v>
          </cell>
          <cell r="DX149"/>
          <cell r="DY149"/>
          <cell r="DZ149"/>
          <cell r="EA149"/>
          <cell r="EB149"/>
          <cell r="EC149"/>
          <cell r="ED149"/>
          <cell r="EE149"/>
          <cell r="EF149">
            <v>1243355.5</v>
          </cell>
          <cell r="EG149"/>
          <cell r="EH149"/>
          <cell r="EI149"/>
          <cell r="EJ149">
            <v>66780</v>
          </cell>
          <cell r="EK149">
            <v>1136206.08</v>
          </cell>
          <cell r="EL149">
            <v>107320.5</v>
          </cell>
          <cell r="EM149">
            <v>2553662.08</v>
          </cell>
          <cell r="EP149" t="str">
            <v>0202</v>
          </cell>
          <cell r="EQ149"/>
          <cell r="ER149"/>
          <cell r="ES149"/>
          <cell r="ET149"/>
          <cell r="EU149"/>
          <cell r="EV149"/>
          <cell r="EW149"/>
          <cell r="EX149"/>
          <cell r="EY149"/>
          <cell r="EZ149"/>
          <cell r="FA149"/>
          <cell r="FB149"/>
          <cell r="FC149"/>
          <cell r="FD149"/>
          <cell r="FE149"/>
          <cell r="FF149"/>
          <cell r="FG149">
            <v>57300</v>
          </cell>
          <cell r="FH149"/>
          <cell r="FI149"/>
          <cell r="FJ149"/>
          <cell r="FK149"/>
          <cell r="FL149"/>
          <cell r="FM149"/>
          <cell r="FN149">
            <v>57300</v>
          </cell>
        </row>
        <row r="150">
          <cell r="B150" t="str">
            <v>0230</v>
          </cell>
          <cell r="C150" t="str">
            <v/>
          </cell>
          <cell r="D150">
            <v>56592</v>
          </cell>
          <cell r="L150" t="str">
            <v>0231</v>
          </cell>
          <cell r="M150" t="str">
            <v/>
          </cell>
          <cell r="N150">
            <v>23317912.300000004</v>
          </cell>
          <cell r="Q150" t="str">
            <v>0231</v>
          </cell>
          <cell r="R150" t="str">
            <v/>
          </cell>
          <cell r="S150">
            <v>422817.69</v>
          </cell>
          <cell r="V150" t="str">
            <v>0622</v>
          </cell>
          <cell r="W150" t="str">
            <v/>
          </cell>
          <cell r="X150">
            <v>41133</v>
          </cell>
          <cell r="AA150" t="str">
            <v>0250</v>
          </cell>
          <cell r="AB150" t="str">
            <v/>
          </cell>
          <cell r="AC150">
            <v>8389</v>
          </cell>
          <cell r="AD150"/>
          <cell r="AG150" t="str">
            <v>0230</v>
          </cell>
          <cell r="AH150" t="str">
            <v/>
          </cell>
          <cell r="AI150">
            <v>162422</v>
          </cell>
          <cell r="AL150" t="str">
            <v>0231</v>
          </cell>
          <cell r="AM150" t="str">
            <v/>
          </cell>
          <cell r="AN150">
            <v>24068.730000000003</v>
          </cell>
          <cell r="AO150">
            <v>1044838</v>
          </cell>
          <cell r="AR150" t="str">
            <v>0236</v>
          </cell>
          <cell r="AS150" t="str">
            <v/>
          </cell>
          <cell r="AT150">
            <v>66165</v>
          </cell>
          <cell r="AU150">
            <v>12919289</v>
          </cell>
          <cell r="AX150" t="str">
            <v>0234</v>
          </cell>
          <cell r="AY150" t="str">
            <v/>
          </cell>
          <cell r="AZ150"/>
          <cell r="BA150">
            <v>40698</v>
          </cell>
          <cell r="BO150" t="str">
            <v>0236</v>
          </cell>
          <cell r="BP150" t="str">
            <v/>
          </cell>
          <cell r="BQ150">
            <v>98254</v>
          </cell>
          <cell r="BR150"/>
          <cell r="BS150"/>
          <cell r="BT150"/>
          <cell r="BU150">
            <v>634277</v>
          </cell>
          <cell r="BV150">
            <v>2446191</v>
          </cell>
          <cell r="BW150"/>
          <cell r="BX150">
            <v>3178722</v>
          </cell>
          <cell r="CA150" t="str">
            <v>0248</v>
          </cell>
          <cell r="CB150">
            <v>822502.20814781031</v>
          </cell>
          <cell r="CC150">
            <v>424371</v>
          </cell>
          <cell r="CF150"/>
          <cell r="CG150"/>
          <cell r="CH150"/>
          <cell r="CJ150"/>
          <cell r="CK150"/>
          <cell r="CL150"/>
          <cell r="CO150" t="str">
            <v>0187</v>
          </cell>
          <cell r="CP150">
            <v>319569</v>
          </cell>
          <cell r="CQ150">
            <v>1195</v>
          </cell>
          <cell r="CR150"/>
          <cell r="CS150"/>
          <cell r="CT150"/>
          <cell r="CU150">
            <v>440394</v>
          </cell>
          <cell r="CV150"/>
          <cell r="CW150">
            <v>70459</v>
          </cell>
          <cell r="CZ150" t="str">
            <v>0217</v>
          </cell>
          <cell r="DA150" t="str">
            <v/>
          </cell>
          <cell r="DB150">
            <v>141169</v>
          </cell>
          <cell r="DC150">
            <v>41435</v>
          </cell>
          <cell r="DD150">
            <v>46554</v>
          </cell>
          <cell r="DE150"/>
          <cell r="DF150"/>
          <cell r="DG150"/>
          <cell r="DH150"/>
          <cell r="DI150">
            <v>229158</v>
          </cell>
          <cell r="DL150" t="str">
            <v>0234</v>
          </cell>
          <cell r="DM150">
            <v>81004</v>
          </cell>
          <cell r="DN150">
            <v>1204593</v>
          </cell>
          <cell r="DO150">
            <v>62431</v>
          </cell>
          <cell r="DP150">
            <v>192162</v>
          </cell>
          <cell r="DQ150"/>
          <cell r="DR150"/>
          <cell r="DS150"/>
          <cell r="DT150">
            <v>216464</v>
          </cell>
          <cell r="DU150"/>
          <cell r="DV150"/>
          <cell r="DW150"/>
          <cell r="DX150">
            <v>177559</v>
          </cell>
          <cell r="DY150"/>
          <cell r="DZ150"/>
          <cell r="EA150"/>
          <cell r="EB150"/>
          <cell r="EC150"/>
          <cell r="ED150"/>
          <cell r="EE150"/>
          <cell r="EF150"/>
          <cell r="EG150"/>
          <cell r="EH150"/>
          <cell r="EI150"/>
          <cell r="EJ150"/>
          <cell r="EK150">
            <v>89837</v>
          </cell>
          <cell r="EL150">
            <v>7310</v>
          </cell>
          <cell r="EM150">
            <v>97147</v>
          </cell>
          <cell r="EP150" t="str">
            <v>0204</v>
          </cell>
          <cell r="EQ150"/>
          <cell r="ER150"/>
          <cell r="ES150"/>
          <cell r="ET150"/>
          <cell r="EU150"/>
          <cell r="EV150">
            <v>353560.08</v>
          </cell>
          <cell r="EW150">
            <v>1179135.58</v>
          </cell>
          <cell r="EX150"/>
          <cell r="EY150">
            <v>5221988.96</v>
          </cell>
          <cell r="EZ150">
            <v>766765.61</v>
          </cell>
          <cell r="FA150"/>
          <cell r="FB150"/>
          <cell r="FC150"/>
          <cell r="FD150"/>
          <cell r="FE150"/>
          <cell r="FF150"/>
          <cell r="FG150"/>
          <cell r="FH150">
            <v>157431</v>
          </cell>
          <cell r="FI150">
            <v>2100312</v>
          </cell>
          <cell r="FJ150"/>
          <cell r="FK150"/>
          <cell r="FL150"/>
          <cell r="FM150"/>
          <cell r="FN150">
            <v>0</v>
          </cell>
        </row>
        <row r="151">
          <cell r="B151" t="str">
            <v>0231</v>
          </cell>
          <cell r="C151" t="str">
            <v/>
          </cell>
          <cell r="D151">
            <v>929857.94</v>
          </cell>
          <cell r="L151" t="str">
            <v>0234</v>
          </cell>
          <cell r="M151" t="str">
            <v/>
          </cell>
          <cell r="N151">
            <v>790362</v>
          </cell>
          <cell r="Q151" t="str">
            <v>0234</v>
          </cell>
          <cell r="R151" t="str">
            <v/>
          </cell>
          <cell r="S151">
            <v>48961</v>
          </cell>
          <cell r="V151" t="str">
            <v>0635</v>
          </cell>
          <cell r="W151" t="str">
            <v/>
          </cell>
          <cell r="X151">
            <v>6078</v>
          </cell>
          <cell r="AA151" t="str">
            <v>0251</v>
          </cell>
          <cell r="AB151" t="str">
            <v/>
          </cell>
          <cell r="AC151">
            <v>443523</v>
          </cell>
          <cell r="AD151">
            <v>78154</v>
          </cell>
          <cell r="AG151" t="str">
            <v>0231</v>
          </cell>
          <cell r="AH151" t="str">
            <v/>
          </cell>
          <cell r="AI151">
            <v>2655132.2799999998</v>
          </cell>
          <cell r="AL151" t="str">
            <v>0234</v>
          </cell>
          <cell r="AM151" t="str">
            <v/>
          </cell>
          <cell r="AN151"/>
          <cell r="AO151">
            <v>80890</v>
          </cell>
          <cell r="AR151" t="str">
            <v>0238</v>
          </cell>
          <cell r="AS151" t="str">
            <v/>
          </cell>
          <cell r="AT151"/>
          <cell r="AU151">
            <v>1593389</v>
          </cell>
          <cell r="AX151" t="str">
            <v>0236</v>
          </cell>
          <cell r="AY151" t="str">
            <v/>
          </cell>
          <cell r="AZ151"/>
          <cell r="BA151">
            <v>4006948</v>
          </cell>
          <cell r="BO151" t="str">
            <v>0238</v>
          </cell>
          <cell r="BP151" t="str">
            <v/>
          </cell>
          <cell r="BQ151"/>
          <cell r="BR151"/>
          <cell r="BS151"/>
          <cell r="BT151"/>
          <cell r="BU151"/>
          <cell r="BV151">
            <v>161074</v>
          </cell>
          <cell r="BW151">
            <v>263293</v>
          </cell>
          <cell r="BX151">
            <v>424367</v>
          </cell>
          <cell r="CA151" t="str">
            <v>0249</v>
          </cell>
          <cell r="CB151">
            <v>5.3139420415866567</v>
          </cell>
          <cell r="CC151"/>
          <cell r="CF151"/>
          <cell r="CG151"/>
          <cell r="CH151"/>
          <cell r="CJ151"/>
          <cell r="CK151"/>
          <cell r="CL151"/>
          <cell r="CO151" t="str">
            <v>0188</v>
          </cell>
          <cell r="CP151"/>
          <cell r="CQ151"/>
          <cell r="CR151"/>
          <cell r="CS151">
            <v>65008</v>
          </cell>
          <cell r="CT151"/>
          <cell r="CU151"/>
          <cell r="CV151"/>
          <cell r="CW151"/>
          <cell r="CZ151" t="str">
            <v>0218</v>
          </cell>
          <cell r="DA151" t="str">
            <v/>
          </cell>
          <cell r="DB151">
            <v>1307</v>
          </cell>
          <cell r="DC151">
            <v>142822</v>
          </cell>
          <cell r="DD151">
            <v>1381886</v>
          </cell>
          <cell r="DE151"/>
          <cell r="DF151"/>
          <cell r="DG151"/>
          <cell r="DH151"/>
          <cell r="DI151">
            <v>1526015</v>
          </cell>
          <cell r="DL151" t="str">
            <v>0236</v>
          </cell>
          <cell r="DM151">
            <v>1599771</v>
          </cell>
          <cell r="DN151">
            <v>49071833</v>
          </cell>
          <cell r="DO151">
            <v>856023</v>
          </cell>
          <cell r="DP151">
            <v>2160609</v>
          </cell>
          <cell r="DQ151"/>
          <cell r="DR151">
            <v>536370</v>
          </cell>
          <cell r="DS151">
            <v>250000</v>
          </cell>
          <cell r="DT151">
            <v>5954999</v>
          </cell>
          <cell r="DU151"/>
          <cell r="DV151"/>
          <cell r="DW151">
            <v>250000</v>
          </cell>
          <cell r="DX151">
            <v>6500</v>
          </cell>
          <cell r="DY151"/>
          <cell r="DZ151">
            <v>60235</v>
          </cell>
          <cell r="EA151"/>
          <cell r="EB151"/>
          <cell r="EC151"/>
          <cell r="ED151">
            <v>1000</v>
          </cell>
          <cell r="EE151"/>
          <cell r="EF151">
            <v>125241</v>
          </cell>
          <cell r="EG151"/>
          <cell r="EH151"/>
          <cell r="EI151"/>
          <cell r="EJ151">
            <v>461750</v>
          </cell>
          <cell r="EK151">
            <v>2983613</v>
          </cell>
          <cell r="EL151"/>
          <cell r="EM151">
            <v>3570604</v>
          </cell>
          <cell r="EP151" t="str">
            <v>0206</v>
          </cell>
          <cell r="EQ151">
            <v>7064</v>
          </cell>
          <cell r="ER151"/>
          <cell r="ES151"/>
          <cell r="ET151"/>
          <cell r="EU151"/>
          <cell r="EV151"/>
          <cell r="EW151"/>
          <cell r="EX151"/>
          <cell r="EY151"/>
          <cell r="EZ151"/>
          <cell r="FA151"/>
          <cell r="FB151"/>
          <cell r="FC151"/>
          <cell r="FD151"/>
          <cell r="FE151"/>
          <cell r="FF151"/>
          <cell r="FG151"/>
          <cell r="FH151"/>
          <cell r="FI151"/>
          <cell r="FJ151"/>
          <cell r="FK151"/>
          <cell r="FL151"/>
          <cell r="FM151"/>
          <cell r="FN151">
            <v>0</v>
          </cell>
        </row>
        <row r="152">
          <cell r="B152" t="str">
            <v>0234</v>
          </cell>
          <cell r="C152" t="str">
            <v/>
          </cell>
          <cell r="D152">
            <v>49804</v>
          </cell>
          <cell r="L152" t="str">
            <v>0236</v>
          </cell>
          <cell r="M152" t="str">
            <v/>
          </cell>
          <cell r="N152">
            <v>49038306</v>
          </cell>
          <cell r="Q152" t="str">
            <v>0236</v>
          </cell>
          <cell r="R152" t="str">
            <v/>
          </cell>
          <cell r="S152">
            <v>1030129</v>
          </cell>
          <cell r="V152" t="str">
            <v>0640</v>
          </cell>
          <cell r="W152" t="str">
            <v/>
          </cell>
          <cell r="X152">
            <v>225568.39</v>
          </cell>
          <cell r="AA152" t="str">
            <v>0252</v>
          </cell>
          <cell r="AB152" t="str">
            <v/>
          </cell>
          <cell r="AC152">
            <v>305625</v>
          </cell>
          <cell r="AD152"/>
          <cell r="AG152" t="str">
            <v>0234</v>
          </cell>
          <cell r="AH152" t="str">
            <v/>
          </cell>
          <cell r="AI152">
            <v>239754</v>
          </cell>
          <cell r="AL152" t="str">
            <v>0236</v>
          </cell>
          <cell r="AM152" t="str">
            <v/>
          </cell>
          <cell r="AN152">
            <v>237556</v>
          </cell>
          <cell r="AO152">
            <v>4489692</v>
          </cell>
          <cell r="AR152" t="str">
            <v>0239</v>
          </cell>
          <cell r="AS152" t="str">
            <v/>
          </cell>
          <cell r="AT152"/>
          <cell r="AU152">
            <v>16162569</v>
          </cell>
          <cell r="AX152" t="str">
            <v>0238</v>
          </cell>
          <cell r="AY152" t="str">
            <v/>
          </cell>
          <cell r="AZ152"/>
          <cell r="BA152">
            <v>331006</v>
          </cell>
          <cell r="BO152" t="str">
            <v>0239</v>
          </cell>
          <cell r="BP152" t="str">
            <v/>
          </cell>
          <cell r="BQ152">
            <v>86698</v>
          </cell>
          <cell r="BR152"/>
          <cell r="BS152"/>
          <cell r="BT152"/>
          <cell r="BU152"/>
          <cell r="BV152">
            <v>4169097</v>
          </cell>
          <cell r="BW152">
            <v>1307249</v>
          </cell>
          <cell r="BX152">
            <v>5563044</v>
          </cell>
          <cell r="CA152" t="str">
            <v>0250</v>
          </cell>
          <cell r="CB152">
            <v>4.8617512283263125</v>
          </cell>
          <cell r="CC152"/>
          <cell r="CF152"/>
          <cell r="CG152"/>
          <cell r="CH152"/>
          <cell r="CJ152"/>
          <cell r="CK152"/>
          <cell r="CL152"/>
          <cell r="CO152" t="str">
            <v>0189</v>
          </cell>
          <cell r="CP152">
            <v>235279</v>
          </cell>
          <cell r="CQ152"/>
          <cell r="CR152"/>
          <cell r="CS152"/>
          <cell r="CT152"/>
          <cell r="CU152">
            <v>1434912</v>
          </cell>
          <cell r="CV152"/>
          <cell r="CW152"/>
          <cell r="CZ152" t="str">
            <v>0219</v>
          </cell>
          <cell r="DA152" t="str">
            <v/>
          </cell>
          <cell r="DB152"/>
          <cell r="DC152">
            <v>14152</v>
          </cell>
          <cell r="DD152">
            <v>258081</v>
          </cell>
          <cell r="DE152"/>
          <cell r="DF152"/>
          <cell r="DG152"/>
          <cell r="DH152"/>
          <cell r="DI152">
            <v>272233</v>
          </cell>
          <cell r="DL152" t="str">
            <v>0238</v>
          </cell>
          <cell r="DM152">
            <v>420077</v>
          </cell>
          <cell r="DN152">
            <v>5217415</v>
          </cell>
          <cell r="DO152">
            <v>173340</v>
          </cell>
          <cell r="DP152">
            <v>538724</v>
          </cell>
          <cell r="DQ152">
            <v>2500</v>
          </cell>
          <cell r="DR152"/>
          <cell r="DS152">
            <v>22389</v>
          </cell>
          <cell r="DT152">
            <v>894001</v>
          </cell>
          <cell r="DU152">
            <v>3000</v>
          </cell>
          <cell r="DV152"/>
          <cell r="DW152"/>
          <cell r="DX152"/>
          <cell r="DY152"/>
          <cell r="DZ152"/>
          <cell r="EA152"/>
          <cell r="EB152"/>
          <cell r="EC152"/>
          <cell r="ED152"/>
          <cell r="EE152"/>
          <cell r="EF152"/>
          <cell r="EG152"/>
          <cell r="EH152"/>
          <cell r="EI152"/>
          <cell r="EJ152"/>
          <cell r="EK152">
            <v>47674</v>
          </cell>
          <cell r="EL152">
            <v>283800</v>
          </cell>
          <cell r="EM152">
            <v>331474</v>
          </cell>
          <cell r="EP152" t="str">
            <v>0207</v>
          </cell>
          <cell r="EQ152">
            <v>1518206</v>
          </cell>
          <cell r="ER152"/>
          <cell r="ES152">
            <v>2873192</v>
          </cell>
          <cell r="ET152"/>
          <cell r="EU152">
            <v>675000</v>
          </cell>
          <cell r="EV152"/>
          <cell r="EW152">
            <v>6763233</v>
          </cell>
          <cell r="EX152"/>
          <cell r="EY152"/>
          <cell r="EZ152">
            <v>2595668</v>
          </cell>
          <cell r="FA152">
            <v>532173</v>
          </cell>
          <cell r="FB152"/>
          <cell r="FC152"/>
          <cell r="FD152"/>
          <cell r="FE152"/>
          <cell r="FF152">
            <v>522966</v>
          </cell>
          <cell r="FG152">
            <v>48950</v>
          </cell>
          <cell r="FH152">
            <v>126945</v>
          </cell>
          <cell r="FI152">
            <v>65852</v>
          </cell>
          <cell r="FJ152"/>
          <cell r="FK152"/>
          <cell r="FL152"/>
          <cell r="FM152"/>
          <cell r="FN152">
            <v>48950</v>
          </cell>
        </row>
        <row r="153">
          <cell r="B153" t="str">
            <v>0236</v>
          </cell>
          <cell r="C153" t="str">
            <v/>
          </cell>
          <cell r="D153">
            <v>1633513</v>
          </cell>
          <cell r="L153" t="str">
            <v>0238</v>
          </cell>
          <cell r="M153" t="str">
            <v/>
          </cell>
          <cell r="N153">
            <v>6624670</v>
          </cell>
          <cell r="Q153" t="str">
            <v>0238</v>
          </cell>
          <cell r="R153" t="str">
            <v/>
          </cell>
          <cell r="S153">
            <v>166423</v>
          </cell>
          <cell r="V153" t="str">
            <v>0658</v>
          </cell>
          <cell r="W153" t="str">
            <v/>
          </cell>
          <cell r="X153">
            <v>58517.77</v>
          </cell>
          <cell r="AA153" t="str">
            <v>0253</v>
          </cell>
          <cell r="AB153" t="str">
            <v/>
          </cell>
          <cell r="AC153">
            <v>200</v>
          </cell>
          <cell r="AD153"/>
          <cell r="AG153" t="str">
            <v>0236</v>
          </cell>
          <cell r="AH153" t="str">
            <v/>
          </cell>
          <cell r="AI153">
            <v>5744118</v>
          </cell>
          <cell r="AL153" t="str">
            <v>0238</v>
          </cell>
          <cell r="AM153" t="str">
            <v/>
          </cell>
          <cell r="AN153">
            <v>49618</v>
          </cell>
          <cell r="AO153">
            <v>482109</v>
          </cell>
          <cell r="AR153" t="str">
            <v>0240</v>
          </cell>
          <cell r="AS153" t="str">
            <v/>
          </cell>
          <cell r="AT153"/>
          <cell r="AU153">
            <v>271894</v>
          </cell>
          <cell r="AX153" t="str">
            <v>0239</v>
          </cell>
          <cell r="AY153" t="str">
            <v/>
          </cell>
          <cell r="AZ153"/>
          <cell r="BA153">
            <v>7373746</v>
          </cell>
          <cell r="BO153" t="str">
            <v>0240</v>
          </cell>
          <cell r="BP153" t="str">
            <v/>
          </cell>
          <cell r="BQ153">
            <v>272577.46000000002</v>
          </cell>
          <cell r="BR153"/>
          <cell r="BS153"/>
          <cell r="BT153"/>
          <cell r="BU153"/>
          <cell r="BV153">
            <v>31164.36</v>
          </cell>
          <cell r="BW153">
            <v>166368.79999999999</v>
          </cell>
          <cell r="BX153">
            <v>470110.62</v>
          </cell>
          <cell r="CA153" t="str">
            <v>0251</v>
          </cell>
          <cell r="CB153">
            <v>82758.714503018709</v>
          </cell>
          <cell r="CC153">
            <v>97774</v>
          </cell>
          <cell r="CF153"/>
          <cell r="CG153"/>
          <cell r="CH153"/>
          <cell r="CO153" t="str">
            <v>0190</v>
          </cell>
          <cell r="CP153">
            <v>11371</v>
          </cell>
          <cell r="CQ153"/>
          <cell r="CR153">
            <v>24800</v>
          </cell>
          <cell r="CS153">
            <v>57381</v>
          </cell>
          <cell r="CT153"/>
          <cell r="CU153">
            <v>120</v>
          </cell>
          <cell r="CV153"/>
          <cell r="CW153">
            <v>322</v>
          </cell>
          <cell r="CZ153" t="str">
            <v>0220</v>
          </cell>
          <cell r="DA153" t="str">
            <v/>
          </cell>
          <cell r="DB153">
            <v>20530</v>
          </cell>
          <cell r="DC153">
            <v>122287</v>
          </cell>
          <cell r="DD153">
            <v>1021077</v>
          </cell>
          <cell r="DE153"/>
          <cell r="DF153"/>
          <cell r="DG153"/>
          <cell r="DH153"/>
          <cell r="DI153">
            <v>1163894</v>
          </cell>
          <cell r="DL153" t="str">
            <v>0239</v>
          </cell>
          <cell r="DM153">
            <v>3614396</v>
          </cell>
          <cell r="DN153">
            <v>73886319</v>
          </cell>
          <cell r="DO153">
            <v>1779405</v>
          </cell>
          <cell r="DP153">
            <v>8352483</v>
          </cell>
          <cell r="DQ153">
            <v>1500</v>
          </cell>
          <cell r="DR153">
            <v>1852295</v>
          </cell>
          <cell r="DS153">
            <v>210392</v>
          </cell>
          <cell r="DT153">
            <v>8625015</v>
          </cell>
          <cell r="DU153">
            <v>60000</v>
          </cell>
          <cell r="DV153"/>
          <cell r="DW153">
            <v>106000</v>
          </cell>
          <cell r="DX153"/>
          <cell r="DY153"/>
          <cell r="DZ153"/>
          <cell r="EA153">
            <v>37487</v>
          </cell>
          <cell r="EB153"/>
          <cell r="EC153"/>
          <cell r="ED153"/>
          <cell r="EE153">
            <v>234528</v>
          </cell>
          <cell r="EF153">
            <v>144650</v>
          </cell>
          <cell r="EG153"/>
          <cell r="EH153"/>
          <cell r="EI153"/>
          <cell r="EJ153"/>
          <cell r="EK153">
            <v>2819798</v>
          </cell>
          <cell r="EL153">
            <v>2260837</v>
          </cell>
          <cell r="EM153">
            <v>5225285</v>
          </cell>
          <cell r="EP153" t="str">
            <v>0208</v>
          </cell>
          <cell r="EQ153">
            <v>127318</v>
          </cell>
          <cell r="ER153"/>
          <cell r="ES153"/>
          <cell r="ET153"/>
          <cell r="EU153">
            <v>241250</v>
          </cell>
          <cell r="EV153"/>
          <cell r="EW153">
            <v>471839</v>
          </cell>
          <cell r="EX153"/>
          <cell r="EY153">
            <v>1437656</v>
          </cell>
          <cell r="EZ153">
            <v>253153</v>
          </cell>
          <cell r="FA153">
            <v>106304</v>
          </cell>
          <cell r="FB153"/>
          <cell r="FC153"/>
          <cell r="FD153"/>
          <cell r="FE153"/>
          <cell r="FF153"/>
          <cell r="FG153"/>
          <cell r="FH153">
            <v>15000</v>
          </cell>
          <cell r="FI153">
            <v>191536</v>
          </cell>
          <cell r="FJ153"/>
          <cell r="FK153"/>
          <cell r="FL153"/>
          <cell r="FM153"/>
          <cell r="FN153">
            <v>0</v>
          </cell>
        </row>
        <row r="154">
          <cell r="B154" t="str">
            <v>0238</v>
          </cell>
          <cell r="C154" t="str">
            <v/>
          </cell>
          <cell r="D154">
            <v>446874</v>
          </cell>
          <cell r="L154" t="str">
            <v>0239</v>
          </cell>
          <cell r="M154" t="str">
            <v/>
          </cell>
          <cell r="N154">
            <v>70787306</v>
          </cell>
          <cell r="Q154" t="str">
            <v>0239</v>
          </cell>
          <cell r="R154" t="str">
            <v/>
          </cell>
          <cell r="S154">
            <v>1639301</v>
          </cell>
          <cell r="V154" t="str">
            <v>0660</v>
          </cell>
          <cell r="W154" t="str">
            <v/>
          </cell>
          <cell r="X154">
            <v>91794</v>
          </cell>
          <cell r="AA154" t="str">
            <v>0258</v>
          </cell>
          <cell r="AB154" t="str">
            <v/>
          </cell>
          <cell r="AC154">
            <v>517807.21000000008</v>
          </cell>
          <cell r="AD154"/>
          <cell r="AG154" t="str">
            <v>0238</v>
          </cell>
          <cell r="AH154" t="str">
            <v/>
          </cell>
          <cell r="AI154">
            <v>959000</v>
          </cell>
          <cell r="AL154" t="str">
            <v>0239</v>
          </cell>
          <cell r="AM154" t="str">
            <v/>
          </cell>
          <cell r="AN154">
            <v>87399</v>
          </cell>
          <cell r="AO154">
            <v>3849179</v>
          </cell>
          <cell r="AR154" t="str">
            <v>0242</v>
          </cell>
          <cell r="AS154" t="str">
            <v/>
          </cell>
          <cell r="AT154"/>
          <cell r="AU154">
            <v>693614.69837121235</v>
          </cell>
          <cell r="AX154" t="str">
            <v>0240</v>
          </cell>
          <cell r="AY154" t="str">
            <v/>
          </cell>
          <cell r="AZ154"/>
          <cell r="BA154">
            <v>25749</v>
          </cell>
          <cell r="BO154" t="str">
            <v>0242</v>
          </cell>
          <cell r="BP154" t="str">
            <v/>
          </cell>
          <cell r="BQ154">
            <v>490114.53</v>
          </cell>
          <cell r="BR154"/>
          <cell r="BS154"/>
          <cell r="BT154"/>
          <cell r="BU154"/>
          <cell r="BV154">
            <v>161845.9</v>
          </cell>
          <cell r="BW154">
            <v>131</v>
          </cell>
          <cell r="BX154">
            <v>652091.43000000005</v>
          </cell>
          <cell r="CA154" t="str">
            <v>0253</v>
          </cell>
          <cell r="CB154">
            <v>4016.1783280763484</v>
          </cell>
          <cell r="CC154">
            <v>938</v>
          </cell>
          <cell r="CF154"/>
          <cell r="CG154"/>
          <cell r="CH154"/>
          <cell r="CO154" t="str">
            <v>0191</v>
          </cell>
          <cell r="CP154">
            <v>169309</v>
          </cell>
          <cell r="CQ154"/>
          <cell r="CR154"/>
          <cell r="CS154">
            <v>467494</v>
          </cell>
          <cell r="CT154"/>
          <cell r="CU154">
            <v>75980</v>
          </cell>
          <cell r="CV154"/>
          <cell r="CW154"/>
          <cell r="CZ154" t="str">
            <v>0223</v>
          </cell>
          <cell r="DA154" t="str">
            <v/>
          </cell>
          <cell r="DB154">
            <v>18202</v>
          </cell>
          <cell r="DC154">
            <v>435666.5</v>
          </cell>
          <cell r="DD154">
            <v>42092</v>
          </cell>
          <cell r="DE154"/>
          <cell r="DF154"/>
          <cell r="DG154"/>
          <cell r="DH154"/>
          <cell r="DI154">
            <v>495960.5</v>
          </cell>
          <cell r="DL154" t="str">
            <v>0240</v>
          </cell>
          <cell r="DM154">
            <v>75285</v>
          </cell>
          <cell r="DN154">
            <v>2357596</v>
          </cell>
          <cell r="DO154">
            <v>59920</v>
          </cell>
          <cell r="DP154">
            <v>264653</v>
          </cell>
          <cell r="DQ154">
            <v>650</v>
          </cell>
          <cell r="DR154"/>
          <cell r="DS154"/>
          <cell r="DT154">
            <v>353995</v>
          </cell>
          <cell r="DU154"/>
          <cell r="DV154"/>
          <cell r="DW154"/>
          <cell r="DX154"/>
          <cell r="DY154"/>
          <cell r="DZ154"/>
          <cell r="EA154"/>
          <cell r="EB154"/>
          <cell r="EC154"/>
          <cell r="ED154"/>
          <cell r="EE154"/>
          <cell r="EF154">
            <v>553106</v>
          </cell>
          <cell r="EG154"/>
          <cell r="EH154"/>
          <cell r="EI154"/>
          <cell r="EJ154"/>
          <cell r="EK154"/>
          <cell r="EL154"/>
          <cell r="EM154">
            <v>553106</v>
          </cell>
          <cell r="EP154" t="str">
            <v>0209</v>
          </cell>
          <cell r="EQ154">
            <v>17922</v>
          </cell>
          <cell r="ER154"/>
          <cell r="ES154"/>
          <cell r="ET154"/>
          <cell r="EU154"/>
          <cell r="EV154"/>
          <cell r="EW154">
            <v>1183429</v>
          </cell>
          <cell r="EX154"/>
          <cell r="EY154">
            <v>2604218</v>
          </cell>
          <cell r="EZ154">
            <v>1363793</v>
          </cell>
          <cell r="FA154"/>
          <cell r="FB154"/>
          <cell r="FC154"/>
          <cell r="FD154">
            <v>14000</v>
          </cell>
          <cell r="FE154"/>
          <cell r="FF154"/>
          <cell r="FG154"/>
          <cell r="FH154">
            <v>799163</v>
          </cell>
          <cell r="FI154">
            <v>1092805</v>
          </cell>
          <cell r="FJ154"/>
          <cell r="FK154"/>
          <cell r="FL154"/>
          <cell r="FM154"/>
          <cell r="FN154">
            <v>0</v>
          </cell>
        </row>
        <row r="155">
          <cell r="B155" t="str">
            <v>0239</v>
          </cell>
          <cell r="C155" t="str">
            <v/>
          </cell>
          <cell r="D155">
            <v>1960980</v>
          </cell>
          <cell r="L155" t="str">
            <v>0240</v>
          </cell>
          <cell r="M155" t="str">
            <v/>
          </cell>
          <cell r="N155">
            <v>2360336.7399999998</v>
          </cell>
          <cell r="Q155" t="str">
            <v>0240</v>
          </cell>
          <cell r="R155" t="str">
            <v/>
          </cell>
          <cell r="S155">
            <v>57227.14</v>
          </cell>
          <cell r="V155" t="str">
            <v>0662</v>
          </cell>
          <cell r="W155" t="str">
            <v/>
          </cell>
          <cell r="X155">
            <v>32670</v>
          </cell>
          <cell r="AA155" t="str">
            <v>0261</v>
          </cell>
          <cell r="AB155" t="str">
            <v/>
          </cell>
          <cell r="AC155">
            <v>776298</v>
          </cell>
          <cell r="AD155"/>
          <cell r="AG155" t="str">
            <v>0239</v>
          </cell>
          <cell r="AH155" t="str">
            <v/>
          </cell>
          <cell r="AI155">
            <v>8210966</v>
          </cell>
          <cell r="AL155" t="str">
            <v>0240</v>
          </cell>
          <cell r="AM155" t="str">
            <v/>
          </cell>
          <cell r="AN155">
            <v>9582.89</v>
          </cell>
          <cell r="AO155">
            <v>47360</v>
          </cell>
          <cell r="AR155" t="str">
            <v>0243</v>
          </cell>
          <cell r="AS155" t="str">
            <v/>
          </cell>
          <cell r="AT155"/>
          <cell r="AU155">
            <v>24342459.75</v>
          </cell>
          <cell r="AX155" t="str">
            <v>0242</v>
          </cell>
          <cell r="AY155" t="str">
            <v/>
          </cell>
          <cell r="AZ155"/>
          <cell r="BA155">
            <v>421743.04392000003</v>
          </cell>
          <cell r="BO155" t="str">
            <v>0243</v>
          </cell>
          <cell r="BP155" t="str">
            <v/>
          </cell>
          <cell r="BQ155"/>
          <cell r="BR155"/>
          <cell r="BS155"/>
          <cell r="BT155"/>
          <cell r="BU155"/>
          <cell r="BV155">
            <v>7405590.7599999998</v>
          </cell>
          <cell r="BW155">
            <v>2724512.27</v>
          </cell>
          <cell r="BX155">
            <v>10130103.029999999</v>
          </cell>
          <cell r="CA155" t="str">
            <v>0258</v>
          </cell>
          <cell r="CB155">
            <v>326279.20107484364</v>
          </cell>
          <cell r="CC155">
            <v>446841</v>
          </cell>
          <cell r="CF155"/>
          <cell r="CG155"/>
          <cell r="CH155"/>
          <cell r="CO155" t="str">
            <v>0192</v>
          </cell>
          <cell r="CP155"/>
          <cell r="CQ155"/>
          <cell r="CR155"/>
          <cell r="CS155"/>
          <cell r="CT155"/>
          <cell r="CU155"/>
          <cell r="CV155">
            <v>298522</v>
          </cell>
          <cell r="CW155"/>
          <cell r="CZ155" t="str">
            <v>0224</v>
          </cell>
          <cell r="DA155" t="str">
            <v/>
          </cell>
          <cell r="DB155"/>
          <cell r="DC155">
            <v>34240</v>
          </cell>
          <cell r="DD155"/>
          <cell r="DE155"/>
          <cell r="DF155"/>
          <cell r="DG155"/>
          <cell r="DH155"/>
          <cell r="DI155">
            <v>34240</v>
          </cell>
          <cell r="DL155" t="str">
            <v>0242</v>
          </cell>
          <cell r="DM155">
            <v>505839</v>
          </cell>
          <cell r="DN155">
            <v>2710022.97</v>
          </cell>
          <cell r="DO155">
            <v>72565</v>
          </cell>
          <cell r="DP155">
            <v>49000</v>
          </cell>
          <cell r="DQ155">
            <v>68092.66</v>
          </cell>
          <cell r="DR155">
            <v>10448</v>
          </cell>
          <cell r="DS155"/>
          <cell r="DT155">
            <v>398276.37</v>
          </cell>
          <cell r="DU155"/>
          <cell r="DV155"/>
          <cell r="DW155"/>
          <cell r="DX155"/>
          <cell r="DY155"/>
          <cell r="DZ155"/>
          <cell r="EA155"/>
          <cell r="EB155"/>
          <cell r="EC155"/>
          <cell r="ED155"/>
          <cell r="EE155"/>
          <cell r="EF155">
            <v>260000</v>
          </cell>
          <cell r="EG155"/>
          <cell r="EH155"/>
          <cell r="EI155"/>
          <cell r="EJ155"/>
          <cell r="EK155">
            <v>255000</v>
          </cell>
          <cell r="EL155">
            <v>2000</v>
          </cell>
          <cell r="EM155">
            <v>517000</v>
          </cell>
          <cell r="EP155" t="str">
            <v>0210</v>
          </cell>
          <cell r="EQ155">
            <v>423973</v>
          </cell>
          <cell r="ER155"/>
          <cell r="ES155"/>
          <cell r="ET155"/>
          <cell r="EU155">
            <v>265404</v>
          </cell>
          <cell r="EV155">
            <v>53900</v>
          </cell>
          <cell r="EW155">
            <v>1665088</v>
          </cell>
          <cell r="EX155"/>
          <cell r="EY155">
            <v>4367853</v>
          </cell>
          <cell r="EZ155">
            <v>1462269</v>
          </cell>
          <cell r="FA155">
            <v>127677</v>
          </cell>
          <cell r="FB155"/>
          <cell r="FC155"/>
          <cell r="FD155"/>
          <cell r="FE155"/>
          <cell r="FF155"/>
          <cell r="FG155">
            <v>3547</v>
          </cell>
          <cell r="FH155">
            <v>614430</v>
          </cell>
          <cell r="FI155">
            <v>2307437</v>
          </cell>
          <cell r="FJ155"/>
          <cell r="FK155"/>
          <cell r="FL155"/>
          <cell r="FM155"/>
          <cell r="FN155">
            <v>3547</v>
          </cell>
        </row>
        <row r="156">
          <cell r="B156" t="str">
            <v>0240</v>
          </cell>
          <cell r="C156" t="str">
            <v/>
          </cell>
          <cell r="D156">
            <v>64227.929999999993</v>
          </cell>
          <cell r="L156" t="str">
            <v>0242</v>
          </cell>
          <cell r="M156" t="str">
            <v/>
          </cell>
          <cell r="N156">
            <v>3085706.1400000006</v>
          </cell>
          <cell r="Q156" t="str">
            <v>0242</v>
          </cell>
          <cell r="R156" t="str">
            <v/>
          </cell>
          <cell r="S156">
            <v>66375.179999999993</v>
          </cell>
          <cell r="V156" t="str">
            <v>0670</v>
          </cell>
          <cell r="W156" t="str">
            <v/>
          </cell>
          <cell r="X156">
            <v>27762.39</v>
          </cell>
          <cell r="AA156" t="str">
            <v>0262</v>
          </cell>
          <cell r="AB156" t="str">
            <v/>
          </cell>
          <cell r="AC156">
            <v>379876.2</v>
          </cell>
          <cell r="AD156">
            <v>51793</v>
          </cell>
          <cell r="AG156" t="str">
            <v>0240</v>
          </cell>
          <cell r="AH156" t="str">
            <v/>
          </cell>
          <cell r="AI156">
            <v>313480.82</v>
          </cell>
          <cell r="AL156" t="str">
            <v>0242</v>
          </cell>
          <cell r="AM156" t="str">
            <v/>
          </cell>
          <cell r="AN156">
            <v>3353.35</v>
          </cell>
          <cell r="AO156">
            <v>262409.60946745565</v>
          </cell>
          <cell r="AR156" t="str">
            <v>0244</v>
          </cell>
          <cell r="AS156" t="str">
            <v/>
          </cell>
          <cell r="AT156"/>
          <cell r="AU156">
            <v>7461265</v>
          </cell>
          <cell r="AX156" t="str">
            <v>0243</v>
          </cell>
          <cell r="AY156" t="str">
            <v/>
          </cell>
          <cell r="AZ156"/>
          <cell r="BA156">
            <v>9273318</v>
          </cell>
          <cell r="BO156" t="str">
            <v>0244</v>
          </cell>
          <cell r="BP156" t="str">
            <v/>
          </cell>
          <cell r="BQ156"/>
          <cell r="BR156"/>
          <cell r="BS156"/>
          <cell r="BT156">
            <v>66614</v>
          </cell>
          <cell r="BU156"/>
          <cell r="BV156">
            <v>3510550</v>
          </cell>
          <cell r="BW156">
            <v>920328</v>
          </cell>
          <cell r="BX156">
            <v>4497492</v>
          </cell>
          <cell r="CA156" t="str">
            <v>0261</v>
          </cell>
          <cell r="CB156">
            <v>318219.24644142389</v>
          </cell>
          <cell r="CC156">
            <v>193544</v>
          </cell>
          <cell r="CF156"/>
          <cell r="CG156"/>
          <cell r="CH156"/>
          <cell r="CO156" t="str">
            <v>0194</v>
          </cell>
          <cell r="CP156"/>
          <cell r="CQ156"/>
          <cell r="CR156"/>
          <cell r="CS156">
            <v>30200</v>
          </cell>
          <cell r="CT156"/>
          <cell r="CU156"/>
          <cell r="CV156"/>
          <cell r="CW156"/>
          <cell r="CZ156" t="str">
            <v>0226</v>
          </cell>
          <cell r="DA156" t="str">
            <v/>
          </cell>
          <cell r="DB156">
            <v>98</v>
          </cell>
          <cell r="DC156">
            <v>496536</v>
          </cell>
          <cell r="DD156">
            <v>456147</v>
          </cell>
          <cell r="DE156"/>
          <cell r="DF156"/>
          <cell r="DG156"/>
          <cell r="DH156"/>
          <cell r="DI156">
            <v>952781</v>
          </cell>
          <cell r="DL156" t="str">
            <v>0243</v>
          </cell>
          <cell r="DM156">
            <v>1802196</v>
          </cell>
          <cell r="DN156">
            <v>78259710</v>
          </cell>
          <cell r="DO156">
            <v>9375666</v>
          </cell>
          <cell r="DP156">
            <v>4610273</v>
          </cell>
          <cell r="DQ156">
            <v>236434</v>
          </cell>
          <cell r="DR156">
            <v>619587</v>
          </cell>
          <cell r="DS156">
            <v>397760</v>
          </cell>
          <cell r="DT156">
            <v>6129563</v>
          </cell>
          <cell r="DU156"/>
          <cell r="DV156"/>
          <cell r="DW156"/>
          <cell r="DX156"/>
          <cell r="DY156"/>
          <cell r="DZ156"/>
          <cell r="EA156"/>
          <cell r="EB156"/>
          <cell r="EC156"/>
          <cell r="ED156"/>
          <cell r="EE156"/>
          <cell r="EF156"/>
          <cell r="EG156"/>
          <cell r="EH156"/>
          <cell r="EI156"/>
          <cell r="EJ156"/>
          <cell r="EK156">
            <v>5754401</v>
          </cell>
          <cell r="EL156">
            <v>4000000</v>
          </cell>
          <cell r="EM156">
            <v>9754401</v>
          </cell>
          <cell r="EP156" t="str">
            <v>0211</v>
          </cell>
          <cell r="EQ156">
            <v>818078</v>
          </cell>
          <cell r="ER156"/>
          <cell r="ES156"/>
          <cell r="ET156"/>
          <cell r="EU156">
            <v>409495</v>
          </cell>
          <cell r="EV156">
            <v>253641</v>
          </cell>
          <cell r="EW156">
            <v>2189405</v>
          </cell>
          <cell r="EX156"/>
          <cell r="EY156">
            <v>6853329.7300000004</v>
          </cell>
          <cell r="EZ156">
            <v>1979704.27</v>
          </cell>
          <cell r="FA156">
            <v>105569</v>
          </cell>
          <cell r="FB156"/>
          <cell r="FC156"/>
          <cell r="FD156"/>
          <cell r="FE156"/>
          <cell r="FF156"/>
          <cell r="FG156">
            <v>39094</v>
          </cell>
          <cell r="FH156">
            <v>126560</v>
          </cell>
          <cell r="FI156">
            <v>90290</v>
          </cell>
          <cell r="FJ156">
            <v>35253</v>
          </cell>
          <cell r="FK156"/>
          <cell r="FL156"/>
          <cell r="FM156"/>
          <cell r="FN156">
            <v>74347</v>
          </cell>
        </row>
        <row r="157">
          <cell r="B157" t="str">
            <v>0242</v>
          </cell>
          <cell r="C157" t="str">
            <v/>
          </cell>
          <cell r="D157">
            <v>234164.3</v>
          </cell>
          <cell r="L157" t="str">
            <v>0243</v>
          </cell>
          <cell r="M157" t="str">
            <v/>
          </cell>
          <cell r="N157">
            <v>82103835.429999977</v>
          </cell>
          <cell r="Q157" t="str">
            <v>0243</v>
          </cell>
          <cell r="R157" t="str">
            <v/>
          </cell>
          <cell r="S157">
            <v>2167546.2399999998</v>
          </cell>
          <cell r="V157" t="str">
            <v>0672</v>
          </cell>
          <cell r="W157" t="str">
            <v/>
          </cell>
          <cell r="X157">
            <v>44126</v>
          </cell>
          <cell r="AA157" t="str">
            <v>0264</v>
          </cell>
          <cell r="AB157" t="str">
            <v/>
          </cell>
          <cell r="AC157">
            <v>592961.1</v>
          </cell>
          <cell r="AD157"/>
          <cell r="AG157" t="str">
            <v>0242</v>
          </cell>
          <cell r="AH157" t="str">
            <v/>
          </cell>
          <cell r="AI157">
            <v>402296.10000000003</v>
          </cell>
          <cell r="AL157" t="str">
            <v>0243</v>
          </cell>
          <cell r="AM157" t="str">
            <v/>
          </cell>
          <cell r="AN157">
            <v>398320.06</v>
          </cell>
          <cell r="AO157">
            <v>5208231.18</v>
          </cell>
          <cell r="AR157" t="str">
            <v>0246</v>
          </cell>
          <cell r="AS157" t="str">
            <v/>
          </cell>
          <cell r="AT157"/>
          <cell r="AU157">
            <v>6275337</v>
          </cell>
          <cell r="AX157" t="str">
            <v>0244</v>
          </cell>
          <cell r="AY157" t="str">
            <v/>
          </cell>
          <cell r="AZ157"/>
          <cell r="BA157">
            <v>303428</v>
          </cell>
          <cell r="BO157" t="str">
            <v>0246</v>
          </cell>
          <cell r="BP157" t="str">
            <v/>
          </cell>
          <cell r="BQ157"/>
          <cell r="BR157"/>
          <cell r="BS157"/>
          <cell r="BT157"/>
          <cell r="BU157">
            <v>78192.2</v>
          </cell>
          <cell r="BV157">
            <v>2169422.52</v>
          </cell>
          <cell r="BW157">
            <v>932935.15</v>
          </cell>
          <cell r="BX157">
            <v>3180549.87</v>
          </cell>
          <cell r="CA157" t="str">
            <v>0262</v>
          </cell>
          <cell r="CB157">
            <v>613600.58633480594</v>
          </cell>
          <cell r="CC157">
            <v>200693</v>
          </cell>
          <cell r="CF157"/>
          <cell r="CG157"/>
          <cell r="CH157"/>
          <cell r="CO157" t="str">
            <v>0195</v>
          </cell>
          <cell r="CP157"/>
          <cell r="CQ157"/>
          <cell r="CR157"/>
          <cell r="CS157">
            <v>10500</v>
          </cell>
          <cell r="CT157"/>
          <cell r="CU157"/>
          <cell r="CV157"/>
          <cell r="CW157"/>
          <cell r="CZ157" t="str">
            <v>0227</v>
          </cell>
          <cell r="DA157" t="str">
            <v/>
          </cell>
          <cell r="DB157">
            <v>10723</v>
          </cell>
          <cell r="DC157">
            <v>776209</v>
          </cell>
          <cell r="DD157">
            <v>333071</v>
          </cell>
          <cell r="DE157"/>
          <cell r="DF157"/>
          <cell r="DG157"/>
          <cell r="DH157"/>
          <cell r="DI157">
            <v>1120003</v>
          </cell>
          <cell r="DL157" t="str">
            <v>0244</v>
          </cell>
          <cell r="DM157">
            <v>2740827</v>
          </cell>
          <cell r="DN157">
            <v>29659428</v>
          </cell>
          <cell r="DO157">
            <v>708864</v>
          </cell>
          <cell r="DP157">
            <v>2037984</v>
          </cell>
          <cell r="DQ157">
            <v>15000</v>
          </cell>
          <cell r="DR157">
            <v>567204</v>
          </cell>
          <cell r="DS157">
            <v>78159</v>
          </cell>
          <cell r="DT157">
            <v>3207752</v>
          </cell>
          <cell r="DU157"/>
          <cell r="DV157"/>
          <cell r="DW157"/>
          <cell r="DX157"/>
          <cell r="DY157"/>
          <cell r="DZ157">
            <v>3000</v>
          </cell>
          <cell r="EA157">
            <v>200</v>
          </cell>
          <cell r="EB157"/>
          <cell r="EC157"/>
          <cell r="ED157"/>
          <cell r="EE157"/>
          <cell r="EF157">
            <v>89000</v>
          </cell>
          <cell r="EG157"/>
          <cell r="EH157"/>
          <cell r="EI157"/>
          <cell r="EJ157"/>
          <cell r="EK157">
            <v>3218000</v>
          </cell>
          <cell r="EL157">
            <v>657000</v>
          </cell>
          <cell r="EM157">
            <v>3964000</v>
          </cell>
          <cell r="EP157" t="str">
            <v>0212</v>
          </cell>
          <cell r="EQ157">
            <v>486250.76</v>
          </cell>
          <cell r="ER157"/>
          <cell r="ES157">
            <v>4426</v>
          </cell>
          <cell r="ET157"/>
          <cell r="EU157">
            <v>127500</v>
          </cell>
          <cell r="EV157">
            <v>90000</v>
          </cell>
          <cell r="EW157">
            <v>1674964</v>
          </cell>
          <cell r="EX157"/>
          <cell r="EY157">
            <v>6756146</v>
          </cell>
          <cell r="EZ157">
            <v>2637531</v>
          </cell>
          <cell r="FA157">
            <v>212877</v>
          </cell>
          <cell r="FB157"/>
          <cell r="FC157"/>
          <cell r="FD157"/>
          <cell r="FE157"/>
          <cell r="FF157"/>
          <cell r="FG157">
            <v>38250</v>
          </cell>
          <cell r="FH157">
            <v>212964</v>
          </cell>
          <cell r="FI157">
            <v>2013523</v>
          </cell>
          <cell r="FJ157"/>
          <cell r="FK157"/>
          <cell r="FL157"/>
          <cell r="FM157"/>
          <cell r="FN157">
            <v>38250</v>
          </cell>
        </row>
        <row r="158">
          <cell r="B158" t="str">
            <v>0243</v>
          </cell>
          <cell r="C158" t="str">
            <v/>
          </cell>
          <cell r="D158">
            <v>1575917.2100000002</v>
          </cell>
          <cell r="L158" t="str">
            <v>0244</v>
          </cell>
          <cell r="M158" t="str">
            <v/>
          </cell>
          <cell r="N158">
            <v>30665323</v>
          </cell>
          <cell r="Q158" t="str">
            <v>0244</v>
          </cell>
          <cell r="R158" t="str">
            <v/>
          </cell>
          <cell r="S158">
            <v>622556</v>
          </cell>
          <cell r="V158" t="str">
            <v>0673</v>
          </cell>
          <cell r="W158" t="str">
            <v/>
          </cell>
          <cell r="X158">
            <v>15754</v>
          </cell>
          <cell r="AA158" t="str">
            <v>0265</v>
          </cell>
          <cell r="AB158" t="str">
            <v/>
          </cell>
          <cell r="AC158">
            <v>479026.83999999997</v>
          </cell>
          <cell r="AD158"/>
          <cell r="AG158" t="str">
            <v>0243</v>
          </cell>
          <cell r="AH158" t="str">
            <v/>
          </cell>
          <cell r="AI158">
            <v>6084828.6999999993</v>
          </cell>
          <cell r="AL158" t="str">
            <v>0244</v>
          </cell>
          <cell r="AM158" t="str">
            <v/>
          </cell>
          <cell r="AN158"/>
          <cell r="AO158">
            <v>2060057</v>
          </cell>
          <cell r="AR158" t="str">
            <v>0248</v>
          </cell>
          <cell r="AS158" t="str">
            <v/>
          </cell>
          <cell r="AT158">
            <v>409928</v>
          </cell>
          <cell r="AU158">
            <v>12292650</v>
          </cell>
          <cell r="AX158" t="str">
            <v>0246</v>
          </cell>
          <cell r="AY158" t="str">
            <v/>
          </cell>
          <cell r="AZ158"/>
          <cell r="BA158">
            <v>1918872</v>
          </cell>
          <cell r="BO158" t="str">
            <v>0248</v>
          </cell>
          <cell r="BP158" t="str">
            <v/>
          </cell>
          <cell r="BQ158">
            <v>4128802</v>
          </cell>
          <cell r="BR158"/>
          <cell r="BS158"/>
          <cell r="BT158"/>
          <cell r="BU158"/>
          <cell r="BV158">
            <v>4455213</v>
          </cell>
          <cell r="BW158">
            <v>2753028</v>
          </cell>
          <cell r="BX158">
            <v>11337043</v>
          </cell>
          <cell r="CA158" t="str">
            <v>0263</v>
          </cell>
          <cell r="CB158">
            <v>-6.2625002260574547E-2</v>
          </cell>
          <cell r="CC158">
            <v>2802</v>
          </cell>
          <cell r="CF158"/>
          <cell r="CG158"/>
          <cell r="CH158"/>
          <cell r="CO158" t="str">
            <v>0196</v>
          </cell>
          <cell r="CP158">
            <v>232392</v>
          </cell>
          <cell r="CQ158"/>
          <cell r="CR158"/>
          <cell r="CS158"/>
          <cell r="CT158"/>
          <cell r="CU158">
            <v>101461</v>
          </cell>
          <cell r="CV158"/>
          <cell r="CW158"/>
          <cell r="CZ158" t="str">
            <v>0229</v>
          </cell>
          <cell r="DA158" t="str">
            <v/>
          </cell>
          <cell r="DB158">
            <v>2533</v>
          </cell>
          <cell r="DC158">
            <v>407681</v>
          </cell>
          <cell r="DD158">
            <v>879300</v>
          </cell>
          <cell r="DE158"/>
          <cell r="DF158"/>
          <cell r="DG158"/>
          <cell r="DH158"/>
          <cell r="DI158">
            <v>1289514</v>
          </cell>
          <cell r="DL158" t="str">
            <v>0246</v>
          </cell>
          <cell r="DM158">
            <v>1172185.44</v>
          </cell>
          <cell r="DN158">
            <v>37967307.859999999</v>
          </cell>
          <cell r="DO158">
            <v>713957</v>
          </cell>
          <cell r="DP158">
            <v>1493800</v>
          </cell>
          <cell r="DQ158"/>
          <cell r="DR158">
            <v>839073.64</v>
          </cell>
          <cell r="DS158">
            <v>2280</v>
          </cell>
          <cell r="DT158">
            <v>2033459.06</v>
          </cell>
          <cell r="DU158"/>
          <cell r="DV158">
            <v>30000</v>
          </cell>
          <cell r="DW158">
            <v>45100</v>
          </cell>
          <cell r="DX158"/>
          <cell r="DY158"/>
          <cell r="DZ158"/>
          <cell r="EA158"/>
          <cell r="EB158"/>
          <cell r="EC158"/>
          <cell r="ED158">
            <v>25500</v>
          </cell>
          <cell r="EE158"/>
          <cell r="EF158"/>
          <cell r="EG158"/>
          <cell r="EH158"/>
          <cell r="EI158"/>
          <cell r="EJ158"/>
          <cell r="EK158">
            <v>2880555</v>
          </cell>
          <cell r="EL158">
            <v>1119445</v>
          </cell>
          <cell r="EM158">
            <v>4000000</v>
          </cell>
          <cell r="EP158" t="str">
            <v>0213</v>
          </cell>
          <cell r="EQ158">
            <v>133672</v>
          </cell>
          <cell r="ER158"/>
          <cell r="ES158"/>
          <cell r="ET158"/>
          <cell r="EU158">
            <v>37134</v>
          </cell>
          <cell r="EV158"/>
          <cell r="EW158">
            <v>692691</v>
          </cell>
          <cell r="EX158"/>
          <cell r="EY158">
            <v>3918983</v>
          </cell>
          <cell r="EZ158">
            <v>746922</v>
          </cell>
          <cell r="FA158">
            <v>96059</v>
          </cell>
          <cell r="FB158"/>
          <cell r="FC158"/>
          <cell r="FD158"/>
          <cell r="FE158"/>
          <cell r="FF158"/>
          <cell r="FG158"/>
          <cell r="FH158">
            <v>30369</v>
          </cell>
          <cell r="FI158">
            <v>40473</v>
          </cell>
          <cell r="FJ158"/>
          <cell r="FK158"/>
          <cell r="FL158"/>
          <cell r="FM158"/>
          <cell r="FN158">
            <v>0</v>
          </cell>
        </row>
        <row r="159">
          <cell r="B159" t="str">
            <v>0244</v>
          </cell>
          <cell r="C159" t="str">
            <v/>
          </cell>
          <cell r="D159">
            <v>1713524</v>
          </cell>
          <cell r="L159" t="str">
            <v>0246</v>
          </cell>
          <cell r="M159" t="str">
            <v/>
          </cell>
          <cell r="N159">
            <v>36788658.399999976</v>
          </cell>
          <cell r="Q159" t="str">
            <v>0246</v>
          </cell>
          <cell r="R159" t="str">
            <v/>
          </cell>
          <cell r="S159">
            <v>906460.40999999992</v>
          </cell>
          <cell r="V159" t="str">
            <v>0674</v>
          </cell>
          <cell r="W159" t="str">
            <v/>
          </cell>
          <cell r="X159">
            <v>95409.22</v>
          </cell>
          <cell r="AA159" t="str">
            <v>0266</v>
          </cell>
          <cell r="AB159" t="str">
            <v/>
          </cell>
          <cell r="AC159">
            <v>671372.66</v>
          </cell>
          <cell r="AD159">
            <v>143985</v>
          </cell>
          <cell r="AG159" t="str">
            <v>0244</v>
          </cell>
          <cell r="AH159" t="str">
            <v/>
          </cell>
          <cell r="AI159">
            <v>2989753</v>
          </cell>
          <cell r="AL159" t="str">
            <v>0246</v>
          </cell>
          <cell r="AM159" t="str">
            <v/>
          </cell>
          <cell r="AN159">
            <v>57778.28</v>
          </cell>
          <cell r="AO159">
            <v>633596</v>
          </cell>
          <cell r="AR159" t="str">
            <v>0249</v>
          </cell>
          <cell r="AS159" t="str">
            <v/>
          </cell>
          <cell r="AT159">
            <v>575658.03</v>
          </cell>
          <cell r="AU159"/>
          <cell r="AX159" t="str">
            <v>0248</v>
          </cell>
          <cell r="AY159" t="str">
            <v/>
          </cell>
          <cell r="AZ159"/>
          <cell r="BA159">
            <v>530911</v>
          </cell>
          <cell r="BO159" t="str">
            <v>0249</v>
          </cell>
          <cell r="BP159" t="str">
            <v/>
          </cell>
          <cell r="BQ159">
            <v>329873.87</v>
          </cell>
          <cell r="BR159"/>
          <cell r="BS159"/>
          <cell r="BT159"/>
          <cell r="BU159"/>
          <cell r="BV159"/>
          <cell r="BW159"/>
          <cell r="BX159">
            <v>329873.87</v>
          </cell>
          <cell r="CA159" t="str">
            <v>0264</v>
          </cell>
          <cell r="CB159">
            <v>4.3673180831465288</v>
          </cell>
          <cell r="CC159">
            <v>16415</v>
          </cell>
          <cell r="CF159"/>
          <cell r="CG159"/>
          <cell r="CH159"/>
          <cell r="CO159" t="str">
            <v>0197</v>
          </cell>
          <cell r="CP159">
            <v>205142.64</v>
          </cell>
          <cell r="CQ159"/>
          <cell r="CR159"/>
          <cell r="CS159"/>
          <cell r="CT159"/>
          <cell r="CU159"/>
          <cell r="CV159"/>
          <cell r="CW159"/>
          <cell r="CZ159" t="str">
            <v>0230</v>
          </cell>
          <cell r="DA159" t="str">
            <v/>
          </cell>
          <cell r="DB159"/>
          <cell r="DC159">
            <v>20000</v>
          </cell>
          <cell r="DD159"/>
          <cell r="DE159"/>
          <cell r="DF159"/>
          <cell r="DG159"/>
          <cell r="DH159"/>
          <cell r="DI159">
            <v>20000</v>
          </cell>
          <cell r="DL159" t="str">
            <v>0248</v>
          </cell>
          <cell r="DM159">
            <v>2452112</v>
          </cell>
          <cell r="DN159">
            <v>64632337</v>
          </cell>
          <cell r="DO159">
            <v>1474170</v>
          </cell>
          <cell r="DP159">
            <v>6567551</v>
          </cell>
          <cell r="DQ159">
            <v>80340</v>
          </cell>
          <cell r="DR159">
            <v>587421</v>
          </cell>
          <cell r="DS159">
            <v>981896</v>
          </cell>
          <cell r="DT159">
            <v>9193008</v>
          </cell>
          <cell r="DU159"/>
          <cell r="DV159"/>
          <cell r="DW159">
            <v>126500</v>
          </cell>
          <cell r="DX159">
            <v>625000</v>
          </cell>
          <cell r="DY159"/>
          <cell r="DZ159"/>
          <cell r="EA159"/>
          <cell r="EB159"/>
          <cell r="EC159"/>
          <cell r="ED159"/>
          <cell r="EE159">
            <v>383100</v>
          </cell>
          <cell r="EF159">
            <v>5269017</v>
          </cell>
          <cell r="EG159"/>
          <cell r="EH159"/>
          <cell r="EI159"/>
          <cell r="EJ159"/>
          <cell r="EK159">
            <v>4402240</v>
          </cell>
          <cell r="EL159">
            <v>3512678</v>
          </cell>
          <cell r="EM159">
            <v>13183935</v>
          </cell>
          <cell r="EP159" t="str">
            <v>0214</v>
          </cell>
          <cell r="EQ159">
            <v>255766</v>
          </cell>
          <cell r="ER159"/>
          <cell r="ES159"/>
          <cell r="ET159"/>
          <cell r="EU159">
            <v>25000</v>
          </cell>
          <cell r="EV159"/>
          <cell r="EW159">
            <v>709514</v>
          </cell>
          <cell r="EX159"/>
          <cell r="EY159">
            <v>3248487</v>
          </cell>
          <cell r="EZ159">
            <v>930835</v>
          </cell>
          <cell r="FA159">
            <v>62374</v>
          </cell>
          <cell r="FB159"/>
          <cell r="FC159"/>
          <cell r="FD159">
            <v>14000</v>
          </cell>
          <cell r="FE159"/>
          <cell r="FF159"/>
          <cell r="FG159">
            <v>300070</v>
          </cell>
          <cell r="FH159">
            <v>1249875</v>
          </cell>
          <cell r="FI159">
            <v>43034</v>
          </cell>
          <cell r="FJ159"/>
          <cell r="FK159"/>
          <cell r="FL159"/>
          <cell r="FM159"/>
          <cell r="FN159">
            <v>300070</v>
          </cell>
        </row>
        <row r="160">
          <cell r="B160" t="str">
            <v>0246</v>
          </cell>
          <cell r="C160" t="str">
            <v/>
          </cell>
          <cell r="D160">
            <v>978359.47999999986</v>
          </cell>
          <cell r="L160" t="str">
            <v>0248</v>
          </cell>
          <cell r="M160" t="str">
            <v/>
          </cell>
          <cell r="N160">
            <v>58571443.940000005</v>
          </cell>
          <cell r="Q160" t="str">
            <v>0248</v>
          </cell>
          <cell r="R160" t="str">
            <v/>
          </cell>
          <cell r="S160">
            <v>1328295</v>
          </cell>
          <cell r="V160" t="str">
            <v>0675</v>
          </cell>
          <cell r="W160" t="str">
            <v/>
          </cell>
          <cell r="X160">
            <v>158279</v>
          </cell>
          <cell r="AA160" t="str">
            <v>0271</v>
          </cell>
          <cell r="AB160" t="str">
            <v/>
          </cell>
          <cell r="AC160">
            <v>686617</v>
          </cell>
          <cell r="AD160">
            <v>104236</v>
          </cell>
          <cell r="AG160" t="str">
            <v>0246</v>
          </cell>
          <cell r="AH160" t="str">
            <v/>
          </cell>
          <cell r="AI160">
            <v>4218768.38</v>
          </cell>
          <cell r="AL160" t="str">
            <v>0248</v>
          </cell>
          <cell r="AM160" t="str">
            <v/>
          </cell>
          <cell r="AN160">
            <v>87343</v>
          </cell>
          <cell r="AO160">
            <v>3061378</v>
          </cell>
          <cell r="AR160" t="str">
            <v>0250</v>
          </cell>
          <cell r="AS160" t="str">
            <v/>
          </cell>
          <cell r="AT160"/>
          <cell r="AU160">
            <v>588496</v>
          </cell>
          <cell r="AX160" t="str">
            <v>0250</v>
          </cell>
          <cell r="AY160" t="str">
            <v/>
          </cell>
          <cell r="AZ160"/>
          <cell r="BA160">
            <v>163049</v>
          </cell>
          <cell r="BO160" t="str">
            <v>0250</v>
          </cell>
          <cell r="BP160" t="str">
            <v/>
          </cell>
          <cell r="BQ160">
            <v>242124</v>
          </cell>
          <cell r="BR160"/>
          <cell r="BS160"/>
          <cell r="BT160"/>
          <cell r="BU160"/>
          <cell r="BV160">
            <v>59410</v>
          </cell>
          <cell r="BW160">
            <v>29879</v>
          </cell>
          <cell r="BX160">
            <v>331413</v>
          </cell>
          <cell r="CA160" t="str">
            <v>0265</v>
          </cell>
          <cell r="CB160">
            <v>36511.960296565434</v>
          </cell>
          <cell r="CC160">
            <v>3695</v>
          </cell>
          <cell r="CF160"/>
          <cell r="CG160"/>
          <cell r="CH160"/>
          <cell r="CO160" t="str">
            <v>0198</v>
          </cell>
          <cell r="CP160">
            <v>1040676</v>
          </cell>
          <cell r="CQ160"/>
          <cell r="CR160">
            <v>12000</v>
          </cell>
          <cell r="CS160">
            <v>410137</v>
          </cell>
          <cell r="CT160"/>
          <cell r="CU160">
            <v>3850000</v>
          </cell>
          <cell r="CV160"/>
          <cell r="CW160"/>
          <cell r="CZ160" t="str">
            <v>0231</v>
          </cell>
          <cell r="DA160" t="str">
            <v/>
          </cell>
          <cell r="DB160">
            <v>19444</v>
          </cell>
          <cell r="DC160">
            <v>101626</v>
          </cell>
          <cell r="DD160">
            <v>738848</v>
          </cell>
          <cell r="DE160"/>
          <cell r="DF160"/>
          <cell r="DG160"/>
          <cell r="DH160"/>
          <cell r="DI160">
            <v>859918</v>
          </cell>
          <cell r="DL160" t="str">
            <v>0249</v>
          </cell>
          <cell r="DM160">
            <v>113596</v>
          </cell>
          <cell r="DN160">
            <v>2242351</v>
          </cell>
          <cell r="DO160">
            <v>58487</v>
          </cell>
          <cell r="DP160">
            <v>243763</v>
          </cell>
          <cell r="DQ160">
            <v>60828</v>
          </cell>
          <cell r="DR160">
            <v>16850</v>
          </cell>
          <cell r="DS160"/>
          <cell r="DT160">
            <v>276920</v>
          </cell>
          <cell r="DU160"/>
          <cell r="DV160"/>
          <cell r="DW160"/>
          <cell r="DX160">
            <v>640833</v>
          </cell>
          <cell r="DY160"/>
          <cell r="DZ160"/>
          <cell r="EA160"/>
          <cell r="EB160"/>
          <cell r="EC160"/>
          <cell r="ED160"/>
          <cell r="EE160"/>
          <cell r="EF160">
            <v>374616.1</v>
          </cell>
          <cell r="EG160"/>
          <cell r="EH160"/>
          <cell r="EI160"/>
          <cell r="EJ160"/>
          <cell r="EK160"/>
          <cell r="EL160"/>
          <cell r="EM160">
            <v>374616.1</v>
          </cell>
          <cell r="EP160" t="str">
            <v>0215</v>
          </cell>
          <cell r="EQ160">
            <v>65823</v>
          </cell>
          <cell r="ER160"/>
          <cell r="ES160"/>
          <cell r="ET160"/>
          <cell r="EU160"/>
          <cell r="EV160"/>
          <cell r="EW160">
            <v>371267</v>
          </cell>
          <cell r="EX160">
            <v>45000</v>
          </cell>
          <cell r="EY160">
            <v>922994</v>
          </cell>
          <cell r="EZ160">
            <v>424000</v>
          </cell>
          <cell r="FA160">
            <v>40708</v>
          </cell>
          <cell r="FB160"/>
          <cell r="FC160"/>
          <cell r="FD160">
            <v>11870.25</v>
          </cell>
          <cell r="FE160"/>
          <cell r="FF160"/>
          <cell r="FG160"/>
          <cell r="FH160">
            <v>780356</v>
          </cell>
          <cell r="FI160">
            <v>107856</v>
          </cell>
          <cell r="FJ160"/>
          <cell r="FK160"/>
          <cell r="FL160"/>
          <cell r="FM160"/>
          <cell r="FN160">
            <v>0</v>
          </cell>
        </row>
        <row r="161">
          <cell r="B161" t="str">
            <v>0248</v>
          </cell>
          <cell r="C161" t="str">
            <v/>
          </cell>
          <cell r="D161">
            <v>2374795</v>
          </cell>
          <cell r="L161" t="str">
            <v>0249</v>
          </cell>
          <cell r="M161" t="str">
            <v/>
          </cell>
          <cell r="N161">
            <v>1573731.8399999994</v>
          </cell>
          <cell r="Q161" t="str">
            <v>0249</v>
          </cell>
          <cell r="R161" t="str">
            <v/>
          </cell>
          <cell r="S161">
            <v>57461.04</v>
          </cell>
          <cell r="V161" t="str">
            <v>0685</v>
          </cell>
          <cell r="W161" t="str">
            <v/>
          </cell>
          <cell r="X161">
            <v>1200</v>
          </cell>
          <cell r="AA161" t="str">
            <v>0273</v>
          </cell>
          <cell r="AB161" t="str">
            <v/>
          </cell>
          <cell r="AC161">
            <v>153173</v>
          </cell>
          <cell r="AD161"/>
          <cell r="AG161" t="str">
            <v>0248</v>
          </cell>
          <cell r="AH161" t="str">
            <v/>
          </cell>
          <cell r="AI161">
            <v>7384497</v>
          </cell>
          <cell r="AL161" t="str">
            <v>0250</v>
          </cell>
          <cell r="AM161" t="str">
            <v/>
          </cell>
          <cell r="AN161"/>
          <cell r="AO161">
            <v>255542</v>
          </cell>
          <cell r="AR161" t="str">
            <v>0251</v>
          </cell>
          <cell r="AS161" t="str">
            <v/>
          </cell>
          <cell r="AT161">
            <v>82595</v>
          </cell>
          <cell r="AU161">
            <v>5479239</v>
          </cell>
          <cell r="AX161" t="str">
            <v>0251</v>
          </cell>
          <cell r="AY161" t="str">
            <v/>
          </cell>
          <cell r="AZ161"/>
          <cell r="BA161">
            <v>1570965</v>
          </cell>
          <cell r="BO161" t="str">
            <v>0251</v>
          </cell>
          <cell r="BP161" t="str">
            <v/>
          </cell>
          <cell r="BQ161"/>
          <cell r="BR161"/>
          <cell r="BS161"/>
          <cell r="BT161"/>
          <cell r="BU161"/>
          <cell r="BV161">
            <v>1169835</v>
          </cell>
          <cell r="BW161">
            <v>527887</v>
          </cell>
          <cell r="BX161">
            <v>1697722</v>
          </cell>
          <cell r="CA161" t="str">
            <v>0266</v>
          </cell>
          <cell r="CB161">
            <v>2105.1959432133326</v>
          </cell>
          <cell r="CC161">
            <v>5449</v>
          </cell>
          <cell r="CF161"/>
          <cell r="CG161"/>
          <cell r="CH161"/>
          <cell r="CO161" t="str">
            <v>0199</v>
          </cell>
          <cell r="CP161">
            <v>1715479</v>
          </cell>
          <cell r="CQ161"/>
          <cell r="CR161"/>
          <cell r="CS161"/>
          <cell r="CT161"/>
          <cell r="CU161">
            <v>8490384</v>
          </cell>
          <cell r="CV161"/>
          <cell r="CW161"/>
          <cell r="CZ161" t="str">
            <v>0233</v>
          </cell>
          <cell r="DA161" t="str">
            <v/>
          </cell>
          <cell r="DB161">
            <v>126453.78</v>
          </cell>
          <cell r="DC161"/>
          <cell r="DD161"/>
          <cell r="DE161"/>
          <cell r="DF161"/>
          <cell r="DG161"/>
          <cell r="DH161"/>
          <cell r="DI161">
            <v>126453.78</v>
          </cell>
          <cell r="DL161" t="str">
            <v>0250</v>
          </cell>
          <cell r="DM161">
            <v>152289</v>
          </cell>
          <cell r="DN161">
            <v>5019025</v>
          </cell>
          <cell r="DO161">
            <v>76970</v>
          </cell>
          <cell r="DP161">
            <v>449691</v>
          </cell>
          <cell r="DQ161"/>
          <cell r="DR161">
            <v>1100</v>
          </cell>
          <cell r="DS161"/>
          <cell r="DT161">
            <v>436302</v>
          </cell>
          <cell r="DU161"/>
          <cell r="DV161"/>
          <cell r="DW161"/>
          <cell r="DX161"/>
          <cell r="DY161"/>
          <cell r="DZ161">
            <v>100</v>
          </cell>
          <cell r="EA161">
            <v>10072</v>
          </cell>
          <cell r="EB161"/>
          <cell r="EC161"/>
          <cell r="ED161"/>
          <cell r="EE161"/>
          <cell r="EF161"/>
          <cell r="EG161"/>
          <cell r="EH161"/>
          <cell r="EI161"/>
          <cell r="EJ161"/>
          <cell r="EK161">
            <v>82613</v>
          </cell>
          <cell r="EL161">
            <v>74675</v>
          </cell>
          <cell r="EM161">
            <v>157288</v>
          </cell>
          <cell r="EP161" t="str">
            <v>0217</v>
          </cell>
          <cell r="EQ161">
            <v>174148</v>
          </cell>
          <cell r="ER161"/>
          <cell r="ES161">
            <v>3200</v>
          </cell>
          <cell r="ET161"/>
          <cell r="EU161">
            <v>186000</v>
          </cell>
          <cell r="EV161"/>
          <cell r="EW161">
            <v>1834148</v>
          </cell>
          <cell r="EX161">
            <v>140000</v>
          </cell>
          <cell r="EY161">
            <v>4148934</v>
          </cell>
          <cell r="EZ161">
            <v>949405</v>
          </cell>
          <cell r="FA161">
            <v>126927</v>
          </cell>
          <cell r="FB161"/>
          <cell r="FC161"/>
          <cell r="FD161">
            <v>101412</v>
          </cell>
          <cell r="FE161">
            <v>92520</v>
          </cell>
          <cell r="FF161">
            <v>13760</v>
          </cell>
          <cell r="FG161">
            <v>172007</v>
          </cell>
          <cell r="FH161">
            <v>41435</v>
          </cell>
          <cell r="FI161">
            <v>46554</v>
          </cell>
          <cell r="FJ161"/>
          <cell r="FK161"/>
          <cell r="FL161"/>
          <cell r="FM161"/>
          <cell r="FN161">
            <v>172007</v>
          </cell>
        </row>
        <row r="162">
          <cell r="B162" t="str">
            <v>0249</v>
          </cell>
          <cell r="C162" t="str">
            <v/>
          </cell>
          <cell r="D162">
            <v>110567.41999999998</v>
          </cell>
          <cell r="L162" t="str">
            <v>0250</v>
          </cell>
          <cell r="M162" t="str">
            <v/>
          </cell>
          <cell r="N162">
            <v>4816620</v>
          </cell>
          <cell r="Q162" t="str">
            <v>0250</v>
          </cell>
          <cell r="R162" t="str">
            <v/>
          </cell>
          <cell r="S162">
            <v>72659</v>
          </cell>
          <cell r="V162" t="str">
            <v>0710</v>
          </cell>
          <cell r="W162" t="str">
            <v/>
          </cell>
          <cell r="X162">
            <v>54759</v>
          </cell>
          <cell r="AA162" t="str">
            <v>0274</v>
          </cell>
          <cell r="AB162" t="str">
            <v/>
          </cell>
          <cell r="AC162">
            <v>1469974.9899999998</v>
          </cell>
          <cell r="AD162"/>
          <cell r="AG162" t="str">
            <v>0249</v>
          </cell>
          <cell r="AH162" t="str">
            <v/>
          </cell>
          <cell r="AI162">
            <v>275694.44</v>
          </cell>
          <cell r="AL162" t="str">
            <v>0251</v>
          </cell>
          <cell r="AM162" t="str">
            <v/>
          </cell>
          <cell r="AN162">
            <v>163431</v>
          </cell>
          <cell r="AO162">
            <v>1200486</v>
          </cell>
          <cell r="AR162" t="str">
            <v>0252</v>
          </cell>
          <cell r="AS162" t="str">
            <v/>
          </cell>
          <cell r="AT162"/>
          <cell r="AU162">
            <v>2681617</v>
          </cell>
          <cell r="AX162" t="str">
            <v>0252</v>
          </cell>
          <cell r="AY162" t="str">
            <v/>
          </cell>
          <cell r="AZ162"/>
          <cell r="BA162">
            <v>623004</v>
          </cell>
          <cell r="BO162" t="str">
            <v>0252</v>
          </cell>
          <cell r="BP162" t="str">
            <v/>
          </cell>
          <cell r="BQ162">
            <v>103661</v>
          </cell>
          <cell r="BR162"/>
          <cell r="BS162"/>
          <cell r="BT162"/>
          <cell r="BU162">
            <v>75000</v>
          </cell>
          <cell r="BV162">
            <v>1151160</v>
          </cell>
          <cell r="BW162">
            <v>253094</v>
          </cell>
          <cell r="BX162">
            <v>1582915</v>
          </cell>
          <cell r="CA162" t="str">
            <v>0271</v>
          </cell>
          <cell r="CB162">
            <v>30998.661093433475</v>
          </cell>
          <cell r="CC162">
            <v>27950</v>
          </cell>
          <cell r="CF162"/>
          <cell r="CG162"/>
          <cell r="CH162"/>
          <cell r="CO162" t="str">
            <v>0200</v>
          </cell>
          <cell r="CP162"/>
          <cell r="CQ162"/>
          <cell r="CR162"/>
          <cell r="CS162">
            <v>56562</v>
          </cell>
          <cell r="CT162"/>
          <cell r="CU162"/>
          <cell r="CV162"/>
          <cell r="CW162"/>
          <cell r="CZ162" t="str">
            <v>0234</v>
          </cell>
          <cell r="DA162" t="str">
            <v/>
          </cell>
          <cell r="DB162">
            <v>14686</v>
          </cell>
          <cell r="DC162">
            <v>41152</v>
          </cell>
          <cell r="DD162"/>
          <cell r="DE162"/>
          <cell r="DF162"/>
          <cell r="DG162"/>
          <cell r="DH162"/>
          <cell r="DI162">
            <v>55838</v>
          </cell>
          <cell r="DL162" t="str">
            <v>0251</v>
          </cell>
          <cell r="DM162">
            <v>964719</v>
          </cell>
          <cell r="DN162">
            <v>18782737</v>
          </cell>
          <cell r="DO162">
            <v>449857</v>
          </cell>
          <cell r="DP162">
            <v>1234842</v>
          </cell>
          <cell r="DQ162">
            <v>15000</v>
          </cell>
          <cell r="DR162">
            <v>505210</v>
          </cell>
          <cell r="DS162">
            <v>93072</v>
          </cell>
          <cell r="DT162">
            <v>1947043</v>
          </cell>
          <cell r="DU162"/>
          <cell r="DV162"/>
          <cell r="DW162">
            <v>100000</v>
          </cell>
          <cell r="DX162"/>
          <cell r="DY162"/>
          <cell r="DZ162">
            <v>100000</v>
          </cell>
          <cell r="EA162"/>
          <cell r="EB162"/>
          <cell r="EC162"/>
          <cell r="ED162"/>
          <cell r="EE162"/>
          <cell r="EF162"/>
          <cell r="EG162"/>
          <cell r="EH162"/>
          <cell r="EI162"/>
          <cell r="EJ162"/>
          <cell r="EK162">
            <v>1837739</v>
          </cell>
          <cell r="EL162">
            <v>157583</v>
          </cell>
          <cell r="EM162">
            <v>1995322</v>
          </cell>
          <cell r="EP162" t="str">
            <v>0218</v>
          </cell>
          <cell r="EQ162">
            <v>325733</v>
          </cell>
          <cell r="ER162"/>
          <cell r="ES162"/>
          <cell r="ET162"/>
          <cell r="EU162"/>
          <cell r="EV162"/>
          <cell r="EW162">
            <v>1274197</v>
          </cell>
          <cell r="EX162"/>
          <cell r="EY162">
            <v>4455243</v>
          </cell>
          <cell r="EZ162">
            <v>1040546</v>
          </cell>
          <cell r="FA162">
            <v>198812</v>
          </cell>
          <cell r="FB162"/>
          <cell r="FC162"/>
          <cell r="FD162"/>
          <cell r="FE162"/>
          <cell r="FF162"/>
          <cell r="FG162">
            <v>1359</v>
          </cell>
          <cell r="FH162">
            <v>142822</v>
          </cell>
          <cell r="FI162">
            <v>1381886</v>
          </cell>
          <cell r="FJ162"/>
          <cell r="FK162"/>
          <cell r="FL162"/>
          <cell r="FM162"/>
          <cell r="FN162">
            <v>1359</v>
          </cell>
        </row>
        <row r="163">
          <cell r="B163" t="str">
            <v>0250</v>
          </cell>
          <cell r="C163" t="str">
            <v/>
          </cell>
          <cell r="D163">
            <v>164703</v>
          </cell>
          <cell r="L163" t="str">
            <v>0251</v>
          </cell>
          <cell r="M163" t="str">
            <v/>
          </cell>
          <cell r="N163">
            <v>19207688.100000001</v>
          </cell>
          <cell r="Q163" t="str">
            <v>0251</v>
          </cell>
          <cell r="R163" t="str">
            <v/>
          </cell>
          <cell r="S163">
            <v>418175</v>
          </cell>
          <cell r="V163" t="str">
            <v>0712</v>
          </cell>
          <cell r="W163" t="str">
            <v/>
          </cell>
          <cell r="X163">
            <v>4581</v>
          </cell>
          <cell r="AA163" t="str">
            <v>0276</v>
          </cell>
          <cell r="AB163" t="str">
            <v/>
          </cell>
          <cell r="AC163">
            <v>33932.03</v>
          </cell>
          <cell r="AD163"/>
          <cell r="AG163" t="str">
            <v>0250</v>
          </cell>
          <cell r="AH163" t="str">
            <v/>
          </cell>
          <cell r="AI163">
            <v>431938</v>
          </cell>
          <cell r="AL163" t="str">
            <v>0252</v>
          </cell>
          <cell r="AM163" t="str">
            <v/>
          </cell>
          <cell r="AN163">
            <v>6884</v>
          </cell>
          <cell r="AO163">
            <v>508637</v>
          </cell>
          <cell r="AR163" t="str">
            <v>0253</v>
          </cell>
          <cell r="AS163" t="str">
            <v/>
          </cell>
          <cell r="AT163">
            <v>22660.93</v>
          </cell>
          <cell r="AU163">
            <v>309890</v>
          </cell>
          <cell r="AX163" t="str">
            <v>0253</v>
          </cell>
          <cell r="AY163" t="str">
            <v/>
          </cell>
          <cell r="AZ163"/>
          <cell r="BA163">
            <v>85295</v>
          </cell>
          <cell r="BO163" t="str">
            <v>0253</v>
          </cell>
          <cell r="BP163" t="str">
            <v/>
          </cell>
          <cell r="BQ163">
            <v>414241</v>
          </cell>
          <cell r="BR163"/>
          <cell r="BS163"/>
          <cell r="BT163"/>
          <cell r="BU163"/>
          <cell r="BV163"/>
          <cell r="BW163"/>
          <cell r="BX163">
            <v>414241</v>
          </cell>
          <cell r="CA163" t="str">
            <v>0272</v>
          </cell>
          <cell r="CB163">
            <v>2236.8588081952403</v>
          </cell>
          <cell r="CC163">
            <v>1876</v>
          </cell>
          <cell r="CF163"/>
          <cell r="CG163"/>
          <cell r="CH163"/>
          <cell r="CO163" t="str">
            <v>0201</v>
          </cell>
          <cell r="CP163">
            <v>1570542</v>
          </cell>
          <cell r="CQ163"/>
          <cell r="CR163"/>
          <cell r="CS163"/>
          <cell r="CT163">
            <v>264933</v>
          </cell>
          <cell r="CU163"/>
          <cell r="CV163"/>
          <cell r="CW163"/>
          <cell r="CZ163" t="str">
            <v>0236</v>
          </cell>
          <cell r="DA163" t="str">
            <v/>
          </cell>
          <cell r="DB163">
            <v>70448</v>
          </cell>
          <cell r="DC163">
            <v>3400173</v>
          </cell>
          <cell r="DD163">
            <v>2681661</v>
          </cell>
          <cell r="DE163"/>
          <cell r="DF163"/>
          <cell r="DG163"/>
          <cell r="DH163"/>
          <cell r="DI163">
            <v>6152282</v>
          </cell>
          <cell r="DL163" t="str">
            <v>0252</v>
          </cell>
          <cell r="DM163">
            <v>393185</v>
          </cell>
          <cell r="DN163">
            <v>8850954</v>
          </cell>
          <cell r="DO163">
            <v>201677</v>
          </cell>
          <cell r="DP163">
            <v>388905</v>
          </cell>
          <cell r="DQ163">
            <v>3500</v>
          </cell>
          <cell r="DR163">
            <v>243599</v>
          </cell>
          <cell r="DS163"/>
          <cell r="DT163">
            <v>928677</v>
          </cell>
          <cell r="DU163"/>
          <cell r="DV163">
            <v>30000</v>
          </cell>
          <cell r="DW163"/>
          <cell r="DX163">
            <v>1853</v>
          </cell>
          <cell r="DY163"/>
          <cell r="DZ163"/>
          <cell r="EA163"/>
          <cell r="EB163"/>
          <cell r="EC163"/>
          <cell r="ED163"/>
          <cell r="EE163">
            <v>10449</v>
          </cell>
          <cell r="EF163">
            <v>137280</v>
          </cell>
          <cell r="EG163"/>
          <cell r="EH163"/>
          <cell r="EI163"/>
          <cell r="EJ163">
            <v>75000</v>
          </cell>
          <cell r="EK163">
            <v>801553</v>
          </cell>
          <cell r="EL163">
            <v>180831</v>
          </cell>
          <cell r="EM163">
            <v>1194664</v>
          </cell>
          <cell r="EP163" t="str">
            <v>0219</v>
          </cell>
          <cell r="EQ163">
            <v>269084</v>
          </cell>
          <cell r="ER163"/>
          <cell r="ES163">
            <v>64432</v>
          </cell>
          <cell r="ET163"/>
          <cell r="EU163">
            <v>225013</v>
          </cell>
          <cell r="EV163">
            <v>113708</v>
          </cell>
          <cell r="EW163">
            <v>671442</v>
          </cell>
          <cell r="EX163"/>
          <cell r="EY163">
            <v>4716471</v>
          </cell>
          <cell r="EZ163">
            <v>1134112</v>
          </cell>
          <cell r="FA163">
            <v>208036</v>
          </cell>
          <cell r="FB163"/>
          <cell r="FC163"/>
          <cell r="FD163"/>
          <cell r="FE163">
            <v>45746</v>
          </cell>
          <cell r="FF163"/>
          <cell r="FG163"/>
          <cell r="FH163">
            <v>36390</v>
          </cell>
          <cell r="FI163">
            <v>287307</v>
          </cell>
          <cell r="FJ163"/>
          <cell r="FK163"/>
          <cell r="FL163"/>
          <cell r="FM163"/>
          <cell r="FN163">
            <v>0</v>
          </cell>
        </row>
        <row r="164">
          <cell r="B164" t="str">
            <v>0251</v>
          </cell>
          <cell r="C164" t="str">
            <v/>
          </cell>
          <cell r="D164">
            <v>913618</v>
          </cell>
          <cell r="L164" t="str">
            <v>0252</v>
          </cell>
          <cell r="M164" t="str">
            <v/>
          </cell>
          <cell r="N164">
            <v>7992636</v>
          </cell>
          <cell r="Q164" t="str">
            <v>0252</v>
          </cell>
          <cell r="R164" t="str">
            <v/>
          </cell>
          <cell r="S164">
            <v>201272</v>
          </cell>
          <cell r="V164" t="str">
            <v>0715</v>
          </cell>
          <cell r="W164" t="str">
            <v/>
          </cell>
          <cell r="X164">
            <v>108089.35</v>
          </cell>
          <cell r="AA164" t="str">
            <v>0277</v>
          </cell>
          <cell r="AB164" t="str">
            <v/>
          </cell>
          <cell r="AC164">
            <v>324059.68000000005</v>
          </cell>
          <cell r="AD164"/>
          <cell r="AG164" t="str">
            <v>0251</v>
          </cell>
          <cell r="AH164" t="str">
            <v/>
          </cell>
          <cell r="AI164">
            <v>1602116</v>
          </cell>
          <cell r="AL164" t="str">
            <v>0253</v>
          </cell>
          <cell r="AM164" t="str">
            <v/>
          </cell>
          <cell r="AN164"/>
          <cell r="AO164">
            <v>45059</v>
          </cell>
          <cell r="AR164" t="str">
            <v>0258</v>
          </cell>
          <cell r="AS164" t="str">
            <v/>
          </cell>
          <cell r="AT164">
            <v>638000</v>
          </cell>
          <cell r="AU164">
            <v>6920135.4300000006</v>
          </cell>
          <cell r="AX164" t="str">
            <v>0258</v>
          </cell>
          <cell r="AY164" t="str">
            <v/>
          </cell>
          <cell r="AZ164"/>
          <cell r="BA164">
            <v>2126690.5099999998</v>
          </cell>
          <cell r="BO164" t="str">
            <v>0258</v>
          </cell>
          <cell r="BP164" t="str">
            <v/>
          </cell>
          <cell r="BQ164">
            <v>49611.87</v>
          </cell>
          <cell r="BR164"/>
          <cell r="BS164"/>
          <cell r="BT164"/>
          <cell r="BU164"/>
          <cell r="BV164">
            <v>2434745.1800000002</v>
          </cell>
          <cell r="BW164">
            <v>1281216.56</v>
          </cell>
          <cell r="BX164">
            <v>3765573.6100000003</v>
          </cell>
          <cell r="CA164" t="str">
            <v>0273</v>
          </cell>
          <cell r="CB164">
            <v>9039.5226641683985</v>
          </cell>
          <cell r="CC164">
            <v>8170</v>
          </cell>
          <cell r="CF164"/>
          <cell r="CG164"/>
          <cell r="CH164"/>
          <cell r="CO164" t="str">
            <v>0202</v>
          </cell>
          <cell r="CP164"/>
          <cell r="CQ164"/>
          <cell r="CR164"/>
          <cell r="CS164">
            <v>15000</v>
          </cell>
          <cell r="CT164"/>
          <cell r="CU164"/>
          <cell r="CV164"/>
          <cell r="CW164"/>
          <cell r="CZ164" t="str">
            <v>0237</v>
          </cell>
          <cell r="DA164" t="str">
            <v/>
          </cell>
          <cell r="DB164">
            <v>63743</v>
          </cell>
          <cell r="DC164"/>
          <cell r="DD164"/>
          <cell r="DE164"/>
          <cell r="DF164"/>
          <cell r="DG164"/>
          <cell r="DH164"/>
          <cell r="DI164">
            <v>63743</v>
          </cell>
          <cell r="DL164" t="str">
            <v>0253</v>
          </cell>
          <cell r="DM164">
            <v>73715.039999999994</v>
          </cell>
          <cell r="DN164">
            <v>627543</v>
          </cell>
          <cell r="DO164">
            <v>49623.199999999997</v>
          </cell>
          <cell r="DP164">
            <v>148524</v>
          </cell>
          <cell r="DQ164">
            <v>49004</v>
          </cell>
          <cell r="DR164"/>
          <cell r="DS164"/>
          <cell r="DT164">
            <v>104606</v>
          </cell>
          <cell r="DU164"/>
          <cell r="DV164"/>
          <cell r="DW164">
            <v>10000</v>
          </cell>
          <cell r="DX164">
            <v>31692.11</v>
          </cell>
          <cell r="DY164"/>
          <cell r="DZ164">
            <v>646</v>
          </cell>
          <cell r="EA164">
            <v>12368.4</v>
          </cell>
          <cell r="EB164"/>
          <cell r="EC164"/>
          <cell r="ED164"/>
          <cell r="EE164"/>
          <cell r="EF164">
            <v>464386</v>
          </cell>
          <cell r="EG164"/>
          <cell r="EH164"/>
          <cell r="EI164"/>
          <cell r="EJ164"/>
          <cell r="EK164"/>
          <cell r="EL164"/>
          <cell r="EM164">
            <v>464386</v>
          </cell>
          <cell r="EP164" t="str">
            <v>0220</v>
          </cell>
          <cell r="EQ164">
            <v>840435</v>
          </cell>
          <cell r="ER164"/>
          <cell r="ES164"/>
          <cell r="ET164"/>
          <cell r="EU164"/>
          <cell r="EV164"/>
          <cell r="EW164">
            <v>1451004</v>
          </cell>
          <cell r="EX164"/>
          <cell r="EY164">
            <v>7317850</v>
          </cell>
          <cell r="EZ164">
            <v>1427873</v>
          </cell>
          <cell r="FA164">
            <v>537600</v>
          </cell>
          <cell r="FB164"/>
          <cell r="FC164"/>
          <cell r="FD164"/>
          <cell r="FE164"/>
          <cell r="FF164">
            <v>223980</v>
          </cell>
          <cell r="FG164">
            <v>21352</v>
          </cell>
          <cell r="FH164">
            <v>122287</v>
          </cell>
          <cell r="FI164">
            <v>1021077</v>
          </cell>
          <cell r="FJ164"/>
          <cell r="FK164"/>
          <cell r="FL164"/>
          <cell r="FM164"/>
          <cell r="FN164">
            <v>21352</v>
          </cell>
        </row>
        <row r="165">
          <cell r="B165" t="str">
            <v>0252</v>
          </cell>
          <cell r="C165" t="str">
            <v/>
          </cell>
          <cell r="D165">
            <v>377730</v>
          </cell>
          <cell r="L165" t="str">
            <v>0253</v>
          </cell>
          <cell r="M165" t="str">
            <v/>
          </cell>
          <cell r="N165">
            <v>765856.1</v>
          </cell>
          <cell r="Q165" t="str">
            <v>0253</v>
          </cell>
          <cell r="R165" t="str">
            <v/>
          </cell>
          <cell r="S165">
            <v>39302.31</v>
          </cell>
          <cell r="V165" t="str">
            <v>0717</v>
          </cell>
          <cell r="W165" t="str">
            <v/>
          </cell>
          <cell r="X165">
            <v>93171</v>
          </cell>
          <cell r="AA165" t="str">
            <v>0278</v>
          </cell>
          <cell r="AB165" t="str">
            <v/>
          </cell>
          <cell r="AC165">
            <v>488821.16000000009</v>
          </cell>
          <cell r="AD165"/>
          <cell r="AG165" t="str">
            <v>0252</v>
          </cell>
          <cell r="AH165" t="str">
            <v/>
          </cell>
          <cell r="AI165">
            <v>778225</v>
          </cell>
          <cell r="AL165" t="str">
            <v>0258</v>
          </cell>
          <cell r="AM165" t="str">
            <v/>
          </cell>
          <cell r="AN165">
            <v>140277.07999999999</v>
          </cell>
          <cell r="AO165">
            <v>2093036.74</v>
          </cell>
          <cell r="AR165" t="str">
            <v>0261</v>
          </cell>
          <cell r="AS165" t="str">
            <v/>
          </cell>
          <cell r="AT165"/>
          <cell r="AU165">
            <v>7847052</v>
          </cell>
          <cell r="AX165" t="str">
            <v>0261</v>
          </cell>
          <cell r="AY165" t="str">
            <v/>
          </cell>
          <cell r="AZ165"/>
          <cell r="BA165">
            <v>380794</v>
          </cell>
          <cell r="BO165" t="str">
            <v>0261</v>
          </cell>
          <cell r="BP165" t="str">
            <v/>
          </cell>
          <cell r="BQ165"/>
          <cell r="BR165"/>
          <cell r="BS165"/>
          <cell r="BT165"/>
          <cell r="BU165">
            <v>129316</v>
          </cell>
          <cell r="BV165">
            <v>2181222</v>
          </cell>
          <cell r="BW165">
            <v>493060</v>
          </cell>
          <cell r="BX165">
            <v>2803598</v>
          </cell>
          <cell r="CA165" t="str">
            <v>0274</v>
          </cell>
          <cell r="CB165">
            <v>297418.61857589404</v>
          </cell>
          <cell r="CC165">
            <v>371352</v>
          </cell>
          <cell r="CF165"/>
          <cell r="CG165"/>
          <cell r="CH165"/>
          <cell r="CO165" t="str">
            <v>0204</v>
          </cell>
          <cell r="CP165"/>
          <cell r="CQ165"/>
          <cell r="CR165"/>
          <cell r="CS165"/>
          <cell r="CT165"/>
          <cell r="CU165"/>
          <cell r="CV165">
            <v>61880</v>
          </cell>
          <cell r="CW165"/>
          <cell r="CZ165" t="str">
            <v>0238</v>
          </cell>
          <cell r="DA165" t="str">
            <v/>
          </cell>
          <cell r="DB165"/>
          <cell r="DC165">
            <v>41236</v>
          </cell>
          <cell r="DD165">
            <v>627161</v>
          </cell>
          <cell r="DE165"/>
          <cell r="DF165"/>
          <cell r="DG165"/>
          <cell r="DH165"/>
          <cell r="DI165">
            <v>668397</v>
          </cell>
          <cell r="DL165" t="str">
            <v>0258</v>
          </cell>
          <cell r="DM165">
            <v>2936269.3</v>
          </cell>
          <cell r="DN165">
            <v>45951077.479999997</v>
          </cell>
          <cell r="DO165">
            <v>1264116.0900000001</v>
          </cell>
          <cell r="DP165">
            <v>2753853.48</v>
          </cell>
          <cell r="DQ165"/>
          <cell r="DR165">
            <v>543601.39</v>
          </cell>
          <cell r="DS165">
            <v>19500</v>
          </cell>
          <cell r="DT165">
            <v>4174337.11</v>
          </cell>
          <cell r="DU165"/>
          <cell r="DV165"/>
          <cell r="DW165">
            <v>100000</v>
          </cell>
          <cell r="DX165"/>
          <cell r="DY165"/>
          <cell r="DZ165">
            <v>638000</v>
          </cell>
          <cell r="EA165"/>
          <cell r="EB165"/>
          <cell r="EC165"/>
          <cell r="ED165"/>
          <cell r="EE165">
            <v>120858.2</v>
          </cell>
          <cell r="EF165"/>
          <cell r="EG165"/>
          <cell r="EH165"/>
          <cell r="EI165"/>
          <cell r="EJ165"/>
          <cell r="EK165">
            <v>2863686</v>
          </cell>
          <cell r="EL165">
            <v>1350000</v>
          </cell>
          <cell r="EM165">
            <v>4213686</v>
          </cell>
          <cell r="EP165" t="str">
            <v>0223</v>
          </cell>
          <cell r="EQ165"/>
          <cell r="ER165"/>
          <cell r="ES165"/>
          <cell r="ET165"/>
          <cell r="EU165"/>
          <cell r="EV165"/>
          <cell r="EW165"/>
          <cell r="EX165"/>
          <cell r="EY165">
            <v>690000</v>
          </cell>
          <cell r="EZ165">
            <v>485000</v>
          </cell>
          <cell r="FA165"/>
          <cell r="FB165"/>
          <cell r="FC165"/>
          <cell r="FD165"/>
          <cell r="FE165"/>
          <cell r="FF165"/>
          <cell r="FG165"/>
          <cell r="FH165">
            <v>435667</v>
          </cell>
          <cell r="FI165">
            <v>42092</v>
          </cell>
          <cell r="FJ165"/>
          <cell r="FK165"/>
          <cell r="FL165"/>
          <cell r="FM165"/>
          <cell r="FN165">
            <v>0</v>
          </cell>
        </row>
        <row r="166">
          <cell r="B166" t="str">
            <v>0253</v>
          </cell>
          <cell r="C166" t="str">
            <v/>
          </cell>
          <cell r="D166">
            <v>48083.89</v>
          </cell>
          <cell r="L166" t="str">
            <v>0258</v>
          </cell>
          <cell r="M166" t="str">
            <v/>
          </cell>
          <cell r="N166">
            <v>43070095.25999999</v>
          </cell>
          <cell r="Q166" t="str">
            <v>0258</v>
          </cell>
          <cell r="R166" t="str">
            <v/>
          </cell>
          <cell r="S166">
            <v>1405664.91</v>
          </cell>
          <cell r="V166" t="str">
            <v>0720</v>
          </cell>
          <cell r="W166" t="str">
            <v/>
          </cell>
          <cell r="X166">
            <v>67198</v>
          </cell>
          <cell r="AA166" t="str">
            <v>0281</v>
          </cell>
          <cell r="AB166" t="str">
            <v/>
          </cell>
          <cell r="AC166">
            <v>4300834.629999999</v>
          </cell>
          <cell r="AD166"/>
          <cell r="AG166" t="str">
            <v>0253</v>
          </cell>
          <cell r="AH166" t="str">
            <v/>
          </cell>
          <cell r="AI166">
            <v>122299.19999999998</v>
          </cell>
          <cell r="AL166" t="str">
            <v>0261</v>
          </cell>
          <cell r="AM166" t="str">
            <v/>
          </cell>
          <cell r="AN166">
            <v>83750</v>
          </cell>
          <cell r="AO166">
            <v>1799867</v>
          </cell>
          <cell r="AR166" t="str">
            <v>0262</v>
          </cell>
          <cell r="AS166" t="str">
            <v/>
          </cell>
          <cell r="AT166">
            <v>6880</v>
          </cell>
          <cell r="AU166">
            <v>6136233</v>
          </cell>
          <cell r="AX166" t="str">
            <v>0262</v>
          </cell>
          <cell r="AY166" t="str">
            <v/>
          </cell>
          <cell r="AZ166"/>
          <cell r="BA166">
            <v>3397810</v>
          </cell>
          <cell r="BO166" t="str">
            <v>0262</v>
          </cell>
          <cell r="BP166" t="str">
            <v/>
          </cell>
          <cell r="BQ166">
            <v>172740.04</v>
          </cell>
          <cell r="BR166"/>
          <cell r="BS166"/>
          <cell r="BT166"/>
          <cell r="BU166"/>
          <cell r="BV166">
            <v>1529277</v>
          </cell>
          <cell r="BW166">
            <v>7588</v>
          </cell>
          <cell r="BX166">
            <v>1709605.04</v>
          </cell>
          <cell r="CA166" t="str">
            <v>0275</v>
          </cell>
          <cell r="CB166">
            <v>48373.568094427967</v>
          </cell>
          <cell r="CC166">
            <v>7504</v>
          </cell>
          <cell r="CF166"/>
          <cell r="CG166"/>
          <cell r="CH166"/>
          <cell r="CO166" t="str">
            <v>0206</v>
          </cell>
          <cell r="CP166">
            <v>7064</v>
          </cell>
          <cell r="CQ166"/>
          <cell r="CR166"/>
          <cell r="CS166">
            <v>160000</v>
          </cell>
          <cell r="CT166"/>
          <cell r="CU166"/>
          <cell r="CV166">
            <v>33210</v>
          </cell>
          <cell r="CW166"/>
          <cell r="CZ166" t="str">
            <v>0239</v>
          </cell>
          <cell r="DA166" t="str">
            <v/>
          </cell>
          <cell r="DB166">
            <v>27074</v>
          </cell>
          <cell r="DC166">
            <v>424179</v>
          </cell>
          <cell r="DD166">
            <v>8237917</v>
          </cell>
          <cell r="DE166"/>
          <cell r="DF166"/>
          <cell r="DG166"/>
          <cell r="DH166"/>
          <cell r="DI166">
            <v>8689170</v>
          </cell>
          <cell r="DL166" t="str">
            <v>0261</v>
          </cell>
          <cell r="DM166">
            <v>1686718</v>
          </cell>
          <cell r="DN166">
            <v>24341525</v>
          </cell>
          <cell r="DO166">
            <v>612925</v>
          </cell>
          <cell r="DP166">
            <v>2320909</v>
          </cell>
          <cell r="DQ166"/>
          <cell r="DR166">
            <v>794644</v>
          </cell>
          <cell r="DS166">
            <v>69130</v>
          </cell>
          <cell r="DT166">
            <v>3123744</v>
          </cell>
          <cell r="DU166"/>
          <cell r="DV166"/>
          <cell r="DW166">
            <v>80000</v>
          </cell>
          <cell r="DX166"/>
          <cell r="DY166"/>
          <cell r="DZ166"/>
          <cell r="EA166"/>
          <cell r="EB166"/>
          <cell r="EC166"/>
          <cell r="ED166"/>
          <cell r="EE166"/>
          <cell r="EF166"/>
          <cell r="EG166"/>
          <cell r="EH166"/>
          <cell r="EI166"/>
          <cell r="EJ166">
            <v>179195</v>
          </cell>
          <cell r="EK166">
            <v>1213126</v>
          </cell>
          <cell r="EL166">
            <v>722790</v>
          </cell>
          <cell r="EM166">
            <v>2115111</v>
          </cell>
          <cell r="EP166" t="str">
            <v>0224</v>
          </cell>
          <cell r="EQ166">
            <v>232292</v>
          </cell>
          <cell r="ER166"/>
          <cell r="ES166"/>
          <cell r="ET166"/>
          <cell r="EU166">
            <v>15822</v>
          </cell>
          <cell r="EV166"/>
          <cell r="EW166">
            <v>228735</v>
          </cell>
          <cell r="EX166"/>
          <cell r="EY166">
            <v>800044</v>
          </cell>
          <cell r="EZ166">
            <v>139772</v>
          </cell>
          <cell r="FA166">
            <v>41385</v>
          </cell>
          <cell r="FB166"/>
          <cell r="FC166"/>
          <cell r="FD166"/>
          <cell r="FE166"/>
          <cell r="FF166"/>
          <cell r="FG166"/>
          <cell r="FH166">
            <v>34240</v>
          </cell>
          <cell r="FI166"/>
          <cell r="FJ166"/>
          <cell r="FK166"/>
          <cell r="FL166"/>
          <cell r="FM166"/>
          <cell r="FN166">
            <v>0</v>
          </cell>
        </row>
        <row r="167">
          <cell r="B167" t="str">
            <v>0258</v>
          </cell>
          <cell r="C167" t="str">
            <v/>
          </cell>
          <cell r="D167">
            <v>1778675.1199999999</v>
          </cell>
          <cell r="L167" t="str">
            <v>0261</v>
          </cell>
          <cell r="M167" t="str">
            <v/>
          </cell>
          <cell r="N167">
            <v>23149202</v>
          </cell>
          <cell r="Q167" t="str">
            <v>0261</v>
          </cell>
          <cell r="R167" t="str">
            <v/>
          </cell>
          <cell r="S167">
            <v>601327</v>
          </cell>
          <cell r="V167" t="str">
            <v>0730</v>
          </cell>
          <cell r="W167" t="str">
            <v/>
          </cell>
          <cell r="X167">
            <v>96381.790000000008</v>
          </cell>
          <cell r="AA167" t="str">
            <v>0284</v>
          </cell>
          <cell r="AB167" t="str">
            <v/>
          </cell>
          <cell r="AC167">
            <v>383346.2</v>
          </cell>
          <cell r="AD167"/>
          <cell r="AG167" t="str">
            <v>0258</v>
          </cell>
          <cell r="AH167" t="str">
            <v/>
          </cell>
          <cell r="AI167">
            <v>4276070.63</v>
          </cell>
          <cell r="AL167" t="str">
            <v>0262</v>
          </cell>
          <cell r="AM167" t="str">
            <v/>
          </cell>
          <cell r="AN167">
            <v>239137.66999999998</v>
          </cell>
          <cell r="AO167">
            <v>2062325</v>
          </cell>
          <cell r="AR167" t="str">
            <v>0263</v>
          </cell>
          <cell r="AS167" t="str">
            <v/>
          </cell>
          <cell r="AT167">
            <v>143287.81</v>
          </cell>
          <cell r="AU167">
            <v>60676</v>
          </cell>
          <cell r="AX167" t="str">
            <v>0263</v>
          </cell>
          <cell r="AY167" t="str">
            <v/>
          </cell>
          <cell r="AZ167"/>
          <cell r="BA167">
            <v>16800</v>
          </cell>
          <cell r="BO167" t="str">
            <v>0263</v>
          </cell>
          <cell r="BP167" t="str">
            <v/>
          </cell>
          <cell r="BQ167">
            <v>118445.95999999999</v>
          </cell>
          <cell r="BR167"/>
          <cell r="BS167"/>
          <cell r="BT167"/>
          <cell r="BU167"/>
          <cell r="BV167"/>
          <cell r="BW167"/>
          <cell r="BX167">
            <v>118445.95999999999</v>
          </cell>
          <cell r="CA167" t="str">
            <v>0276</v>
          </cell>
          <cell r="CB167">
            <v>1900.134191733192</v>
          </cell>
          <cell r="CC167">
            <v>938</v>
          </cell>
          <cell r="CF167"/>
          <cell r="CG167"/>
          <cell r="CH167"/>
          <cell r="CO167" t="str">
            <v>0207</v>
          </cell>
          <cell r="CP167">
            <v>1544684</v>
          </cell>
          <cell r="CQ167"/>
          <cell r="CR167">
            <v>2696770</v>
          </cell>
          <cell r="CS167"/>
          <cell r="CT167"/>
          <cell r="CU167">
            <v>750000</v>
          </cell>
          <cell r="CV167"/>
          <cell r="CW167"/>
          <cell r="CZ167" t="str">
            <v>0240</v>
          </cell>
          <cell r="DA167" t="str">
            <v/>
          </cell>
          <cell r="DB167">
            <v>59718</v>
          </cell>
          <cell r="DC167">
            <v>5500</v>
          </cell>
          <cell r="DD167"/>
          <cell r="DE167"/>
          <cell r="DF167"/>
          <cell r="DG167"/>
          <cell r="DH167"/>
          <cell r="DI167">
            <v>65218</v>
          </cell>
          <cell r="DL167" t="str">
            <v>0262</v>
          </cell>
          <cell r="DM167">
            <v>909751</v>
          </cell>
          <cell r="DN167">
            <v>23585374</v>
          </cell>
          <cell r="DO167">
            <v>797457</v>
          </cell>
          <cell r="DP167">
            <v>315327</v>
          </cell>
          <cell r="DQ167">
            <v>104550</v>
          </cell>
          <cell r="DR167">
            <v>476374</v>
          </cell>
          <cell r="DS167"/>
          <cell r="DT167">
            <v>2084071</v>
          </cell>
          <cell r="DU167"/>
          <cell r="DV167"/>
          <cell r="DW167">
            <v>226716</v>
          </cell>
          <cell r="DX167"/>
          <cell r="DY167"/>
          <cell r="DZ167">
            <v>6958</v>
          </cell>
          <cell r="EA167">
            <v>1600</v>
          </cell>
          <cell r="EB167"/>
          <cell r="EC167"/>
          <cell r="ED167"/>
          <cell r="EE167">
            <v>34078</v>
          </cell>
          <cell r="EF167">
            <v>185000</v>
          </cell>
          <cell r="EG167"/>
          <cell r="EH167"/>
          <cell r="EI167"/>
          <cell r="EJ167"/>
          <cell r="EK167">
            <v>847994</v>
          </cell>
          <cell r="EL167"/>
          <cell r="EM167">
            <v>1032994</v>
          </cell>
          <cell r="EP167" t="str">
            <v>0226</v>
          </cell>
          <cell r="EQ167">
            <v>194500</v>
          </cell>
          <cell r="ER167"/>
          <cell r="ES167"/>
          <cell r="ET167"/>
          <cell r="EU167">
            <v>418300</v>
          </cell>
          <cell r="EV167"/>
          <cell r="EW167">
            <v>560000</v>
          </cell>
          <cell r="EX167"/>
          <cell r="EY167">
            <v>2711600</v>
          </cell>
          <cell r="EZ167">
            <v>470000</v>
          </cell>
          <cell r="FA167">
            <v>75000</v>
          </cell>
          <cell r="FB167"/>
          <cell r="FC167"/>
          <cell r="FD167">
            <v>12550</v>
          </cell>
          <cell r="FE167"/>
          <cell r="FF167"/>
          <cell r="FG167">
            <v>102</v>
          </cell>
          <cell r="FH167">
            <v>496536</v>
          </cell>
          <cell r="FI167">
            <v>456147</v>
          </cell>
          <cell r="FJ167"/>
          <cell r="FK167"/>
          <cell r="FL167"/>
          <cell r="FM167"/>
          <cell r="FN167">
            <v>102</v>
          </cell>
        </row>
        <row r="168">
          <cell r="B168" t="str">
            <v>0261</v>
          </cell>
          <cell r="C168" t="str">
            <v/>
          </cell>
          <cell r="D168">
            <v>1137520</v>
          </cell>
          <cell r="L168" t="str">
            <v>0262</v>
          </cell>
          <cell r="M168" t="str">
            <v/>
          </cell>
          <cell r="N168">
            <v>22878451.929999996</v>
          </cell>
          <cell r="Q168" t="str">
            <v>0262</v>
          </cell>
          <cell r="R168" t="str">
            <v/>
          </cell>
          <cell r="S168">
            <v>720426.29999999993</v>
          </cell>
          <cell r="V168" t="str">
            <v>0735</v>
          </cell>
          <cell r="W168" t="str">
            <v/>
          </cell>
          <cell r="X168">
            <v>1604.99</v>
          </cell>
          <cell r="AA168" t="str">
            <v>0285</v>
          </cell>
          <cell r="AB168" t="str">
            <v/>
          </cell>
          <cell r="AC168">
            <v>833234.49</v>
          </cell>
          <cell r="AD168"/>
          <cell r="AG168" t="str">
            <v>0261</v>
          </cell>
          <cell r="AH168" t="str">
            <v/>
          </cell>
          <cell r="AI168">
            <v>3335056</v>
          </cell>
          <cell r="AL168" t="str">
            <v>0263</v>
          </cell>
          <cell r="AM168" t="str">
            <v/>
          </cell>
          <cell r="AN168"/>
          <cell r="AO168">
            <v>26666</v>
          </cell>
          <cell r="AR168" t="str">
            <v>0264</v>
          </cell>
          <cell r="AS168" t="str">
            <v/>
          </cell>
          <cell r="AT168"/>
          <cell r="AU168">
            <v>3688092</v>
          </cell>
          <cell r="AX168" t="str">
            <v>0264</v>
          </cell>
          <cell r="AY168" t="str">
            <v/>
          </cell>
          <cell r="AZ168"/>
          <cell r="BA168">
            <v>946740</v>
          </cell>
          <cell r="BO168" t="str">
            <v>0264</v>
          </cell>
          <cell r="BP168" t="str">
            <v/>
          </cell>
          <cell r="BQ168"/>
          <cell r="BR168"/>
          <cell r="BS168"/>
          <cell r="BT168"/>
          <cell r="BU168">
            <v>352944</v>
          </cell>
          <cell r="BV168">
            <v>1167189</v>
          </cell>
          <cell r="BW168">
            <v>930083</v>
          </cell>
          <cell r="BX168">
            <v>2450216</v>
          </cell>
          <cell r="CA168" t="str">
            <v>0277</v>
          </cell>
          <cell r="CB168">
            <v>208208.65298450488</v>
          </cell>
          <cell r="CC168">
            <v>84724</v>
          </cell>
          <cell r="CO168" t="str">
            <v>0208</v>
          </cell>
          <cell r="CP168">
            <v>125843</v>
          </cell>
          <cell r="CQ168"/>
          <cell r="CR168"/>
          <cell r="CS168"/>
          <cell r="CT168"/>
          <cell r="CU168">
            <v>196250</v>
          </cell>
          <cell r="CV168"/>
          <cell r="CW168"/>
          <cell r="CZ168" t="str">
            <v>0242</v>
          </cell>
          <cell r="DA168" t="str">
            <v/>
          </cell>
          <cell r="DB168"/>
          <cell r="DC168">
            <v>57610</v>
          </cell>
          <cell r="DD168">
            <v>210654</v>
          </cell>
          <cell r="DE168"/>
          <cell r="DF168"/>
          <cell r="DG168"/>
          <cell r="DH168"/>
          <cell r="DI168">
            <v>268264</v>
          </cell>
          <cell r="DL168" t="str">
            <v>0263</v>
          </cell>
          <cell r="DM168">
            <v>44828.92</v>
          </cell>
          <cell r="DN168">
            <v>348514.52</v>
          </cell>
          <cell r="DO168">
            <v>21507.5</v>
          </cell>
          <cell r="DP168">
            <v>92910</v>
          </cell>
          <cell r="DQ168"/>
          <cell r="DR168"/>
          <cell r="DS168"/>
          <cell r="DT168">
            <v>55109</v>
          </cell>
          <cell r="DU168"/>
          <cell r="DV168"/>
          <cell r="DW168"/>
          <cell r="DX168">
            <v>150788</v>
          </cell>
          <cell r="DY168"/>
          <cell r="DZ168">
            <v>494</v>
          </cell>
          <cell r="EA168">
            <v>3707.6</v>
          </cell>
          <cell r="EB168"/>
          <cell r="EC168"/>
          <cell r="ED168"/>
          <cell r="EE168"/>
          <cell r="EF168">
            <v>132683</v>
          </cell>
          <cell r="EG168"/>
          <cell r="EH168"/>
          <cell r="EI168"/>
          <cell r="EJ168"/>
          <cell r="EK168"/>
          <cell r="EL168"/>
          <cell r="EM168">
            <v>132683</v>
          </cell>
          <cell r="EP168" t="str">
            <v>0227</v>
          </cell>
          <cell r="EQ168">
            <v>245481</v>
          </cell>
          <cell r="ER168"/>
          <cell r="ES168"/>
          <cell r="ET168"/>
          <cell r="EU168">
            <v>46767</v>
          </cell>
          <cell r="EV168"/>
          <cell r="EW168">
            <v>638539</v>
          </cell>
          <cell r="EX168"/>
          <cell r="EY168">
            <v>3719699</v>
          </cell>
          <cell r="EZ168">
            <v>971499.2</v>
          </cell>
          <cell r="FA168">
            <v>129737.88</v>
          </cell>
          <cell r="FB168"/>
          <cell r="FC168"/>
          <cell r="FD168"/>
          <cell r="FE168"/>
          <cell r="FF168"/>
          <cell r="FG168">
            <v>11152</v>
          </cell>
          <cell r="FH168">
            <v>776209</v>
          </cell>
          <cell r="FI168">
            <v>333071</v>
          </cell>
          <cell r="FJ168"/>
          <cell r="FK168"/>
          <cell r="FL168"/>
          <cell r="FM168"/>
          <cell r="FN168">
            <v>11152</v>
          </cell>
        </row>
        <row r="169">
          <cell r="B169" t="str">
            <v>0262</v>
          </cell>
          <cell r="C169" t="str">
            <v/>
          </cell>
          <cell r="D169">
            <v>744271.27000000014</v>
          </cell>
          <cell r="L169" t="str">
            <v>0263</v>
          </cell>
          <cell r="M169" t="str">
            <v/>
          </cell>
          <cell r="N169">
            <v>328486.46000000002</v>
          </cell>
          <cell r="Q169" t="str">
            <v>0263</v>
          </cell>
          <cell r="R169" t="str">
            <v/>
          </cell>
          <cell r="S169">
            <v>6539.3</v>
          </cell>
          <cell r="V169" t="str">
            <v>0745</v>
          </cell>
          <cell r="W169" t="str">
            <v/>
          </cell>
          <cell r="X169">
            <v>180831</v>
          </cell>
          <cell r="AA169" t="str">
            <v>0287</v>
          </cell>
          <cell r="AB169" t="str">
            <v/>
          </cell>
          <cell r="AC169"/>
          <cell r="AD169">
            <v>87381</v>
          </cell>
          <cell r="AG169" t="str">
            <v>0262</v>
          </cell>
          <cell r="AH169" t="str">
            <v/>
          </cell>
          <cell r="AI169">
            <v>1367841.8900000001</v>
          </cell>
          <cell r="AL169" t="str">
            <v>0264</v>
          </cell>
          <cell r="AM169" t="str">
            <v/>
          </cell>
          <cell r="AN169">
            <v>7480</v>
          </cell>
          <cell r="AO169">
            <v>2685399</v>
          </cell>
          <cell r="AR169" t="str">
            <v>0265</v>
          </cell>
          <cell r="AS169" t="str">
            <v/>
          </cell>
          <cell r="AT169"/>
          <cell r="AU169">
            <v>3853174</v>
          </cell>
          <cell r="AX169" t="str">
            <v>0265</v>
          </cell>
          <cell r="AY169" t="str">
            <v/>
          </cell>
          <cell r="AZ169"/>
          <cell r="BA169">
            <v>745939</v>
          </cell>
          <cell r="BO169" t="str">
            <v>0265</v>
          </cell>
          <cell r="BP169" t="str">
            <v/>
          </cell>
          <cell r="BQ169">
            <v>75347.100000000006</v>
          </cell>
          <cell r="BR169"/>
          <cell r="BS169"/>
          <cell r="BT169"/>
          <cell r="BU169">
            <v>197798</v>
          </cell>
          <cell r="BV169">
            <v>481257</v>
          </cell>
          <cell r="BW169">
            <v>285601</v>
          </cell>
          <cell r="BX169">
            <v>1040003.1</v>
          </cell>
          <cell r="CA169" t="str">
            <v>0278</v>
          </cell>
          <cell r="CB169">
            <v>195269.54340262868</v>
          </cell>
          <cell r="CC169">
            <v>113861</v>
          </cell>
          <cell r="CO169" t="str">
            <v>0209</v>
          </cell>
          <cell r="CP169">
            <v>25751</v>
          </cell>
          <cell r="CQ169"/>
          <cell r="CR169"/>
          <cell r="CS169"/>
          <cell r="CT169"/>
          <cell r="CU169"/>
          <cell r="CV169"/>
          <cell r="CW169"/>
          <cell r="CZ169" t="str">
            <v>0243</v>
          </cell>
          <cell r="DA169" t="str">
            <v/>
          </cell>
          <cell r="DB169">
            <v>69011</v>
          </cell>
          <cell r="DC169">
            <v>117346</v>
          </cell>
          <cell r="DD169">
            <v>824031</v>
          </cell>
          <cell r="DE169"/>
          <cell r="DF169"/>
          <cell r="DG169"/>
          <cell r="DH169"/>
          <cell r="DI169">
            <v>1010388</v>
          </cell>
          <cell r="DL169" t="str">
            <v>0264</v>
          </cell>
          <cell r="DM169">
            <v>1394200</v>
          </cell>
          <cell r="DN169">
            <v>30674119</v>
          </cell>
          <cell r="DO169">
            <v>592700</v>
          </cell>
          <cell r="DP169">
            <v>898000</v>
          </cell>
          <cell r="DQ169"/>
          <cell r="DR169">
            <v>603650</v>
          </cell>
          <cell r="DS169">
            <v>56000</v>
          </cell>
          <cell r="DT169">
            <v>2560050</v>
          </cell>
          <cell r="DU169"/>
          <cell r="DV169"/>
          <cell r="DW169">
            <v>18278</v>
          </cell>
          <cell r="DX169"/>
          <cell r="DY169"/>
          <cell r="DZ169"/>
          <cell r="EA169"/>
          <cell r="EB169"/>
          <cell r="EC169"/>
          <cell r="ED169"/>
          <cell r="EE169"/>
          <cell r="EF169"/>
          <cell r="EG169"/>
          <cell r="EH169"/>
          <cell r="EI169"/>
          <cell r="EJ169"/>
          <cell r="EK169">
            <v>1750788</v>
          </cell>
          <cell r="EL169">
            <v>926658</v>
          </cell>
          <cell r="EM169">
            <v>2677446</v>
          </cell>
          <cell r="EP169" t="str">
            <v>0229</v>
          </cell>
          <cell r="EQ169">
            <v>977036</v>
          </cell>
          <cell r="ER169"/>
          <cell r="ES169"/>
          <cell r="ET169">
            <v>400559</v>
          </cell>
          <cell r="EU169">
            <v>700582</v>
          </cell>
          <cell r="EV169"/>
          <cell r="EW169">
            <v>1124990</v>
          </cell>
          <cell r="EX169"/>
          <cell r="EY169"/>
          <cell r="EZ169">
            <v>1200000</v>
          </cell>
          <cell r="FA169">
            <v>523000</v>
          </cell>
          <cell r="FB169"/>
          <cell r="FC169"/>
          <cell r="FD169"/>
          <cell r="FE169"/>
          <cell r="FF169"/>
          <cell r="FG169">
            <v>2634</v>
          </cell>
          <cell r="FH169">
            <v>407681</v>
          </cell>
          <cell r="FI169">
            <v>879300</v>
          </cell>
          <cell r="FJ169"/>
          <cell r="FK169"/>
          <cell r="FL169"/>
          <cell r="FM169"/>
          <cell r="FN169">
            <v>2634</v>
          </cell>
        </row>
        <row r="170">
          <cell r="B170" t="str">
            <v>0263</v>
          </cell>
          <cell r="C170" t="str">
            <v/>
          </cell>
          <cell r="D170">
            <v>53629.794000000002</v>
          </cell>
          <cell r="L170" t="str">
            <v>0264</v>
          </cell>
          <cell r="M170" t="str">
            <v/>
          </cell>
          <cell r="N170">
            <v>30082839.440000001</v>
          </cell>
          <cell r="Q170" t="str">
            <v>0264</v>
          </cell>
          <cell r="R170" t="str">
            <v/>
          </cell>
          <cell r="S170">
            <v>566042</v>
          </cell>
          <cell r="V170" t="str">
            <v>0750</v>
          </cell>
          <cell r="W170" t="str">
            <v/>
          </cell>
          <cell r="X170">
            <v>85320.97</v>
          </cell>
          <cell r="AA170" t="str">
            <v>0290</v>
          </cell>
          <cell r="AB170" t="str">
            <v/>
          </cell>
          <cell r="AC170">
            <v>258269.55000000002</v>
          </cell>
          <cell r="AD170"/>
          <cell r="AG170" t="str">
            <v>0263</v>
          </cell>
          <cell r="AH170" t="str">
            <v/>
          </cell>
          <cell r="AI170">
            <v>82654.210000000006</v>
          </cell>
          <cell r="AL170" t="str">
            <v>0265</v>
          </cell>
          <cell r="AM170" t="str">
            <v/>
          </cell>
          <cell r="AN170">
            <v>53801.4</v>
          </cell>
          <cell r="AO170">
            <v>973656</v>
          </cell>
          <cell r="AR170" t="str">
            <v>0266</v>
          </cell>
          <cell r="AS170" t="str">
            <v/>
          </cell>
          <cell r="AT170">
            <v>500</v>
          </cell>
          <cell r="AU170">
            <v>8367122</v>
          </cell>
          <cell r="AX170" t="str">
            <v>0266</v>
          </cell>
          <cell r="AY170" t="str">
            <v/>
          </cell>
          <cell r="AZ170"/>
          <cell r="BA170">
            <v>1123836</v>
          </cell>
          <cell r="BO170" t="str">
            <v>0266</v>
          </cell>
          <cell r="BP170" t="str">
            <v/>
          </cell>
          <cell r="BQ170"/>
          <cell r="BR170"/>
          <cell r="BS170"/>
          <cell r="BT170"/>
          <cell r="BU170"/>
          <cell r="BV170">
            <v>1375512.55</v>
          </cell>
          <cell r="BW170">
            <v>769103.99</v>
          </cell>
          <cell r="BX170">
            <v>2144616.54</v>
          </cell>
          <cell r="CA170" t="str">
            <v>0281</v>
          </cell>
          <cell r="CB170">
            <v>6568266.6026550941</v>
          </cell>
          <cell r="CC170">
            <v>3969224</v>
          </cell>
          <cell r="CO170" t="str">
            <v>0210</v>
          </cell>
          <cell r="CP170">
            <v>439571</v>
          </cell>
          <cell r="CQ170"/>
          <cell r="CR170"/>
          <cell r="CS170">
            <v>11487</v>
          </cell>
          <cell r="CT170">
            <v>57282</v>
          </cell>
          <cell r="CU170">
            <v>193588</v>
          </cell>
          <cell r="CV170">
            <v>24100</v>
          </cell>
          <cell r="CW170"/>
          <cell r="CZ170" t="str">
            <v>0244</v>
          </cell>
          <cell r="DA170" t="str">
            <v/>
          </cell>
          <cell r="DB170">
            <v>4640982</v>
          </cell>
          <cell r="DC170">
            <v>696733</v>
          </cell>
          <cell r="DD170">
            <v>5412078</v>
          </cell>
          <cell r="DE170"/>
          <cell r="DF170"/>
          <cell r="DG170"/>
          <cell r="DH170"/>
          <cell r="DI170">
            <v>10749793</v>
          </cell>
          <cell r="DL170" t="str">
            <v>0265</v>
          </cell>
          <cell r="DM170">
            <v>1023721</v>
          </cell>
          <cell r="DN170">
            <v>20811363</v>
          </cell>
          <cell r="DO170">
            <v>346901</v>
          </cell>
          <cell r="DP170">
            <v>2161987</v>
          </cell>
          <cell r="DQ170"/>
          <cell r="DR170">
            <v>613095</v>
          </cell>
          <cell r="DS170"/>
          <cell r="DT170">
            <v>2399816</v>
          </cell>
          <cell r="DU170"/>
          <cell r="DV170"/>
          <cell r="DW170">
            <v>123700</v>
          </cell>
          <cell r="DX170"/>
          <cell r="DY170"/>
          <cell r="DZ170"/>
          <cell r="EA170">
            <v>48768</v>
          </cell>
          <cell r="EB170"/>
          <cell r="EC170"/>
          <cell r="ED170"/>
          <cell r="EE170">
            <v>63915</v>
          </cell>
          <cell r="EF170">
            <v>89441</v>
          </cell>
          <cell r="EG170"/>
          <cell r="EH170"/>
          <cell r="EI170"/>
          <cell r="EJ170">
            <v>224054</v>
          </cell>
          <cell r="EK170">
            <v>830895</v>
          </cell>
          <cell r="EL170">
            <v>155041</v>
          </cell>
          <cell r="EM170">
            <v>1299431</v>
          </cell>
          <cell r="EP170" t="str">
            <v>0230</v>
          </cell>
          <cell r="EQ170">
            <v>13195</v>
          </cell>
          <cell r="ER170"/>
          <cell r="ES170"/>
          <cell r="ET170"/>
          <cell r="EU170"/>
          <cell r="EV170"/>
          <cell r="EW170">
            <v>122279</v>
          </cell>
          <cell r="EX170"/>
          <cell r="EY170">
            <v>12000</v>
          </cell>
          <cell r="EZ170"/>
          <cell r="FA170">
            <v>18400</v>
          </cell>
          <cell r="FB170"/>
          <cell r="FC170"/>
          <cell r="FD170"/>
          <cell r="FE170"/>
          <cell r="FF170"/>
          <cell r="FG170"/>
          <cell r="FH170">
            <v>20000</v>
          </cell>
          <cell r="FI170"/>
          <cell r="FJ170"/>
          <cell r="FK170"/>
          <cell r="FL170"/>
          <cell r="FM170"/>
          <cell r="FN170">
            <v>0</v>
          </cell>
        </row>
        <row r="171">
          <cell r="B171" t="str">
            <v>0264</v>
          </cell>
          <cell r="C171" t="str">
            <v/>
          </cell>
          <cell r="D171">
            <v>1294398.94</v>
          </cell>
          <cell r="L171" t="str">
            <v>0265</v>
          </cell>
          <cell r="M171" t="str">
            <v/>
          </cell>
          <cell r="N171">
            <v>20065402.75</v>
          </cell>
          <cell r="Q171" t="str">
            <v>0265</v>
          </cell>
          <cell r="R171" t="str">
            <v/>
          </cell>
          <cell r="S171">
            <v>347454.19</v>
          </cell>
          <cell r="V171" t="str">
            <v>0753</v>
          </cell>
          <cell r="W171" t="str">
            <v/>
          </cell>
          <cell r="X171">
            <v>3794.86</v>
          </cell>
          <cell r="AA171" t="str">
            <v>0291</v>
          </cell>
          <cell r="AB171" t="str">
            <v/>
          </cell>
          <cell r="AC171">
            <v>608474</v>
          </cell>
          <cell r="AD171">
            <v>41397</v>
          </cell>
          <cell r="AG171" t="str">
            <v>0264</v>
          </cell>
          <cell r="AH171" t="str">
            <v/>
          </cell>
          <cell r="AI171">
            <v>2560024</v>
          </cell>
          <cell r="AL171" t="str">
            <v>0266</v>
          </cell>
          <cell r="AM171" t="str">
            <v/>
          </cell>
          <cell r="AN171">
            <v>72638</v>
          </cell>
          <cell r="AO171">
            <v>1594329</v>
          </cell>
          <cell r="AR171" t="str">
            <v>0269</v>
          </cell>
          <cell r="AS171" t="str">
            <v/>
          </cell>
          <cell r="AT171"/>
          <cell r="AU171">
            <v>749639</v>
          </cell>
          <cell r="AX171" t="str">
            <v>0269</v>
          </cell>
          <cell r="AY171" t="str">
            <v/>
          </cell>
          <cell r="AZ171"/>
          <cell r="BA171">
            <v>164431</v>
          </cell>
          <cell r="BO171" t="str">
            <v>0269</v>
          </cell>
          <cell r="BP171" t="str">
            <v/>
          </cell>
          <cell r="BQ171"/>
          <cell r="BR171"/>
          <cell r="BS171"/>
          <cell r="BT171"/>
          <cell r="BU171"/>
          <cell r="BV171">
            <v>529467</v>
          </cell>
          <cell r="BW171">
            <v>269828</v>
          </cell>
          <cell r="BX171">
            <v>799295</v>
          </cell>
          <cell r="CA171" t="str">
            <v>0284</v>
          </cell>
          <cell r="CB171">
            <v>395832.29902348551</v>
          </cell>
          <cell r="CC171">
            <v>103520</v>
          </cell>
          <cell r="CO171" t="str">
            <v>0211</v>
          </cell>
          <cell r="CP171">
            <v>850379</v>
          </cell>
          <cell r="CQ171"/>
          <cell r="CR171"/>
          <cell r="CS171"/>
          <cell r="CT171"/>
          <cell r="CU171">
            <v>396900</v>
          </cell>
          <cell r="CV171">
            <v>261566</v>
          </cell>
          <cell r="CW171"/>
          <cell r="CZ171" t="str">
            <v>0246</v>
          </cell>
          <cell r="DA171" t="str">
            <v/>
          </cell>
          <cell r="DB171">
            <v>14947</v>
          </cell>
          <cell r="DC171">
            <v>55401</v>
          </cell>
          <cell r="DD171">
            <v>20456</v>
          </cell>
          <cell r="DE171"/>
          <cell r="DF171"/>
          <cell r="DG171"/>
          <cell r="DH171"/>
          <cell r="DI171">
            <v>90804</v>
          </cell>
          <cell r="DL171" t="str">
            <v>0266</v>
          </cell>
          <cell r="DM171">
            <v>1094750.75</v>
          </cell>
          <cell r="DN171">
            <v>35834027.149999999</v>
          </cell>
          <cell r="DO171">
            <v>520460.25</v>
          </cell>
          <cell r="DP171">
            <v>1292518.17</v>
          </cell>
          <cell r="DQ171"/>
          <cell r="DR171">
            <v>643933.4</v>
          </cell>
          <cell r="DS171">
            <v>61494</v>
          </cell>
          <cell r="DT171">
            <v>2628909.11</v>
          </cell>
          <cell r="DU171"/>
          <cell r="DV171"/>
          <cell r="DW171">
            <v>64568.7</v>
          </cell>
          <cell r="DX171"/>
          <cell r="DY171"/>
          <cell r="DZ171"/>
          <cell r="EA171"/>
          <cell r="EB171"/>
          <cell r="EC171"/>
          <cell r="ED171"/>
          <cell r="EE171"/>
          <cell r="EF171"/>
          <cell r="EG171"/>
          <cell r="EH171"/>
          <cell r="EI171"/>
          <cell r="EJ171"/>
          <cell r="EK171">
            <v>3642064.47</v>
          </cell>
          <cell r="EL171">
            <v>461205</v>
          </cell>
          <cell r="EM171">
            <v>4103269.47</v>
          </cell>
          <cell r="EP171" t="str">
            <v>0231</v>
          </cell>
          <cell r="EQ171">
            <v>320632</v>
          </cell>
          <cell r="ER171"/>
          <cell r="ES171"/>
          <cell r="ET171"/>
          <cell r="EU171">
            <v>153500</v>
          </cell>
          <cell r="EV171"/>
          <cell r="EW171">
            <v>1146964</v>
          </cell>
          <cell r="EX171"/>
          <cell r="EY171">
            <v>5231962</v>
          </cell>
          <cell r="EZ171">
            <v>1167593</v>
          </cell>
          <cell r="FA171">
            <v>130000</v>
          </cell>
          <cell r="FB171"/>
          <cell r="FC171"/>
          <cell r="FD171"/>
          <cell r="FE171"/>
          <cell r="FF171"/>
          <cell r="FG171">
            <v>20221</v>
          </cell>
          <cell r="FH171">
            <v>101626</v>
          </cell>
          <cell r="FI171">
            <v>738848</v>
          </cell>
          <cell r="FJ171"/>
          <cell r="FK171"/>
          <cell r="FL171"/>
          <cell r="FM171"/>
          <cell r="FN171">
            <v>20221</v>
          </cell>
        </row>
        <row r="172">
          <cell r="B172" t="str">
            <v>0265</v>
          </cell>
          <cell r="C172" t="str">
            <v/>
          </cell>
          <cell r="D172">
            <v>955053.94</v>
          </cell>
          <cell r="L172" t="str">
            <v>0266</v>
          </cell>
          <cell r="M172" t="str">
            <v/>
          </cell>
          <cell r="N172">
            <v>35933802.389999993</v>
          </cell>
          <cell r="Q172" t="str">
            <v>0266</v>
          </cell>
          <cell r="R172" t="str">
            <v/>
          </cell>
          <cell r="S172">
            <v>598364.47</v>
          </cell>
          <cell r="V172" t="str">
            <v>0755</v>
          </cell>
          <cell r="W172" t="str">
            <v/>
          </cell>
          <cell r="X172">
            <v>230701</v>
          </cell>
          <cell r="AA172" t="str">
            <v>0292</v>
          </cell>
          <cell r="AB172" t="str">
            <v/>
          </cell>
          <cell r="AC172">
            <v>326925.80999999994</v>
          </cell>
          <cell r="AD172"/>
          <cell r="AG172" t="str">
            <v>0265</v>
          </cell>
          <cell r="AH172" t="str">
            <v/>
          </cell>
          <cell r="AI172">
            <v>2665240.1999999997</v>
          </cell>
          <cell r="AL172" t="str">
            <v>0269</v>
          </cell>
          <cell r="AM172" t="str">
            <v/>
          </cell>
          <cell r="AN172">
            <v>6300</v>
          </cell>
          <cell r="AO172">
            <v>238730</v>
          </cell>
          <cell r="AR172" t="str">
            <v>0271</v>
          </cell>
          <cell r="AS172" t="str">
            <v/>
          </cell>
          <cell r="AT172">
            <v>19842</v>
          </cell>
          <cell r="AU172">
            <v>9211838</v>
          </cell>
          <cell r="AX172" t="str">
            <v>0271</v>
          </cell>
          <cell r="AY172" t="str">
            <v/>
          </cell>
          <cell r="AZ172"/>
          <cell r="BA172">
            <v>1658067</v>
          </cell>
          <cell r="BO172" t="str">
            <v>0271</v>
          </cell>
          <cell r="BP172" t="str">
            <v/>
          </cell>
          <cell r="BQ172">
            <v>1772790</v>
          </cell>
          <cell r="BR172"/>
          <cell r="BS172"/>
          <cell r="BT172"/>
          <cell r="BU172">
            <v>206198</v>
          </cell>
          <cell r="BV172">
            <v>2034688</v>
          </cell>
          <cell r="BW172">
            <v>437703</v>
          </cell>
          <cell r="BX172">
            <v>4451379</v>
          </cell>
          <cell r="CA172" t="str">
            <v>0285</v>
          </cell>
          <cell r="CB172">
            <v>159686.16329407122</v>
          </cell>
          <cell r="CC172">
            <v>134304</v>
          </cell>
          <cell r="CO172" t="str">
            <v>0212</v>
          </cell>
          <cell r="CP172">
            <v>504835</v>
          </cell>
          <cell r="CQ172"/>
          <cell r="CR172">
            <v>4260</v>
          </cell>
          <cell r="CS172">
            <v>14502</v>
          </cell>
          <cell r="CT172"/>
          <cell r="CU172">
            <v>96112</v>
          </cell>
          <cell r="CV172">
            <v>15000</v>
          </cell>
          <cell r="CW172"/>
          <cell r="CZ172" t="str">
            <v>0247</v>
          </cell>
          <cell r="DA172" t="str">
            <v/>
          </cell>
          <cell r="DB172">
            <v>575082</v>
          </cell>
          <cell r="DC172"/>
          <cell r="DD172"/>
          <cell r="DE172"/>
          <cell r="DF172"/>
          <cell r="DG172"/>
          <cell r="DH172"/>
          <cell r="DI172">
            <v>575082</v>
          </cell>
          <cell r="DL172" t="str">
            <v>0269</v>
          </cell>
          <cell r="DM172">
            <v>373287</v>
          </cell>
          <cell r="DN172">
            <v>5073279</v>
          </cell>
          <cell r="DO172">
            <v>105786</v>
          </cell>
          <cell r="DP172">
            <v>383013</v>
          </cell>
          <cell r="DQ172"/>
          <cell r="DR172"/>
          <cell r="DS172"/>
          <cell r="DT172">
            <v>579469</v>
          </cell>
          <cell r="DU172"/>
          <cell r="DV172"/>
          <cell r="DW172"/>
          <cell r="DX172"/>
          <cell r="DY172"/>
          <cell r="DZ172"/>
          <cell r="EA172"/>
          <cell r="EB172"/>
          <cell r="EC172"/>
          <cell r="ED172"/>
          <cell r="EE172"/>
          <cell r="EF172"/>
          <cell r="EG172"/>
          <cell r="EH172"/>
          <cell r="EI172"/>
          <cell r="EJ172"/>
          <cell r="EK172">
            <v>241550</v>
          </cell>
          <cell r="EL172">
            <v>240150</v>
          </cell>
          <cell r="EM172">
            <v>481700</v>
          </cell>
          <cell r="EP172" t="str">
            <v>0233</v>
          </cell>
          <cell r="EQ172"/>
          <cell r="ER172"/>
          <cell r="ES172"/>
          <cell r="ET172"/>
          <cell r="EU172"/>
          <cell r="EV172"/>
          <cell r="EW172"/>
          <cell r="EX172"/>
          <cell r="EY172"/>
          <cell r="EZ172"/>
          <cell r="FA172"/>
          <cell r="FB172"/>
          <cell r="FC172"/>
          <cell r="FD172"/>
          <cell r="FE172"/>
          <cell r="FF172"/>
          <cell r="FG172">
            <v>184000</v>
          </cell>
          <cell r="FH172"/>
          <cell r="FI172"/>
          <cell r="FJ172"/>
          <cell r="FK172"/>
          <cell r="FL172"/>
          <cell r="FM172"/>
          <cell r="FN172">
            <v>184000</v>
          </cell>
        </row>
        <row r="173">
          <cell r="B173" t="str">
            <v>0266</v>
          </cell>
          <cell r="C173" t="str">
            <v/>
          </cell>
          <cell r="D173">
            <v>1422890.88</v>
          </cell>
          <cell r="L173" t="str">
            <v>0269</v>
          </cell>
          <cell r="M173" t="str">
            <v/>
          </cell>
          <cell r="N173">
            <v>4987789</v>
          </cell>
          <cell r="Q173" t="str">
            <v>0269</v>
          </cell>
          <cell r="R173" t="str">
            <v/>
          </cell>
          <cell r="S173">
            <v>103545</v>
          </cell>
          <cell r="V173" t="str">
            <v>0763</v>
          </cell>
          <cell r="W173" t="str">
            <v/>
          </cell>
          <cell r="X173">
            <v>749</v>
          </cell>
          <cell r="AA173" t="str">
            <v>0293</v>
          </cell>
          <cell r="AB173" t="str">
            <v/>
          </cell>
          <cell r="AC173">
            <v>1218695</v>
          </cell>
          <cell r="AD173"/>
          <cell r="AG173" t="str">
            <v>0266</v>
          </cell>
          <cell r="AH173" t="str">
            <v/>
          </cell>
          <cell r="AI173">
            <v>2953354.5</v>
          </cell>
          <cell r="AL173" t="str">
            <v>0271</v>
          </cell>
          <cell r="AM173" t="str">
            <v/>
          </cell>
          <cell r="AN173">
            <v>228036</v>
          </cell>
          <cell r="AO173">
            <v>1546032</v>
          </cell>
          <cell r="AR173" t="str">
            <v>0272</v>
          </cell>
          <cell r="AS173" t="str">
            <v/>
          </cell>
          <cell r="AT173">
            <v>2987</v>
          </cell>
          <cell r="AU173">
            <v>354117</v>
          </cell>
          <cell r="AX173" t="str">
            <v>0272</v>
          </cell>
          <cell r="AY173" t="str">
            <v/>
          </cell>
          <cell r="AZ173"/>
          <cell r="BA173">
            <v>38174</v>
          </cell>
          <cell r="BO173" t="str">
            <v>0272</v>
          </cell>
          <cell r="BP173" t="str">
            <v/>
          </cell>
          <cell r="BQ173"/>
          <cell r="BR173"/>
          <cell r="BS173"/>
          <cell r="BT173"/>
          <cell r="BU173"/>
          <cell r="BV173">
            <v>6149</v>
          </cell>
          <cell r="BW173"/>
          <cell r="BX173">
            <v>6149</v>
          </cell>
          <cell r="CA173" t="str">
            <v>0287</v>
          </cell>
          <cell r="CB173">
            <v>54.447693836891631</v>
          </cell>
          <cell r="CC173">
            <v>9380</v>
          </cell>
          <cell r="CO173" t="str">
            <v>0213</v>
          </cell>
          <cell r="CP173">
            <v>129255</v>
          </cell>
          <cell r="CQ173"/>
          <cell r="CR173"/>
          <cell r="CS173"/>
          <cell r="CT173"/>
          <cell r="CU173">
            <v>38058</v>
          </cell>
          <cell r="CV173"/>
          <cell r="CW173"/>
          <cell r="CZ173" t="str">
            <v>0248</v>
          </cell>
          <cell r="DA173" t="str">
            <v/>
          </cell>
          <cell r="DB173">
            <v>33171</v>
          </cell>
          <cell r="DC173">
            <v>226751</v>
          </cell>
          <cell r="DD173">
            <v>6382083</v>
          </cell>
          <cell r="DE173"/>
          <cell r="DF173"/>
          <cell r="DG173"/>
          <cell r="DH173"/>
          <cell r="DI173">
            <v>6642005</v>
          </cell>
          <cell r="DL173" t="str">
            <v>0271</v>
          </cell>
          <cell r="DM173">
            <v>1886943</v>
          </cell>
          <cell r="DN173">
            <v>54927870</v>
          </cell>
          <cell r="DO173">
            <v>1256526</v>
          </cell>
          <cell r="DP173">
            <v>4142544</v>
          </cell>
          <cell r="DQ173">
            <v>17250</v>
          </cell>
          <cell r="DR173">
            <v>678699</v>
          </cell>
          <cell r="DS173">
            <v>34000</v>
          </cell>
          <cell r="DT173">
            <v>874507</v>
          </cell>
          <cell r="DU173"/>
          <cell r="DV173">
            <v>23250</v>
          </cell>
          <cell r="DW173">
            <v>195000</v>
          </cell>
          <cell r="DX173">
            <v>13500</v>
          </cell>
          <cell r="DY173"/>
          <cell r="DZ173">
            <v>3608</v>
          </cell>
          <cell r="EA173">
            <v>128000</v>
          </cell>
          <cell r="EB173"/>
          <cell r="EC173"/>
          <cell r="ED173"/>
          <cell r="EE173">
            <v>35000</v>
          </cell>
          <cell r="EF173">
            <v>2039117</v>
          </cell>
          <cell r="EG173"/>
          <cell r="EH173"/>
          <cell r="EI173"/>
          <cell r="EJ173">
            <v>1631469</v>
          </cell>
          <cell r="EK173">
            <v>90000</v>
          </cell>
          <cell r="EL173">
            <v>13000</v>
          </cell>
          <cell r="EM173">
            <v>3773586</v>
          </cell>
          <cell r="EP173" t="str">
            <v>0234</v>
          </cell>
          <cell r="EQ173"/>
          <cell r="ER173"/>
          <cell r="ES173"/>
          <cell r="ET173"/>
          <cell r="EU173"/>
          <cell r="EV173"/>
          <cell r="EW173"/>
          <cell r="EX173"/>
          <cell r="EY173"/>
          <cell r="EZ173"/>
          <cell r="FA173"/>
          <cell r="FB173"/>
          <cell r="FC173"/>
          <cell r="FD173"/>
          <cell r="FE173"/>
          <cell r="FF173"/>
          <cell r="FG173"/>
          <cell r="FH173">
            <v>41152</v>
          </cell>
          <cell r="FI173"/>
          <cell r="FJ173"/>
          <cell r="FK173"/>
          <cell r="FL173"/>
          <cell r="FM173"/>
          <cell r="FN173">
            <v>0</v>
          </cell>
        </row>
        <row r="174">
          <cell r="B174" t="str">
            <v>0269</v>
          </cell>
          <cell r="C174" t="str">
            <v/>
          </cell>
          <cell r="D174">
            <v>277316</v>
          </cell>
          <cell r="L174" t="str">
            <v>0271</v>
          </cell>
          <cell r="M174" t="str">
            <v/>
          </cell>
          <cell r="N174">
            <v>53711249.490000002</v>
          </cell>
          <cell r="Q174" t="str">
            <v>0271</v>
          </cell>
          <cell r="R174" t="str">
            <v/>
          </cell>
          <cell r="S174">
            <v>1151331</v>
          </cell>
          <cell r="V174" t="str">
            <v>0765</v>
          </cell>
          <cell r="W174" t="str">
            <v/>
          </cell>
          <cell r="X174">
            <v>40026.26</v>
          </cell>
          <cell r="AA174" t="str">
            <v>0295</v>
          </cell>
          <cell r="AB174" t="str">
            <v/>
          </cell>
          <cell r="AC174">
            <v>900966.09000000008</v>
          </cell>
          <cell r="AD174"/>
          <cell r="AG174" t="str">
            <v>0269</v>
          </cell>
          <cell r="AH174" t="str">
            <v/>
          </cell>
          <cell r="AI174">
            <v>598749</v>
          </cell>
          <cell r="AL174" t="str">
            <v>0272</v>
          </cell>
          <cell r="AM174" t="str">
            <v/>
          </cell>
          <cell r="AN174"/>
          <cell r="AO174">
            <v>97403.67</v>
          </cell>
          <cell r="AR174" t="str">
            <v>0273</v>
          </cell>
          <cell r="AS174" t="str">
            <v/>
          </cell>
          <cell r="AT174">
            <v>8681</v>
          </cell>
          <cell r="AU174">
            <v>2730957.4</v>
          </cell>
          <cell r="AX174" t="str">
            <v>0273</v>
          </cell>
          <cell r="AY174" t="str">
            <v/>
          </cell>
          <cell r="AZ174"/>
          <cell r="BA174">
            <v>2726454</v>
          </cell>
          <cell r="BO174" t="str">
            <v>0273</v>
          </cell>
          <cell r="BP174" t="str">
            <v/>
          </cell>
          <cell r="BQ174"/>
          <cell r="BR174"/>
          <cell r="BS174"/>
          <cell r="BT174"/>
          <cell r="BU174"/>
          <cell r="BV174">
            <v>495755</v>
          </cell>
          <cell r="BW174">
            <v>1119390</v>
          </cell>
          <cell r="BX174">
            <v>1615145</v>
          </cell>
          <cell r="CA174" t="str">
            <v>0288</v>
          </cell>
          <cell r="CB174">
            <v>6771.2421880761976</v>
          </cell>
          <cell r="CC174">
            <v>3750</v>
          </cell>
          <cell r="CO174" t="str">
            <v>0214</v>
          </cell>
          <cell r="CP174">
            <v>259223</v>
          </cell>
          <cell r="CQ174"/>
          <cell r="CR174"/>
          <cell r="CS174"/>
          <cell r="CT174"/>
          <cell r="CU174">
            <v>25000</v>
          </cell>
          <cell r="CV174"/>
          <cell r="CW174"/>
          <cell r="CZ174" t="str">
            <v>0249</v>
          </cell>
          <cell r="DA174" t="str">
            <v/>
          </cell>
          <cell r="DB174"/>
          <cell r="DC174">
            <v>84731</v>
          </cell>
          <cell r="DD174"/>
          <cell r="DE174"/>
          <cell r="DF174"/>
          <cell r="DG174"/>
          <cell r="DH174"/>
          <cell r="DI174">
            <v>84731</v>
          </cell>
          <cell r="DL174" t="str">
            <v>0272</v>
          </cell>
          <cell r="DM174">
            <v>118389</v>
          </cell>
          <cell r="DN174">
            <v>1860360</v>
          </cell>
          <cell r="DO174">
            <v>36470</v>
          </cell>
          <cell r="DP174"/>
          <cell r="DQ174">
            <v>14000</v>
          </cell>
          <cell r="DR174">
            <v>65212</v>
          </cell>
          <cell r="DS174"/>
          <cell r="DT174">
            <v>222831</v>
          </cell>
          <cell r="DU174">
            <v>3000</v>
          </cell>
          <cell r="DV174"/>
          <cell r="DW174"/>
          <cell r="DX174">
            <v>170</v>
          </cell>
          <cell r="DY174"/>
          <cell r="DZ174">
            <v>3114</v>
          </cell>
          <cell r="EA174"/>
          <cell r="EB174"/>
          <cell r="EC174"/>
          <cell r="ED174">
            <v>1807</v>
          </cell>
          <cell r="EE174"/>
          <cell r="EF174"/>
          <cell r="EG174"/>
          <cell r="EH174"/>
          <cell r="EI174"/>
          <cell r="EJ174"/>
          <cell r="EK174"/>
          <cell r="EL174"/>
          <cell r="EM174">
            <v>0</v>
          </cell>
          <cell r="EP174" t="str">
            <v>0236</v>
          </cell>
          <cell r="EQ174">
            <v>317914</v>
          </cell>
          <cell r="ER174"/>
          <cell r="ES174"/>
          <cell r="ET174">
            <v>194030</v>
          </cell>
          <cell r="EU174">
            <v>1588379</v>
          </cell>
          <cell r="EV174"/>
          <cell r="EW174">
            <v>4591904</v>
          </cell>
          <cell r="EX174"/>
          <cell r="EY174">
            <v>13302388</v>
          </cell>
          <cell r="EZ174">
            <v>4192812</v>
          </cell>
          <cell r="FA174">
            <v>469083</v>
          </cell>
          <cell r="FB174"/>
          <cell r="FC174"/>
          <cell r="FD174">
            <v>91800</v>
          </cell>
          <cell r="FE174">
            <v>1000</v>
          </cell>
          <cell r="FF174">
            <v>27000</v>
          </cell>
          <cell r="FG174">
            <v>73265</v>
          </cell>
          <cell r="FH174">
            <v>3400173</v>
          </cell>
          <cell r="FI174">
            <v>2681661</v>
          </cell>
          <cell r="FJ174"/>
          <cell r="FK174"/>
          <cell r="FL174"/>
          <cell r="FM174"/>
          <cell r="FN174">
            <v>73265</v>
          </cell>
        </row>
        <row r="175">
          <cell r="B175" t="str">
            <v>0271</v>
          </cell>
          <cell r="C175" t="str">
            <v/>
          </cell>
          <cell r="D175">
            <v>1405843</v>
          </cell>
          <cell r="L175" t="str">
            <v>0272</v>
          </cell>
          <cell r="M175" t="str">
            <v/>
          </cell>
          <cell r="N175">
            <v>1691608</v>
          </cell>
          <cell r="Q175" t="str">
            <v>0272</v>
          </cell>
          <cell r="R175" t="str">
            <v/>
          </cell>
          <cell r="S175">
            <v>50678</v>
          </cell>
          <cell r="V175" t="str">
            <v>0766</v>
          </cell>
          <cell r="W175" t="str">
            <v/>
          </cell>
          <cell r="X175">
            <v>189005</v>
          </cell>
          <cell r="AA175" t="str">
            <v>0298</v>
          </cell>
          <cell r="AB175" t="str">
            <v/>
          </cell>
          <cell r="AC175">
            <v>102092</v>
          </cell>
          <cell r="AD175">
            <v>119968</v>
          </cell>
          <cell r="AG175" t="str">
            <v>0271</v>
          </cell>
          <cell r="AH175" t="str">
            <v/>
          </cell>
          <cell r="AI175">
            <v>1105800</v>
          </cell>
          <cell r="AL175" t="str">
            <v>0273</v>
          </cell>
          <cell r="AM175" t="str">
            <v/>
          </cell>
          <cell r="AN175"/>
          <cell r="AO175">
            <v>1106182</v>
          </cell>
          <cell r="AR175" t="str">
            <v>0274</v>
          </cell>
          <cell r="AS175" t="str">
            <v/>
          </cell>
          <cell r="AT175">
            <v>123938.95</v>
          </cell>
          <cell r="AU175">
            <v>8835511.1500000004</v>
          </cell>
          <cell r="AX175" t="str">
            <v>0274</v>
          </cell>
          <cell r="AY175" t="str">
            <v/>
          </cell>
          <cell r="AZ175"/>
          <cell r="BA175">
            <v>2924831.82</v>
          </cell>
          <cell r="BO175" t="str">
            <v>0274</v>
          </cell>
          <cell r="BP175" t="str">
            <v/>
          </cell>
          <cell r="BQ175">
            <v>68687.61</v>
          </cell>
          <cell r="BR175"/>
          <cell r="BS175"/>
          <cell r="BT175"/>
          <cell r="BU175"/>
          <cell r="BV175">
            <v>5904214</v>
          </cell>
          <cell r="BW175">
            <v>824866.75000000012</v>
          </cell>
          <cell r="BX175">
            <v>6797768.3600000003</v>
          </cell>
          <cell r="CA175" t="str">
            <v>0289</v>
          </cell>
          <cell r="CB175">
            <v>7498.8475855448924</v>
          </cell>
          <cell r="CC175">
            <v>459</v>
          </cell>
          <cell r="CO175" t="str">
            <v>0215</v>
          </cell>
          <cell r="CP175">
            <v>64532.43</v>
          </cell>
          <cell r="CQ175"/>
          <cell r="CR175"/>
          <cell r="CS175"/>
          <cell r="CT175"/>
          <cell r="CU175"/>
          <cell r="CV175"/>
          <cell r="CW175"/>
          <cell r="CZ175" t="str">
            <v>0250</v>
          </cell>
          <cell r="DA175" t="str">
            <v/>
          </cell>
          <cell r="DB175"/>
          <cell r="DC175">
            <v>3800</v>
          </cell>
          <cell r="DD175"/>
          <cell r="DE175"/>
          <cell r="DF175"/>
          <cell r="DG175"/>
          <cell r="DH175"/>
          <cell r="DI175">
            <v>3800</v>
          </cell>
          <cell r="DL175" t="str">
            <v>0273</v>
          </cell>
          <cell r="DM175">
            <v>697393</v>
          </cell>
          <cell r="DN175">
            <v>15082689</v>
          </cell>
          <cell r="DO175">
            <v>392539</v>
          </cell>
          <cell r="DP175">
            <v>1672795</v>
          </cell>
          <cell r="DQ175">
            <v>5000</v>
          </cell>
          <cell r="DR175">
            <v>77580</v>
          </cell>
          <cell r="DS175">
            <v>77919</v>
          </cell>
          <cell r="DT175">
            <v>1906878</v>
          </cell>
          <cell r="DU175"/>
          <cell r="DV175"/>
          <cell r="DW175"/>
          <cell r="DX175"/>
          <cell r="DY175"/>
          <cell r="DZ175"/>
          <cell r="EA175">
            <v>9300</v>
          </cell>
          <cell r="EB175"/>
          <cell r="EC175"/>
          <cell r="ED175">
            <v>13100</v>
          </cell>
          <cell r="EE175"/>
          <cell r="EF175"/>
          <cell r="EG175"/>
          <cell r="EH175"/>
          <cell r="EI175"/>
          <cell r="EJ175">
            <v>211920</v>
          </cell>
          <cell r="EK175">
            <v>504900</v>
          </cell>
          <cell r="EL175">
            <v>1100195</v>
          </cell>
          <cell r="EM175">
            <v>1817015</v>
          </cell>
          <cell r="EP175" t="str">
            <v>0237</v>
          </cell>
          <cell r="EQ175"/>
          <cell r="ER175"/>
          <cell r="ES175"/>
          <cell r="ET175"/>
          <cell r="EU175"/>
          <cell r="EV175"/>
          <cell r="EW175"/>
          <cell r="EX175"/>
          <cell r="EY175"/>
          <cell r="EZ175"/>
          <cell r="FA175"/>
          <cell r="FB175"/>
          <cell r="FC175"/>
          <cell r="FD175"/>
          <cell r="FE175"/>
          <cell r="FF175"/>
          <cell r="FG175">
            <v>92000</v>
          </cell>
          <cell r="FH175"/>
          <cell r="FI175"/>
          <cell r="FJ175"/>
          <cell r="FK175"/>
          <cell r="FL175"/>
          <cell r="FM175"/>
          <cell r="FN175">
            <v>92000</v>
          </cell>
        </row>
        <row r="176">
          <cell r="B176" t="str">
            <v>0272</v>
          </cell>
          <cell r="C176" t="str">
            <v/>
          </cell>
          <cell r="D176">
            <v>117018</v>
          </cell>
          <cell r="L176" t="str">
            <v>0273</v>
          </cell>
          <cell r="M176" t="str">
            <v/>
          </cell>
          <cell r="N176">
            <v>14778519.300000001</v>
          </cell>
          <cell r="Q176" t="str">
            <v>0273</v>
          </cell>
          <cell r="R176" t="str">
            <v/>
          </cell>
          <cell r="S176">
            <v>370660</v>
          </cell>
          <cell r="V176" t="str">
            <v>0767</v>
          </cell>
          <cell r="W176" t="str">
            <v/>
          </cell>
          <cell r="X176">
            <v>103953.08</v>
          </cell>
          <cell r="AA176" t="str">
            <v>0300</v>
          </cell>
          <cell r="AB176" t="str">
            <v/>
          </cell>
          <cell r="AC176">
            <v>36173.879999999997</v>
          </cell>
          <cell r="AD176"/>
          <cell r="AG176" t="str">
            <v>0272</v>
          </cell>
          <cell r="AH176" t="str">
            <v/>
          </cell>
          <cell r="AI176">
            <v>228330</v>
          </cell>
          <cell r="AL176" t="str">
            <v>0274</v>
          </cell>
          <cell r="AM176" t="str">
            <v/>
          </cell>
          <cell r="AN176">
            <v>108864.53</v>
          </cell>
          <cell r="AO176">
            <v>2696746.54</v>
          </cell>
          <cell r="AR176" t="str">
            <v>0275</v>
          </cell>
          <cell r="AS176" t="str">
            <v/>
          </cell>
          <cell r="AT176"/>
          <cell r="AU176">
            <v>713416</v>
          </cell>
          <cell r="AX176" t="str">
            <v>0275</v>
          </cell>
          <cell r="AY176" t="str">
            <v/>
          </cell>
          <cell r="AZ176"/>
          <cell r="BA176">
            <v>101103</v>
          </cell>
          <cell r="BO176" t="str">
            <v>0275</v>
          </cell>
          <cell r="BP176" t="str">
            <v/>
          </cell>
          <cell r="BQ176"/>
          <cell r="BR176"/>
          <cell r="BS176"/>
          <cell r="BT176"/>
          <cell r="BU176"/>
          <cell r="BV176">
            <v>140143.87</v>
          </cell>
          <cell r="BW176">
            <v>1753.5</v>
          </cell>
          <cell r="BX176">
            <v>141897.37</v>
          </cell>
          <cell r="CA176" t="str">
            <v>0290</v>
          </cell>
          <cell r="CB176">
            <v>10298.850848266937</v>
          </cell>
          <cell r="CC176">
            <v>806</v>
          </cell>
          <cell r="CO176" t="str">
            <v>0216</v>
          </cell>
          <cell r="CP176"/>
          <cell r="CQ176"/>
          <cell r="CR176"/>
          <cell r="CS176">
            <v>10000</v>
          </cell>
          <cell r="CT176"/>
          <cell r="CU176"/>
          <cell r="CV176"/>
          <cell r="CW176"/>
          <cell r="CZ176" t="str">
            <v>0251</v>
          </cell>
          <cell r="DA176" t="str">
            <v/>
          </cell>
          <cell r="DB176">
            <v>1926</v>
          </cell>
          <cell r="DC176">
            <v>139481</v>
          </cell>
          <cell r="DD176">
            <v>1478180</v>
          </cell>
          <cell r="DE176"/>
          <cell r="DF176"/>
          <cell r="DG176"/>
          <cell r="DH176"/>
          <cell r="DI176">
            <v>1619587</v>
          </cell>
          <cell r="DL176" t="str">
            <v>0274</v>
          </cell>
          <cell r="DM176">
            <v>3422470.88</v>
          </cell>
          <cell r="DN176">
            <v>59291917.439999998</v>
          </cell>
          <cell r="DO176">
            <v>775390.83</v>
          </cell>
          <cell r="DP176">
            <v>3138780</v>
          </cell>
          <cell r="DQ176">
            <v>407707</v>
          </cell>
          <cell r="DR176">
            <v>1439940</v>
          </cell>
          <cell r="DS176">
            <v>141176.46</v>
          </cell>
          <cell r="DT176">
            <v>978165.93</v>
          </cell>
          <cell r="DU176"/>
          <cell r="DV176"/>
          <cell r="DW176"/>
          <cell r="DX176">
            <v>259500</v>
          </cell>
          <cell r="DY176"/>
          <cell r="DZ176">
            <v>1000</v>
          </cell>
          <cell r="EA176"/>
          <cell r="EB176"/>
          <cell r="EC176"/>
          <cell r="ED176"/>
          <cell r="EE176"/>
          <cell r="EF176">
            <v>437000</v>
          </cell>
          <cell r="EG176"/>
          <cell r="EH176"/>
          <cell r="EI176"/>
          <cell r="EJ176"/>
          <cell r="EK176">
            <v>4577758</v>
          </cell>
          <cell r="EL176">
            <v>1400000</v>
          </cell>
          <cell r="EM176">
            <v>6414758</v>
          </cell>
          <cell r="EP176" t="str">
            <v>0238</v>
          </cell>
          <cell r="EQ176">
            <v>71828</v>
          </cell>
          <cell r="ER176"/>
          <cell r="ES176"/>
          <cell r="ET176"/>
          <cell r="EU176">
            <v>49606</v>
          </cell>
          <cell r="EV176"/>
          <cell r="EW176">
            <v>537475</v>
          </cell>
          <cell r="EX176"/>
          <cell r="EY176">
            <v>1629404</v>
          </cell>
          <cell r="EZ176">
            <v>300218</v>
          </cell>
          <cell r="FA176">
            <v>24020</v>
          </cell>
          <cell r="FB176"/>
          <cell r="FC176"/>
          <cell r="FD176">
            <v>1887</v>
          </cell>
          <cell r="FE176"/>
          <cell r="FF176"/>
          <cell r="FG176"/>
          <cell r="FH176">
            <v>41236</v>
          </cell>
          <cell r="FI176">
            <v>627161</v>
          </cell>
          <cell r="FJ176"/>
          <cell r="FK176"/>
          <cell r="FL176"/>
          <cell r="FM176"/>
          <cell r="FN176">
            <v>0</v>
          </cell>
        </row>
        <row r="177">
          <cell r="B177" t="str">
            <v>0273</v>
          </cell>
          <cell r="C177" t="str">
            <v/>
          </cell>
          <cell r="D177">
            <v>566290.4</v>
          </cell>
          <cell r="L177" t="str">
            <v>0274</v>
          </cell>
          <cell r="M177" t="str">
            <v/>
          </cell>
          <cell r="N177">
            <v>55362738.81000001</v>
          </cell>
          <cell r="Q177" t="str">
            <v>0274</v>
          </cell>
          <cell r="R177" t="str">
            <v/>
          </cell>
          <cell r="S177">
            <v>966327.03</v>
          </cell>
          <cell r="V177" t="str">
            <v>0770</v>
          </cell>
          <cell r="W177" t="str">
            <v/>
          </cell>
          <cell r="X177">
            <v>70839</v>
          </cell>
          <cell r="AA177" t="str">
            <v>0301</v>
          </cell>
          <cell r="AB177" t="str">
            <v/>
          </cell>
          <cell r="AC177">
            <v>452005</v>
          </cell>
          <cell r="AD177"/>
          <cell r="AG177" t="str">
            <v>0273</v>
          </cell>
          <cell r="AH177" t="str">
            <v/>
          </cell>
          <cell r="AI177">
            <v>1613945</v>
          </cell>
          <cell r="AL177" t="str">
            <v>0275</v>
          </cell>
          <cell r="AM177" t="str">
            <v/>
          </cell>
          <cell r="AN177"/>
          <cell r="AO177">
            <v>221626</v>
          </cell>
          <cell r="AR177" t="str">
            <v>0276</v>
          </cell>
          <cell r="AS177" t="str">
            <v/>
          </cell>
          <cell r="AT177"/>
          <cell r="AU177">
            <v>3364811.74</v>
          </cell>
          <cell r="AX177" t="str">
            <v>0276</v>
          </cell>
          <cell r="AY177" t="str">
            <v/>
          </cell>
          <cell r="AZ177"/>
          <cell r="BA177">
            <v>576771</v>
          </cell>
          <cell r="BO177" t="str">
            <v>0276</v>
          </cell>
          <cell r="BP177" t="str">
            <v/>
          </cell>
          <cell r="BQ177"/>
          <cell r="BR177"/>
          <cell r="BS177"/>
          <cell r="BT177"/>
          <cell r="BU177"/>
          <cell r="BV177">
            <v>946278.5</v>
          </cell>
          <cell r="BW177">
            <v>109735</v>
          </cell>
          <cell r="BX177">
            <v>1056013.5</v>
          </cell>
          <cell r="CA177" t="str">
            <v>0291</v>
          </cell>
          <cell r="CB177">
            <v>226191.47371991677</v>
          </cell>
          <cell r="CC177">
            <v>41501</v>
          </cell>
          <cell r="CO177" t="str">
            <v>0217</v>
          </cell>
          <cell r="CP177">
            <v>165351</v>
          </cell>
          <cell r="CQ177"/>
          <cell r="CR177">
            <v>3200</v>
          </cell>
          <cell r="CS177">
            <v>11698</v>
          </cell>
          <cell r="CT177"/>
          <cell r="CU177">
            <v>186000</v>
          </cell>
          <cell r="CV177"/>
          <cell r="CW177"/>
          <cell r="CZ177" t="str">
            <v>0252</v>
          </cell>
          <cell r="DA177" t="str">
            <v/>
          </cell>
          <cell r="DB177"/>
          <cell r="DC177">
            <v>217738</v>
          </cell>
          <cell r="DD177"/>
          <cell r="DE177"/>
          <cell r="DF177"/>
          <cell r="DG177"/>
          <cell r="DH177"/>
          <cell r="DI177">
            <v>217738</v>
          </cell>
          <cell r="DL177" t="str">
            <v>0275</v>
          </cell>
          <cell r="DM177">
            <v>329505</v>
          </cell>
          <cell r="DN177">
            <v>3841028</v>
          </cell>
          <cell r="DO177">
            <v>96494</v>
          </cell>
          <cell r="DP177">
            <v>256657</v>
          </cell>
          <cell r="DQ177">
            <v>16280</v>
          </cell>
          <cell r="DR177"/>
          <cell r="DS177"/>
          <cell r="DT177">
            <v>441276</v>
          </cell>
          <cell r="DU177"/>
          <cell r="DV177"/>
          <cell r="DW177"/>
          <cell r="DX177"/>
          <cell r="DY177"/>
          <cell r="DZ177"/>
          <cell r="EA177"/>
          <cell r="EB177"/>
          <cell r="EC177"/>
          <cell r="ED177"/>
          <cell r="EE177"/>
          <cell r="EF177">
            <v>16000</v>
          </cell>
          <cell r="EG177"/>
          <cell r="EH177"/>
          <cell r="EI177"/>
          <cell r="EJ177"/>
          <cell r="EK177">
            <v>67680</v>
          </cell>
          <cell r="EL177">
            <v>2000</v>
          </cell>
          <cell r="EM177">
            <v>85680</v>
          </cell>
          <cell r="EP177" t="str">
            <v>0239</v>
          </cell>
          <cell r="EQ177">
            <v>2264842</v>
          </cell>
          <cell r="ER177"/>
          <cell r="ES177"/>
          <cell r="ET177"/>
          <cell r="EU177">
            <v>196572</v>
          </cell>
          <cell r="EV177"/>
          <cell r="EW177">
            <v>4163498</v>
          </cell>
          <cell r="EX177"/>
          <cell r="EY177">
            <v>16616305</v>
          </cell>
          <cell r="EZ177">
            <v>7897752</v>
          </cell>
          <cell r="FA177">
            <v>468578</v>
          </cell>
          <cell r="FB177"/>
          <cell r="FC177"/>
          <cell r="FD177"/>
          <cell r="FE177">
            <v>325724</v>
          </cell>
          <cell r="FF177"/>
          <cell r="FG177">
            <v>28157</v>
          </cell>
          <cell r="FH177">
            <v>424179</v>
          </cell>
          <cell r="FI177">
            <v>8237917</v>
          </cell>
          <cell r="FJ177"/>
          <cell r="FK177"/>
          <cell r="FL177"/>
          <cell r="FM177"/>
          <cell r="FN177">
            <v>28157</v>
          </cell>
        </row>
        <row r="178">
          <cell r="B178" t="str">
            <v>0274</v>
          </cell>
          <cell r="C178" t="str">
            <v/>
          </cell>
          <cell r="D178">
            <v>3361131.9799999991</v>
          </cell>
          <cell r="L178" t="str">
            <v>0275</v>
          </cell>
          <cell r="M178" t="str">
            <v/>
          </cell>
          <cell r="N178">
            <v>3687893.27</v>
          </cell>
          <cell r="Q178" t="str">
            <v>0275</v>
          </cell>
          <cell r="R178" t="str">
            <v/>
          </cell>
          <cell r="S178">
            <v>94295.26</v>
          </cell>
          <cell r="V178" t="str">
            <v>0774</v>
          </cell>
          <cell r="W178" t="str">
            <v/>
          </cell>
          <cell r="X178">
            <v>129067</v>
          </cell>
          <cell r="AA178" t="str">
            <v>0304</v>
          </cell>
          <cell r="AB178" t="str">
            <v/>
          </cell>
          <cell r="AC178">
            <v>351497</v>
          </cell>
          <cell r="AD178"/>
          <cell r="AG178" t="str">
            <v>0274</v>
          </cell>
          <cell r="AH178" t="str">
            <v/>
          </cell>
          <cell r="AI178">
            <v>822541.34</v>
          </cell>
          <cell r="AL178" t="str">
            <v>0276</v>
          </cell>
          <cell r="AM178" t="str">
            <v/>
          </cell>
          <cell r="AN178">
            <v>52191.89</v>
          </cell>
          <cell r="AO178">
            <v>528884.91</v>
          </cell>
          <cell r="AR178" t="str">
            <v>0277</v>
          </cell>
          <cell r="AS178" t="str">
            <v/>
          </cell>
          <cell r="AT178">
            <v>321518.09999999998</v>
          </cell>
          <cell r="AU178">
            <v>2018529</v>
          </cell>
          <cell r="AX178" t="str">
            <v>0277</v>
          </cell>
          <cell r="AY178" t="str">
            <v/>
          </cell>
          <cell r="AZ178"/>
          <cell r="BA178">
            <v>752000</v>
          </cell>
          <cell r="BO178" t="str">
            <v>0277</v>
          </cell>
          <cell r="BP178" t="str">
            <v/>
          </cell>
          <cell r="BQ178">
            <v>233230.01</v>
          </cell>
          <cell r="BR178"/>
          <cell r="BS178"/>
          <cell r="BT178"/>
          <cell r="BU178"/>
          <cell r="BV178">
            <v>1322123.83</v>
          </cell>
          <cell r="BW178">
            <v>406953.58</v>
          </cell>
          <cell r="BX178">
            <v>1962307.4200000002</v>
          </cell>
          <cell r="CA178" t="str">
            <v>0292</v>
          </cell>
          <cell r="CB178">
            <v>8031.5591276615705</v>
          </cell>
          <cell r="CC178">
            <v>8869</v>
          </cell>
          <cell r="CO178" t="str">
            <v>0218</v>
          </cell>
          <cell r="CP178">
            <v>317198</v>
          </cell>
          <cell r="CQ178"/>
          <cell r="CR178"/>
          <cell r="CS178"/>
          <cell r="CT178"/>
          <cell r="CU178"/>
          <cell r="CV178"/>
          <cell r="CW178"/>
          <cell r="CZ178" t="str">
            <v>0253</v>
          </cell>
          <cell r="DA178" t="str">
            <v/>
          </cell>
          <cell r="DB178"/>
          <cell r="DC178">
            <v>10000</v>
          </cell>
          <cell r="DD178">
            <v>36998</v>
          </cell>
          <cell r="DE178"/>
          <cell r="DF178"/>
          <cell r="DG178"/>
          <cell r="DH178"/>
          <cell r="DI178">
            <v>46998</v>
          </cell>
          <cell r="DL178" t="str">
            <v>0276</v>
          </cell>
          <cell r="DM178">
            <v>712609</v>
          </cell>
          <cell r="DN178">
            <v>16286187</v>
          </cell>
          <cell r="DO178">
            <v>406328</v>
          </cell>
          <cell r="DP178">
            <v>819962</v>
          </cell>
          <cell r="DQ178"/>
          <cell r="DR178">
            <v>50300</v>
          </cell>
          <cell r="DS178"/>
          <cell r="DT178">
            <v>1600094</v>
          </cell>
          <cell r="DU178"/>
          <cell r="DV178"/>
          <cell r="DW178">
            <v>73865</v>
          </cell>
          <cell r="DX178"/>
          <cell r="DY178"/>
          <cell r="DZ178"/>
          <cell r="EA178">
            <v>4100</v>
          </cell>
          <cell r="EB178"/>
          <cell r="EC178"/>
          <cell r="ED178"/>
          <cell r="EE178"/>
          <cell r="EF178"/>
          <cell r="EG178"/>
          <cell r="EH178"/>
          <cell r="EI178"/>
          <cell r="EJ178"/>
          <cell r="EK178">
            <v>1190600</v>
          </cell>
          <cell r="EL178">
            <v>90680</v>
          </cell>
          <cell r="EM178">
            <v>1281280</v>
          </cell>
          <cell r="EP178" t="str">
            <v>0240</v>
          </cell>
          <cell r="EQ178">
            <v>82193</v>
          </cell>
          <cell r="ER178">
            <v>15524</v>
          </cell>
          <cell r="ES178"/>
          <cell r="ET178">
            <v>69369</v>
          </cell>
          <cell r="EU178">
            <v>9350</v>
          </cell>
          <cell r="EV178"/>
          <cell r="EW178">
            <v>52361</v>
          </cell>
          <cell r="EX178"/>
          <cell r="EY178">
            <v>272142</v>
          </cell>
          <cell r="EZ178">
            <v>35848</v>
          </cell>
          <cell r="FA178">
            <v>77400</v>
          </cell>
          <cell r="FB178"/>
          <cell r="FC178"/>
          <cell r="FD178"/>
          <cell r="FE178"/>
          <cell r="FF178"/>
          <cell r="FG178">
            <v>52591</v>
          </cell>
          <cell r="FH178">
            <v>5500</v>
          </cell>
          <cell r="FI178"/>
          <cell r="FJ178"/>
          <cell r="FK178"/>
          <cell r="FL178"/>
          <cell r="FM178"/>
          <cell r="FN178">
            <v>52591</v>
          </cell>
        </row>
        <row r="179">
          <cell r="B179" t="str">
            <v>0275</v>
          </cell>
          <cell r="C179" t="str">
            <v/>
          </cell>
          <cell r="D179">
            <v>202895.78</v>
          </cell>
          <cell r="L179" t="str">
            <v>0276</v>
          </cell>
          <cell r="M179" t="str">
            <v/>
          </cell>
          <cell r="N179">
            <v>16077099.550000004</v>
          </cell>
          <cell r="Q179" t="str">
            <v>0276</v>
          </cell>
          <cell r="R179" t="str">
            <v/>
          </cell>
          <cell r="S179">
            <v>389008.26999999996</v>
          </cell>
          <cell r="V179" t="str">
            <v>0775</v>
          </cell>
          <cell r="W179" t="str">
            <v/>
          </cell>
          <cell r="X179">
            <v>34629.660000000003</v>
          </cell>
          <cell r="AA179" t="str">
            <v>0305</v>
          </cell>
          <cell r="AB179" t="str">
            <v/>
          </cell>
          <cell r="AC179">
            <v>614088</v>
          </cell>
          <cell r="AD179"/>
          <cell r="AG179" t="str">
            <v>0275</v>
          </cell>
          <cell r="AH179" t="str">
            <v/>
          </cell>
          <cell r="AI179">
            <v>363056.92</v>
          </cell>
          <cell r="AL179" t="str">
            <v>0277</v>
          </cell>
          <cell r="AM179" t="str">
            <v/>
          </cell>
          <cell r="AN179">
            <v>297406.11</v>
          </cell>
          <cell r="AO179">
            <v>1499129</v>
          </cell>
          <cell r="AR179" t="str">
            <v>0278</v>
          </cell>
          <cell r="AS179" t="str">
            <v/>
          </cell>
          <cell r="AT179">
            <v>1868</v>
          </cell>
          <cell r="AU179">
            <v>2526508.4</v>
          </cell>
          <cell r="AX179" t="str">
            <v>0278</v>
          </cell>
          <cell r="AY179" t="str">
            <v/>
          </cell>
          <cell r="AZ179"/>
          <cell r="BA179">
            <v>806458.23</v>
          </cell>
          <cell r="BO179" t="str">
            <v>0278</v>
          </cell>
          <cell r="BP179" t="str">
            <v/>
          </cell>
          <cell r="BQ179">
            <v>322373.39</v>
          </cell>
          <cell r="BR179"/>
          <cell r="BS179"/>
          <cell r="BT179"/>
          <cell r="BU179">
            <v>6394</v>
          </cell>
          <cell r="BV179">
            <v>494369</v>
          </cell>
          <cell r="BW179">
            <v>12500</v>
          </cell>
          <cell r="BX179">
            <v>835636.39</v>
          </cell>
          <cell r="CA179" t="str">
            <v>0293</v>
          </cell>
          <cell r="CB179">
            <v>154663.78778292122</v>
          </cell>
          <cell r="CC179">
            <v>64319</v>
          </cell>
          <cell r="CO179" t="str">
            <v>0219</v>
          </cell>
          <cell r="CP179">
            <v>268581</v>
          </cell>
          <cell r="CQ179"/>
          <cell r="CR179">
            <v>61812</v>
          </cell>
          <cell r="CS179"/>
          <cell r="CT179"/>
          <cell r="CU179">
            <v>236097</v>
          </cell>
          <cell r="CV179">
            <v>112872</v>
          </cell>
          <cell r="CW179"/>
          <cell r="CZ179" t="str">
            <v>0258</v>
          </cell>
          <cell r="DA179" t="str">
            <v/>
          </cell>
          <cell r="DB179">
            <v>11370</v>
          </cell>
          <cell r="DC179">
            <v>578643</v>
          </cell>
          <cell r="DD179">
            <v>7107113</v>
          </cell>
          <cell r="DE179">
            <v>2903805.75</v>
          </cell>
          <cell r="DF179"/>
          <cell r="DG179"/>
          <cell r="DH179"/>
          <cell r="DI179">
            <v>10600931.75</v>
          </cell>
          <cell r="DL179" t="str">
            <v>0277</v>
          </cell>
          <cell r="DM179">
            <v>1453474</v>
          </cell>
          <cell r="DN179">
            <v>18533378</v>
          </cell>
          <cell r="DO179"/>
          <cell r="DP179">
            <v>2862182</v>
          </cell>
          <cell r="DQ179"/>
          <cell r="DR179">
            <v>386392</v>
          </cell>
          <cell r="DS179">
            <v>60000</v>
          </cell>
          <cell r="DT179">
            <v>3074091</v>
          </cell>
          <cell r="DU179"/>
          <cell r="DV179">
            <v>323021</v>
          </cell>
          <cell r="DW179">
            <v>56265</v>
          </cell>
          <cell r="DX179">
            <v>450000</v>
          </cell>
          <cell r="DY179"/>
          <cell r="DZ179"/>
          <cell r="EA179"/>
          <cell r="EB179"/>
          <cell r="EC179"/>
          <cell r="ED179"/>
          <cell r="EE179"/>
          <cell r="EF179"/>
          <cell r="EG179"/>
          <cell r="EH179"/>
          <cell r="EI179"/>
          <cell r="EJ179"/>
          <cell r="EK179">
            <v>837589</v>
          </cell>
          <cell r="EL179">
            <v>638709</v>
          </cell>
          <cell r="EM179">
            <v>1476298</v>
          </cell>
          <cell r="EP179" t="str">
            <v>0242</v>
          </cell>
          <cell r="EQ179">
            <v>24820.580500000004</v>
          </cell>
          <cell r="ER179"/>
          <cell r="ES179"/>
          <cell r="ET179"/>
          <cell r="EU179"/>
          <cell r="EV179"/>
          <cell r="EW179">
            <v>244064.16853932582</v>
          </cell>
          <cell r="EX179"/>
          <cell r="EY179">
            <v>571455</v>
          </cell>
          <cell r="EZ179">
            <v>431098</v>
          </cell>
          <cell r="FA179">
            <v>114101.13018674371</v>
          </cell>
          <cell r="FB179"/>
          <cell r="FC179"/>
          <cell r="FD179"/>
          <cell r="FE179"/>
          <cell r="FF179"/>
          <cell r="FG179"/>
          <cell r="FH179">
            <v>57610</v>
          </cell>
          <cell r="FI179">
            <v>210654</v>
          </cell>
          <cell r="FJ179"/>
          <cell r="FK179"/>
          <cell r="FL179"/>
          <cell r="FM179"/>
          <cell r="FN179">
            <v>0</v>
          </cell>
        </row>
        <row r="180">
          <cell r="B180" t="str">
            <v>0276</v>
          </cell>
          <cell r="C180" t="str">
            <v/>
          </cell>
          <cell r="D180">
            <v>561628.77999999991</v>
          </cell>
          <cell r="L180" t="str">
            <v>0277</v>
          </cell>
          <cell r="M180" t="str">
            <v/>
          </cell>
          <cell r="N180">
            <v>18889797.037</v>
          </cell>
          <cell r="Q180" t="str">
            <v>0277</v>
          </cell>
          <cell r="R180" t="str">
            <v/>
          </cell>
          <cell r="S180">
            <v>107758.59</v>
          </cell>
          <cell r="V180" t="str">
            <v>0801</v>
          </cell>
          <cell r="W180" t="str">
            <v/>
          </cell>
          <cell r="X180">
            <v>55417</v>
          </cell>
          <cell r="AA180" t="str">
            <v>0306</v>
          </cell>
          <cell r="AB180" t="str">
            <v/>
          </cell>
          <cell r="AC180">
            <v>2395</v>
          </cell>
          <cell r="AD180"/>
          <cell r="AG180" t="str">
            <v>0276</v>
          </cell>
          <cell r="AH180" t="str">
            <v/>
          </cell>
          <cell r="AI180">
            <v>1770708.35</v>
          </cell>
          <cell r="AL180" t="str">
            <v>0278</v>
          </cell>
          <cell r="AM180" t="str">
            <v/>
          </cell>
          <cell r="AN180">
            <v>10085</v>
          </cell>
          <cell r="AO180">
            <v>1295373</v>
          </cell>
          <cell r="AR180" t="str">
            <v>0281</v>
          </cell>
          <cell r="AS180" t="str">
            <v/>
          </cell>
          <cell r="AT180">
            <v>34232084.659999996</v>
          </cell>
          <cell r="AU180"/>
          <cell r="AX180" t="str">
            <v>0281</v>
          </cell>
          <cell r="AY180" t="str">
            <v/>
          </cell>
          <cell r="AZ180">
            <v>13220403</v>
          </cell>
          <cell r="BA180"/>
          <cell r="BO180" t="str">
            <v>0281</v>
          </cell>
          <cell r="BP180" t="str">
            <v/>
          </cell>
          <cell r="BQ180">
            <v>312624.84999999998</v>
          </cell>
          <cell r="BR180">
            <v>5657688</v>
          </cell>
          <cell r="BS180">
            <v>57465360</v>
          </cell>
          <cell r="BT180"/>
          <cell r="BU180"/>
          <cell r="BV180">
            <v>8834515.5999999996</v>
          </cell>
          <cell r="BW180">
            <v>166235</v>
          </cell>
          <cell r="BX180">
            <v>72436423.450000003</v>
          </cell>
          <cell r="CA180" t="str">
            <v>0295</v>
          </cell>
          <cell r="CB180">
            <v>4935.9820555420301</v>
          </cell>
          <cell r="CC180">
            <v>57385</v>
          </cell>
          <cell r="CO180" t="str">
            <v>0220</v>
          </cell>
          <cell r="CP180">
            <v>793665</v>
          </cell>
          <cell r="CQ180"/>
          <cell r="CR180"/>
          <cell r="CS180"/>
          <cell r="CT180"/>
          <cell r="CU180"/>
          <cell r="CV180"/>
          <cell r="CW180"/>
          <cell r="CZ180" t="str">
            <v>0259</v>
          </cell>
          <cell r="DA180" t="str">
            <v/>
          </cell>
          <cell r="DB180">
            <v>30518</v>
          </cell>
          <cell r="DC180"/>
          <cell r="DD180"/>
          <cell r="DE180"/>
          <cell r="DF180"/>
          <cell r="DG180"/>
          <cell r="DH180"/>
          <cell r="DI180">
            <v>30518</v>
          </cell>
          <cell r="DL180" t="str">
            <v>0278</v>
          </cell>
          <cell r="DM180">
            <v>715911.12</v>
          </cell>
          <cell r="DN180">
            <v>15697742.1</v>
          </cell>
          <cell r="DO180">
            <v>312787.34000000003</v>
          </cell>
          <cell r="DP180">
            <v>2013740.45</v>
          </cell>
          <cell r="DQ180"/>
          <cell r="DR180">
            <v>407683.51</v>
          </cell>
          <cell r="DS180">
            <v>600</v>
          </cell>
          <cell r="DT180">
            <v>1604598.6</v>
          </cell>
          <cell r="DU180"/>
          <cell r="DV180"/>
          <cell r="DW180">
            <v>50000</v>
          </cell>
          <cell r="DX180"/>
          <cell r="DY180"/>
          <cell r="DZ180">
            <v>2100</v>
          </cell>
          <cell r="EA180"/>
          <cell r="EB180"/>
          <cell r="EC180"/>
          <cell r="ED180"/>
          <cell r="EE180">
            <v>9555.31</v>
          </cell>
          <cell r="EF180">
            <v>316554</v>
          </cell>
          <cell r="EG180"/>
          <cell r="EH180"/>
          <cell r="EI180"/>
          <cell r="EJ180">
            <v>355330</v>
          </cell>
          <cell r="EK180">
            <v>489858</v>
          </cell>
          <cell r="EL180"/>
          <cell r="EM180">
            <v>1161742</v>
          </cell>
          <cell r="EP180" t="str">
            <v>0243</v>
          </cell>
          <cell r="EQ180">
            <v>1817883</v>
          </cell>
          <cell r="ER180"/>
          <cell r="ES180"/>
          <cell r="ET180">
            <v>755968.72</v>
          </cell>
          <cell r="EU180">
            <v>5178477</v>
          </cell>
          <cell r="EV180"/>
          <cell r="EW180">
            <v>5631995.7800000003</v>
          </cell>
          <cell r="EX180"/>
          <cell r="EY180">
            <v>26227980.98</v>
          </cell>
          <cell r="EZ180">
            <v>9991611.8000000007</v>
          </cell>
          <cell r="FA180"/>
          <cell r="FB180"/>
          <cell r="FC180"/>
          <cell r="FD180">
            <v>2195917.15</v>
          </cell>
          <cell r="FE180"/>
          <cell r="FF180"/>
          <cell r="FG180">
            <v>71772</v>
          </cell>
          <cell r="FH180">
            <v>117346</v>
          </cell>
          <cell r="FI180">
            <v>824031</v>
          </cell>
          <cell r="FJ180"/>
          <cell r="FK180"/>
          <cell r="FL180"/>
          <cell r="FM180"/>
          <cell r="FN180">
            <v>71772</v>
          </cell>
        </row>
        <row r="181">
          <cell r="B181" t="str">
            <v>0277</v>
          </cell>
          <cell r="C181" t="str">
            <v/>
          </cell>
          <cell r="D181">
            <v>1105142.98</v>
          </cell>
          <cell r="L181" t="str">
            <v>0278</v>
          </cell>
          <cell r="M181" t="str">
            <v/>
          </cell>
          <cell r="N181">
            <v>15791698.48</v>
          </cell>
          <cell r="Q181" t="str">
            <v>0278</v>
          </cell>
          <cell r="R181" t="str">
            <v/>
          </cell>
          <cell r="S181">
            <v>309527.69</v>
          </cell>
          <cell r="V181" t="str">
            <v>0805</v>
          </cell>
          <cell r="W181" t="str">
            <v/>
          </cell>
          <cell r="X181">
            <v>130200.68</v>
          </cell>
          <cell r="AA181" t="str">
            <v>0307</v>
          </cell>
          <cell r="AB181" t="str">
            <v/>
          </cell>
          <cell r="AC181">
            <v>589466.5</v>
          </cell>
          <cell r="AD181"/>
          <cell r="AG181" t="str">
            <v>0277</v>
          </cell>
          <cell r="AH181" t="str">
            <v/>
          </cell>
          <cell r="AI181">
            <v>2472162.9</v>
          </cell>
          <cell r="AL181" t="str">
            <v>0281</v>
          </cell>
          <cell r="AM181" t="str">
            <v/>
          </cell>
          <cell r="AN181">
            <v>19371530</v>
          </cell>
          <cell r="AO181"/>
          <cell r="AR181" t="str">
            <v>0284</v>
          </cell>
          <cell r="AS181" t="str">
            <v/>
          </cell>
          <cell r="AT181">
            <v>27251.75</v>
          </cell>
          <cell r="AU181">
            <v>4344622.66</v>
          </cell>
          <cell r="AX181" t="str">
            <v>0284</v>
          </cell>
          <cell r="AY181" t="str">
            <v/>
          </cell>
          <cell r="AZ181"/>
          <cell r="BA181">
            <v>1824962</v>
          </cell>
          <cell r="BO181" t="str">
            <v>0284</v>
          </cell>
          <cell r="BP181" t="str">
            <v/>
          </cell>
          <cell r="BQ181">
            <v>110669</v>
          </cell>
          <cell r="BR181"/>
          <cell r="BS181"/>
          <cell r="BT181"/>
          <cell r="BU181"/>
          <cell r="BV181">
            <v>984366.41</v>
          </cell>
          <cell r="BW181">
            <v>287630.5</v>
          </cell>
          <cell r="BX181">
            <v>1382665.9100000001</v>
          </cell>
          <cell r="CA181" t="str">
            <v>0300</v>
          </cell>
          <cell r="CB181">
            <v>1490.6139763970259</v>
          </cell>
          <cell r="CC181">
            <v>3752</v>
          </cell>
          <cell r="CO181" t="str">
            <v>0221</v>
          </cell>
          <cell r="CP181">
            <v>50556</v>
          </cell>
          <cell r="CQ181"/>
          <cell r="CR181"/>
          <cell r="CS181"/>
          <cell r="CT181"/>
          <cell r="CU181"/>
          <cell r="CV181"/>
          <cell r="CW181"/>
          <cell r="CZ181" t="str">
            <v>0261</v>
          </cell>
          <cell r="DA181" t="str">
            <v/>
          </cell>
          <cell r="DB181">
            <v>6527</v>
          </cell>
          <cell r="DC181">
            <v>499869</v>
          </cell>
          <cell r="DD181">
            <v>3880488</v>
          </cell>
          <cell r="DE181"/>
          <cell r="DF181"/>
          <cell r="DG181"/>
          <cell r="DH181"/>
          <cell r="DI181">
            <v>4386884</v>
          </cell>
          <cell r="DL181" t="str">
            <v>0281</v>
          </cell>
          <cell r="DM181">
            <v>5732825.5599999996</v>
          </cell>
          <cell r="DN181">
            <v>248352154.01999998</v>
          </cell>
          <cell r="DO181">
            <v>4102763.41</v>
          </cell>
          <cell r="DP181">
            <v>32073938.910000004</v>
          </cell>
          <cell r="DQ181"/>
          <cell r="DR181">
            <v>1306795.79</v>
          </cell>
          <cell r="DS181">
            <v>2076721.31</v>
          </cell>
          <cell r="DT181">
            <v>34684331.159999996</v>
          </cell>
          <cell r="DU181"/>
          <cell r="DV181">
            <v>23139160.960000001</v>
          </cell>
          <cell r="DW181">
            <v>900000</v>
          </cell>
          <cell r="DX181">
            <v>32685228.219999984</v>
          </cell>
          <cell r="DY181">
            <v>13733728.17</v>
          </cell>
          <cell r="DZ181"/>
          <cell r="EA181"/>
          <cell r="EB181"/>
          <cell r="EC181"/>
          <cell r="ED181">
            <v>1780914.23</v>
          </cell>
          <cell r="EE181">
            <v>1632902.91</v>
          </cell>
          <cell r="EF181">
            <v>267931</v>
          </cell>
          <cell r="EG181">
            <v>5657688</v>
          </cell>
          <cell r="EH181">
            <v>57465360</v>
          </cell>
          <cell r="EI181"/>
          <cell r="EJ181"/>
          <cell r="EK181">
            <v>11701661.15</v>
          </cell>
          <cell r="EL181">
            <v>220184.85</v>
          </cell>
          <cell r="EM181">
            <v>12189777</v>
          </cell>
          <cell r="EP181" t="str">
            <v>0244</v>
          </cell>
          <cell r="EQ181">
            <v>262730</v>
          </cell>
          <cell r="ER181"/>
          <cell r="ES181"/>
          <cell r="ET181"/>
          <cell r="EU181">
            <v>114200</v>
          </cell>
          <cell r="EV181"/>
          <cell r="EW181">
            <v>2204415</v>
          </cell>
          <cell r="EX181"/>
          <cell r="EY181">
            <v>7774540</v>
          </cell>
          <cell r="EZ181">
            <v>316800</v>
          </cell>
          <cell r="FA181">
            <v>84308</v>
          </cell>
          <cell r="FB181"/>
          <cell r="FC181"/>
          <cell r="FD181"/>
          <cell r="FE181"/>
          <cell r="FF181">
            <v>79587</v>
          </cell>
          <cell r="FG181">
            <v>28455</v>
          </cell>
          <cell r="FH181">
            <v>696733</v>
          </cell>
          <cell r="FI181">
            <v>5412103</v>
          </cell>
          <cell r="FJ181"/>
          <cell r="FK181"/>
          <cell r="FL181"/>
          <cell r="FM181"/>
          <cell r="FN181">
            <v>28455</v>
          </cell>
        </row>
        <row r="182">
          <cell r="B182" t="str">
            <v>0278</v>
          </cell>
          <cell r="C182" t="str">
            <v/>
          </cell>
          <cell r="D182">
            <v>734330.73990000004</v>
          </cell>
          <cell r="L182" t="str">
            <v>0281</v>
          </cell>
          <cell r="M182" t="str">
            <v/>
          </cell>
          <cell r="N182">
            <v>222448866.26999995</v>
          </cell>
          <cell r="Q182" t="str">
            <v>0281</v>
          </cell>
          <cell r="R182" t="str">
            <v/>
          </cell>
          <cell r="S182">
            <v>5136493.22</v>
          </cell>
          <cell r="V182" t="str">
            <v>0815</v>
          </cell>
          <cell r="W182" t="str">
            <v/>
          </cell>
          <cell r="X182">
            <v>3871</v>
          </cell>
          <cell r="AA182" t="str">
            <v>0308</v>
          </cell>
          <cell r="AB182" t="str">
            <v/>
          </cell>
          <cell r="AC182">
            <v>1282247</v>
          </cell>
          <cell r="AD182"/>
          <cell r="AG182" t="str">
            <v>0278</v>
          </cell>
          <cell r="AH182" t="str">
            <v/>
          </cell>
          <cell r="AI182">
            <v>1554538.17</v>
          </cell>
          <cell r="AL182" t="str">
            <v>0284</v>
          </cell>
          <cell r="AM182" t="str">
            <v/>
          </cell>
          <cell r="AN182">
            <v>22903.07</v>
          </cell>
          <cell r="AO182">
            <v>2806426.04</v>
          </cell>
          <cell r="AR182" t="str">
            <v>0285</v>
          </cell>
          <cell r="AS182" t="str">
            <v/>
          </cell>
          <cell r="AT182">
            <v>102998.72</v>
          </cell>
          <cell r="AU182">
            <v>5600010.5700000003</v>
          </cell>
          <cell r="AX182" t="str">
            <v>0285</v>
          </cell>
          <cell r="AY182" t="str">
            <v/>
          </cell>
          <cell r="AZ182"/>
          <cell r="BA182">
            <v>82573.600000000006</v>
          </cell>
          <cell r="BO182" t="str">
            <v>0285</v>
          </cell>
          <cell r="BP182" t="str">
            <v/>
          </cell>
          <cell r="BQ182">
            <v>4618.24</v>
          </cell>
          <cell r="BR182"/>
          <cell r="BS182"/>
          <cell r="BT182"/>
          <cell r="BU182"/>
          <cell r="BV182">
            <v>2233918.98</v>
          </cell>
          <cell r="BW182">
            <v>1059522.26</v>
          </cell>
          <cell r="BX182">
            <v>3298059.4800000004</v>
          </cell>
          <cell r="CA182" t="str">
            <v>0301</v>
          </cell>
          <cell r="CB182">
            <v>12265.981323250497</v>
          </cell>
          <cell r="CC182">
            <v>69509</v>
          </cell>
          <cell r="CO182" t="str">
            <v>0224</v>
          </cell>
          <cell r="CP182">
            <v>224048</v>
          </cell>
          <cell r="CQ182"/>
          <cell r="CR182"/>
          <cell r="CS182"/>
          <cell r="CT182"/>
          <cell r="CU182">
            <v>22293</v>
          </cell>
          <cell r="CV182"/>
          <cell r="CW182"/>
          <cell r="CZ182" t="str">
            <v>0262</v>
          </cell>
          <cell r="DA182" t="str">
            <v/>
          </cell>
          <cell r="DB182">
            <v>16391</v>
          </cell>
          <cell r="DC182">
            <v>248384</v>
          </cell>
          <cell r="DD182">
            <v>3526697</v>
          </cell>
          <cell r="DE182"/>
          <cell r="DF182"/>
          <cell r="DG182"/>
          <cell r="DH182"/>
          <cell r="DI182">
            <v>3791472</v>
          </cell>
          <cell r="DL182" t="str">
            <v>0284</v>
          </cell>
          <cell r="DM182">
            <v>793623</v>
          </cell>
          <cell r="DN182">
            <v>23298448</v>
          </cell>
          <cell r="DO182">
            <v>486246</v>
          </cell>
          <cell r="DP182">
            <v>967500</v>
          </cell>
          <cell r="DQ182">
            <v>15000</v>
          </cell>
          <cell r="DR182">
            <v>469015</v>
          </cell>
          <cell r="DS182"/>
          <cell r="DT182">
            <v>2198427</v>
          </cell>
          <cell r="DU182"/>
          <cell r="DV182"/>
          <cell r="DW182"/>
          <cell r="DX182"/>
          <cell r="DY182"/>
          <cell r="DZ182">
            <v>160000</v>
          </cell>
          <cell r="EA182"/>
          <cell r="EB182"/>
          <cell r="EC182"/>
          <cell r="ED182"/>
          <cell r="EE182"/>
          <cell r="EF182">
            <v>160000</v>
          </cell>
          <cell r="EG182"/>
          <cell r="EH182"/>
          <cell r="EI182"/>
          <cell r="EJ182"/>
          <cell r="EK182">
            <v>736174</v>
          </cell>
          <cell r="EL182">
            <v>592296</v>
          </cell>
          <cell r="EM182">
            <v>1488470</v>
          </cell>
          <cell r="EP182" t="str">
            <v>0246</v>
          </cell>
          <cell r="EQ182">
            <v>578118</v>
          </cell>
          <cell r="ER182"/>
          <cell r="ES182"/>
          <cell r="ET182">
            <v>188922</v>
          </cell>
          <cell r="EU182">
            <v>2889798</v>
          </cell>
          <cell r="EV182">
            <v>46000</v>
          </cell>
          <cell r="EW182">
            <v>566308</v>
          </cell>
          <cell r="EX182"/>
          <cell r="EY182">
            <v>6520672</v>
          </cell>
          <cell r="EZ182">
            <v>1918872</v>
          </cell>
          <cell r="FA182">
            <v>194007</v>
          </cell>
          <cell r="FB182"/>
          <cell r="FC182"/>
          <cell r="FD182"/>
          <cell r="FE182"/>
          <cell r="FF182">
            <v>175000</v>
          </cell>
          <cell r="FG182">
            <v>15545</v>
          </cell>
          <cell r="FH182">
            <v>55401</v>
          </cell>
          <cell r="FI182">
            <v>20456</v>
          </cell>
          <cell r="FJ182"/>
          <cell r="FK182"/>
          <cell r="FL182"/>
          <cell r="FM182"/>
          <cell r="FN182">
            <v>15545</v>
          </cell>
        </row>
        <row r="183">
          <cell r="B183" t="str">
            <v>0281</v>
          </cell>
          <cell r="C183" t="str">
            <v/>
          </cell>
          <cell r="D183">
            <v>6485977.1899999995</v>
          </cell>
          <cell r="L183" t="str">
            <v>0284</v>
          </cell>
          <cell r="M183" t="str">
            <v/>
          </cell>
          <cell r="N183">
            <v>23944990.071503904</v>
          </cell>
          <cell r="Q183" t="str">
            <v>0284</v>
          </cell>
          <cell r="R183" t="str">
            <v/>
          </cell>
          <cell r="S183">
            <v>386044.91000000003</v>
          </cell>
          <cell r="V183" t="str">
            <v>0817</v>
          </cell>
          <cell r="W183" t="str">
            <v/>
          </cell>
          <cell r="X183">
            <v>147858.62</v>
          </cell>
          <cell r="AA183" t="str">
            <v>0309</v>
          </cell>
          <cell r="AB183" t="str">
            <v/>
          </cell>
          <cell r="AC183">
            <v>118558</v>
          </cell>
          <cell r="AD183"/>
          <cell r="AG183" t="str">
            <v>0281</v>
          </cell>
          <cell r="AH183" t="str">
            <v/>
          </cell>
          <cell r="AI183">
            <v>26813150.609999999</v>
          </cell>
          <cell r="AL183" t="str">
            <v>0285</v>
          </cell>
          <cell r="AM183" t="str">
            <v/>
          </cell>
          <cell r="AN183">
            <v>188030.63999999998</v>
          </cell>
          <cell r="AO183">
            <v>794794.80999999994</v>
          </cell>
          <cell r="AR183" t="str">
            <v>0287</v>
          </cell>
          <cell r="AS183" t="str">
            <v/>
          </cell>
          <cell r="AT183"/>
          <cell r="AU183">
            <v>988975</v>
          </cell>
          <cell r="AX183" t="str">
            <v>0287</v>
          </cell>
          <cell r="AY183" t="str">
            <v/>
          </cell>
          <cell r="AZ183"/>
          <cell r="BA183">
            <v>205777</v>
          </cell>
          <cell r="BO183" t="str">
            <v>0287</v>
          </cell>
          <cell r="BP183" t="str">
            <v/>
          </cell>
          <cell r="BQ183">
            <v>498500</v>
          </cell>
          <cell r="BR183"/>
          <cell r="BS183"/>
          <cell r="BT183"/>
          <cell r="BU183"/>
          <cell r="BV183">
            <v>586693</v>
          </cell>
          <cell r="BW183">
            <v>284066</v>
          </cell>
          <cell r="BX183">
            <v>1369259</v>
          </cell>
          <cell r="CA183" t="str">
            <v>0304</v>
          </cell>
          <cell r="CB183">
            <v>-3.5910765806761447E-2</v>
          </cell>
          <cell r="CC183">
            <v>469</v>
          </cell>
          <cell r="CO183" t="str">
            <v>0226</v>
          </cell>
          <cell r="CP183">
            <v>195200</v>
          </cell>
          <cell r="CQ183"/>
          <cell r="CR183"/>
          <cell r="CS183"/>
          <cell r="CT183"/>
          <cell r="CU183">
            <v>406300</v>
          </cell>
          <cell r="CV183"/>
          <cell r="CW183"/>
          <cell r="CZ183" t="str">
            <v>0263</v>
          </cell>
          <cell r="DA183" t="str">
            <v/>
          </cell>
          <cell r="DB183">
            <v>35112</v>
          </cell>
          <cell r="DC183">
            <v>45877</v>
          </cell>
          <cell r="DD183">
            <v>39864</v>
          </cell>
          <cell r="DE183"/>
          <cell r="DF183"/>
          <cell r="DG183"/>
          <cell r="DH183"/>
          <cell r="DI183">
            <v>120853</v>
          </cell>
          <cell r="DL183" t="str">
            <v>0285</v>
          </cell>
          <cell r="DM183">
            <v>1067014</v>
          </cell>
          <cell r="DN183">
            <v>38375530</v>
          </cell>
          <cell r="DO183">
            <v>877742</v>
          </cell>
          <cell r="DP183">
            <v>2376637</v>
          </cell>
          <cell r="DQ183"/>
          <cell r="DR183">
            <v>780045</v>
          </cell>
          <cell r="DS183">
            <v>101819</v>
          </cell>
          <cell r="DT183">
            <v>3699785</v>
          </cell>
          <cell r="DU183">
            <v>305000</v>
          </cell>
          <cell r="DV183"/>
          <cell r="DW183">
            <v>157075</v>
          </cell>
          <cell r="DX183"/>
          <cell r="DY183"/>
          <cell r="DZ183">
            <v>100000</v>
          </cell>
          <cell r="EA183"/>
          <cell r="EB183"/>
          <cell r="EC183"/>
          <cell r="ED183"/>
          <cell r="EE183"/>
          <cell r="EF183"/>
          <cell r="EG183"/>
          <cell r="EH183"/>
          <cell r="EI183"/>
          <cell r="EJ183"/>
          <cell r="EK183">
            <v>1477972</v>
          </cell>
          <cell r="EL183">
            <v>1059209</v>
          </cell>
          <cell r="EM183">
            <v>2537181</v>
          </cell>
          <cell r="EP183" t="str">
            <v>0247</v>
          </cell>
          <cell r="EQ183"/>
          <cell r="ER183"/>
          <cell r="ES183"/>
          <cell r="ET183"/>
          <cell r="EU183"/>
          <cell r="EV183"/>
          <cell r="EW183"/>
          <cell r="EX183"/>
          <cell r="EY183"/>
          <cell r="EZ183"/>
          <cell r="FA183"/>
          <cell r="FB183"/>
          <cell r="FC183"/>
          <cell r="FD183"/>
          <cell r="FE183"/>
          <cell r="FF183"/>
          <cell r="FG183">
            <v>854343</v>
          </cell>
          <cell r="FH183"/>
          <cell r="FI183"/>
          <cell r="FJ183"/>
          <cell r="FK183"/>
          <cell r="FL183"/>
          <cell r="FM183"/>
          <cell r="FN183">
            <v>854343</v>
          </cell>
        </row>
        <row r="184">
          <cell r="B184" t="str">
            <v>0284</v>
          </cell>
          <cell r="C184" t="str">
            <v/>
          </cell>
          <cell r="D184">
            <v>676394.24</v>
          </cell>
          <cell r="L184" t="str">
            <v>0285</v>
          </cell>
          <cell r="M184" t="str">
            <v/>
          </cell>
          <cell r="N184">
            <v>36726080.370999999</v>
          </cell>
          <cell r="Q184" t="str">
            <v>0285</v>
          </cell>
          <cell r="R184" t="str">
            <v/>
          </cell>
          <cell r="S184">
            <v>865294.59</v>
          </cell>
          <cell r="V184" t="str">
            <v>0818</v>
          </cell>
          <cell r="W184" t="str">
            <v/>
          </cell>
          <cell r="X184">
            <v>10000</v>
          </cell>
          <cell r="AA184" t="str">
            <v>0310</v>
          </cell>
          <cell r="AB184" t="str">
            <v/>
          </cell>
          <cell r="AC184">
            <v>273784.67</v>
          </cell>
          <cell r="AD184"/>
          <cell r="AG184" t="str">
            <v>0284</v>
          </cell>
          <cell r="AH184" t="str">
            <v/>
          </cell>
          <cell r="AI184">
            <v>2754559.37</v>
          </cell>
          <cell r="AL184" t="str">
            <v>0287</v>
          </cell>
          <cell r="AM184" t="str">
            <v/>
          </cell>
          <cell r="AN184">
            <v>9000</v>
          </cell>
          <cell r="AO184">
            <v>558898</v>
          </cell>
          <cell r="AR184" t="str">
            <v>0288</v>
          </cell>
          <cell r="AS184" t="str">
            <v/>
          </cell>
          <cell r="AT184"/>
          <cell r="AU184">
            <v>4150816</v>
          </cell>
          <cell r="AX184" t="str">
            <v>0288</v>
          </cell>
          <cell r="AY184" t="str">
            <v/>
          </cell>
          <cell r="AZ184"/>
          <cell r="BA184">
            <v>774840</v>
          </cell>
          <cell r="BO184" t="str">
            <v>0288</v>
          </cell>
          <cell r="BP184" t="str">
            <v/>
          </cell>
          <cell r="BQ184"/>
          <cell r="BR184"/>
          <cell r="BS184"/>
          <cell r="BT184"/>
          <cell r="BU184"/>
          <cell r="BV184">
            <v>887834</v>
          </cell>
          <cell r="BW184">
            <v>307931</v>
          </cell>
          <cell r="BX184">
            <v>1195765</v>
          </cell>
          <cell r="CA184" t="str">
            <v>0305</v>
          </cell>
          <cell r="CB184">
            <v>40501.478759938487</v>
          </cell>
          <cell r="CC184">
            <v>59254</v>
          </cell>
          <cell r="CO184" t="str">
            <v>0227</v>
          </cell>
          <cell r="CP184">
            <v>240667.74</v>
          </cell>
          <cell r="CQ184"/>
          <cell r="CR184"/>
          <cell r="CS184"/>
          <cell r="CT184"/>
          <cell r="CU184">
            <v>45850</v>
          </cell>
          <cell r="CV184"/>
          <cell r="CW184"/>
          <cell r="CZ184" t="str">
            <v>0264</v>
          </cell>
          <cell r="DA184" t="str">
            <v/>
          </cell>
          <cell r="DB184">
            <v>12173</v>
          </cell>
          <cell r="DC184">
            <v>28825</v>
          </cell>
          <cell r="DD184">
            <v>268045</v>
          </cell>
          <cell r="DE184"/>
          <cell r="DF184"/>
          <cell r="DG184"/>
          <cell r="DH184"/>
          <cell r="DI184">
            <v>309043</v>
          </cell>
          <cell r="DL184" t="str">
            <v>0287</v>
          </cell>
          <cell r="DM184">
            <v>327471</v>
          </cell>
          <cell r="DN184">
            <v>8220088</v>
          </cell>
          <cell r="DO184">
            <v>187109</v>
          </cell>
          <cell r="DP184">
            <v>1085153</v>
          </cell>
          <cell r="DQ184"/>
          <cell r="DR184"/>
          <cell r="DS184"/>
          <cell r="DT184">
            <v>781098</v>
          </cell>
          <cell r="DU184"/>
          <cell r="DV184"/>
          <cell r="DW184">
            <v>9000</v>
          </cell>
          <cell r="DX184"/>
          <cell r="DY184"/>
          <cell r="DZ184"/>
          <cell r="EA184"/>
          <cell r="EB184"/>
          <cell r="EC184"/>
          <cell r="ED184"/>
          <cell r="EE184"/>
          <cell r="EF184">
            <v>509100</v>
          </cell>
          <cell r="EG184"/>
          <cell r="EH184"/>
          <cell r="EI184"/>
          <cell r="EJ184"/>
          <cell r="EK184">
            <v>573500</v>
          </cell>
          <cell r="EL184">
            <v>307300</v>
          </cell>
          <cell r="EM184">
            <v>1389900</v>
          </cell>
          <cell r="EP184" t="str">
            <v>0248</v>
          </cell>
          <cell r="EQ184">
            <v>969688</v>
          </cell>
          <cell r="ER184"/>
          <cell r="ES184">
            <v>440102</v>
          </cell>
          <cell r="ET184"/>
          <cell r="EU184">
            <v>191580</v>
          </cell>
          <cell r="EV184"/>
          <cell r="EW184">
            <v>3159848</v>
          </cell>
          <cell r="EX184"/>
          <cell r="EY184">
            <v>12234455</v>
          </cell>
          <cell r="EZ184">
            <v>567741</v>
          </cell>
          <cell r="FA184">
            <v>150000</v>
          </cell>
          <cell r="FB184"/>
          <cell r="FC184"/>
          <cell r="FD184"/>
          <cell r="FE184"/>
          <cell r="FF184"/>
          <cell r="FG184">
            <v>34498</v>
          </cell>
          <cell r="FH184">
            <v>226751</v>
          </cell>
          <cell r="FI184">
            <v>5548263</v>
          </cell>
          <cell r="FJ184"/>
          <cell r="FK184"/>
          <cell r="FL184"/>
          <cell r="FM184"/>
          <cell r="FN184">
            <v>34498</v>
          </cell>
        </row>
        <row r="185">
          <cell r="B185" t="str">
            <v>0285</v>
          </cell>
          <cell r="C185" t="str">
            <v/>
          </cell>
          <cell r="D185">
            <v>977071.34000000008</v>
          </cell>
          <cell r="L185" t="str">
            <v>0287</v>
          </cell>
          <cell r="M185" t="str">
            <v/>
          </cell>
          <cell r="N185">
            <v>7860732</v>
          </cell>
          <cell r="Q185" t="str">
            <v>0287</v>
          </cell>
          <cell r="R185" t="str">
            <v/>
          </cell>
          <cell r="S185">
            <v>181396</v>
          </cell>
          <cell r="V185" t="str">
            <v>0821</v>
          </cell>
          <cell r="W185" t="str">
            <v/>
          </cell>
          <cell r="X185">
            <v>930</v>
          </cell>
          <cell r="AA185" t="str">
            <v>0314</v>
          </cell>
          <cell r="AB185" t="str">
            <v/>
          </cell>
          <cell r="AC185">
            <v>1097809</v>
          </cell>
          <cell r="AD185"/>
          <cell r="AG185" t="str">
            <v>0285</v>
          </cell>
          <cell r="AH185" t="str">
            <v/>
          </cell>
          <cell r="AI185">
            <v>3912584.669999999</v>
          </cell>
          <cell r="AL185" t="str">
            <v>0288</v>
          </cell>
          <cell r="AM185" t="str">
            <v/>
          </cell>
          <cell r="AN185">
            <v>49700</v>
          </cell>
          <cell r="AO185">
            <v>2106486</v>
          </cell>
          <cell r="AR185" t="str">
            <v>0289</v>
          </cell>
          <cell r="AS185" t="str">
            <v/>
          </cell>
          <cell r="AT185">
            <v>39575.96</v>
          </cell>
          <cell r="AU185">
            <v>250000</v>
          </cell>
          <cell r="AX185" t="str">
            <v>0289</v>
          </cell>
          <cell r="AY185" t="str">
            <v/>
          </cell>
          <cell r="AZ185"/>
          <cell r="BA185">
            <v>70000</v>
          </cell>
          <cell r="BO185" t="str">
            <v>0289</v>
          </cell>
          <cell r="BP185" t="str">
            <v/>
          </cell>
          <cell r="BQ185">
            <v>370.5</v>
          </cell>
          <cell r="BR185"/>
          <cell r="BS185"/>
          <cell r="BT185"/>
          <cell r="BU185"/>
          <cell r="BV185"/>
          <cell r="BW185"/>
          <cell r="BX185">
            <v>370.5</v>
          </cell>
          <cell r="CA185" t="str">
            <v>0306</v>
          </cell>
          <cell r="CB185">
            <v>47692.416412069455</v>
          </cell>
          <cell r="CC185">
            <v>7504</v>
          </cell>
          <cell r="CO185" t="str">
            <v>0228</v>
          </cell>
          <cell r="CP185"/>
          <cell r="CQ185"/>
          <cell r="CR185"/>
          <cell r="CS185">
            <v>33300</v>
          </cell>
          <cell r="CT185"/>
          <cell r="CU185"/>
          <cell r="CV185"/>
          <cell r="CW185"/>
          <cell r="CZ185" t="str">
            <v>0265</v>
          </cell>
          <cell r="DA185" t="str">
            <v/>
          </cell>
          <cell r="DB185">
            <v>27399</v>
          </cell>
          <cell r="DC185">
            <v>80922</v>
          </cell>
          <cell r="DD185">
            <v>60625</v>
          </cell>
          <cell r="DE185"/>
          <cell r="DF185"/>
          <cell r="DG185"/>
          <cell r="DH185"/>
          <cell r="DI185">
            <v>168946</v>
          </cell>
          <cell r="DL185" t="str">
            <v>0288</v>
          </cell>
          <cell r="DM185">
            <v>1299641</v>
          </cell>
          <cell r="DN185">
            <v>31347187</v>
          </cell>
          <cell r="DO185">
            <v>1450444</v>
          </cell>
          <cell r="DP185">
            <v>1695953</v>
          </cell>
          <cell r="DQ185"/>
          <cell r="DR185"/>
          <cell r="DS185"/>
          <cell r="DT185">
            <v>2422983</v>
          </cell>
          <cell r="DU185"/>
          <cell r="DV185">
            <v>50000</v>
          </cell>
          <cell r="DW185"/>
          <cell r="DX185"/>
          <cell r="DY185"/>
          <cell r="DZ185"/>
          <cell r="EA185">
            <v>81981</v>
          </cell>
          <cell r="EB185"/>
          <cell r="EC185"/>
          <cell r="ED185"/>
          <cell r="EE185">
            <v>51888</v>
          </cell>
          <cell r="EF185"/>
          <cell r="EG185"/>
          <cell r="EH185"/>
          <cell r="EI185"/>
          <cell r="EJ185"/>
          <cell r="EK185">
            <v>1208757</v>
          </cell>
          <cell r="EL185"/>
          <cell r="EM185">
            <v>1208757</v>
          </cell>
          <cell r="EP185" t="str">
            <v>0249</v>
          </cell>
          <cell r="EQ185"/>
          <cell r="ER185"/>
          <cell r="ES185"/>
          <cell r="ET185"/>
          <cell r="EU185"/>
          <cell r="EV185"/>
          <cell r="EW185"/>
          <cell r="EX185"/>
          <cell r="EY185"/>
          <cell r="EZ185"/>
          <cell r="FA185"/>
          <cell r="FB185"/>
          <cell r="FC185"/>
          <cell r="FD185"/>
          <cell r="FE185"/>
          <cell r="FF185"/>
          <cell r="FG185"/>
          <cell r="FH185">
            <v>84731</v>
          </cell>
          <cell r="FI185"/>
          <cell r="FJ185">
            <v>237759.12</v>
          </cell>
          <cell r="FK185"/>
          <cell r="FL185"/>
          <cell r="FM185"/>
          <cell r="FN185">
            <v>237759.12</v>
          </cell>
        </row>
        <row r="186">
          <cell r="B186" t="str">
            <v>0287</v>
          </cell>
          <cell r="C186" t="str">
            <v/>
          </cell>
          <cell r="D186">
            <v>345185</v>
          </cell>
          <cell r="L186" t="str">
            <v>0288</v>
          </cell>
          <cell r="M186" t="str">
            <v/>
          </cell>
          <cell r="N186">
            <v>32117060</v>
          </cell>
          <cell r="Q186" t="str">
            <v>0288</v>
          </cell>
          <cell r="R186" t="str">
            <v/>
          </cell>
          <cell r="S186">
            <v>466279</v>
          </cell>
          <cell r="V186" t="str">
            <v>0829</v>
          </cell>
          <cell r="W186" t="str">
            <v/>
          </cell>
          <cell r="X186">
            <v>72124.55</v>
          </cell>
          <cell r="AA186" t="str">
            <v>0315</v>
          </cell>
          <cell r="AB186" t="str">
            <v/>
          </cell>
          <cell r="AC186">
            <v>752760.46000000008</v>
          </cell>
          <cell r="AD186"/>
          <cell r="AG186" t="str">
            <v>0287</v>
          </cell>
          <cell r="AH186" t="str">
            <v/>
          </cell>
          <cell r="AI186">
            <v>777896</v>
          </cell>
          <cell r="AL186" t="str">
            <v>0290</v>
          </cell>
          <cell r="AM186" t="str">
            <v/>
          </cell>
          <cell r="AN186"/>
          <cell r="AO186">
            <v>530838</v>
          </cell>
          <cell r="AR186" t="str">
            <v>0290</v>
          </cell>
          <cell r="AS186" t="str">
            <v/>
          </cell>
          <cell r="AT186"/>
          <cell r="AU186">
            <v>2162029</v>
          </cell>
          <cell r="AX186" t="str">
            <v>0290</v>
          </cell>
          <cell r="AY186" t="str">
            <v/>
          </cell>
          <cell r="AZ186"/>
          <cell r="BA186">
            <v>425266</v>
          </cell>
          <cell r="BO186" t="str">
            <v>0290</v>
          </cell>
          <cell r="BP186" t="str">
            <v/>
          </cell>
          <cell r="BQ186"/>
          <cell r="BR186"/>
          <cell r="BS186"/>
          <cell r="BT186"/>
          <cell r="BU186"/>
          <cell r="BV186">
            <v>168182.21</v>
          </cell>
          <cell r="BW186"/>
          <cell r="BX186">
            <v>168182.21</v>
          </cell>
          <cell r="CA186" t="str">
            <v>0307</v>
          </cell>
          <cell r="CB186">
            <v>172241.12089789199</v>
          </cell>
          <cell r="CC186">
            <v>40231</v>
          </cell>
          <cell r="CO186" t="str">
            <v>0229</v>
          </cell>
          <cell r="CP186">
            <v>356178</v>
          </cell>
          <cell r="CQ186"/>
          <cell r="CR186">
            <v>1772868</v>
          </cell>
          <cell r="CS186">
            <v>170000</v>
          </cell>
          <cell r="CT186">
            <v>361772</v>
          </cell>
          <cell r="CU186">
            <v>1223000</v>
          </cell>
          <cell r="CV186">
            <v>205000</v>
          </cell>
          <cell r="CW186">
            <v>426633</v>
          </cell>
          <cell r="CZ186" t="str">
            <v>0266</v>
          </cell>
          <cell r="DA186" t="str">
            <v/>
          </cell>
          <cell r="DB186">
            <v>14097</v>
          </cell>
          <cell r="DC186">
            <v>36647</v>
          </cell>
          <cell r="DD186">
            <v>86868</v>
          </cell>
          <cell r="DE186"/>
          <cell r="DF186"/>
          <cell r="DG186"/>
          <cell r="DH186"/>
          <cell r="DI186">
            <v>137612</v>
          </cell>
          <cell r="DL186" t="str">
            <v>0289</v>
          </cell>
          <cell r="DM186">
            <v>119926</v>
          </cell>
          <cell r="DN186">
            <v>2358996</v>
          </cell>
          <cell r="DO186">
            <v>75305</v>
          </cell>
          <cell r="DP186">
            <v>99676</v>
          </cell>
          <cell r="DQ186"/>
          <cell r="DR186"/>
          <cell r="DS186">
            <v>500</v>
          </cell>
          <cell r="DT186">
            <v>259431</v>
          </cell>
          <cell r="DU186"/>
          <cell r="DV186"/>
          <cell r="DW186"/>
          <cell r="DX186">
            <v>40562</v>
          </cell>
          <cell r="DY186"/>
          <cell r="DZ186">
            <v>550</v>
          </cell>
          <cell r="EA186"/>
          <cell r="EB186"/>
          <cell r="EC186"/>
          <cell r="ED186"/>
          <cell r="EE186"/>
          <cell r="EF186"/>
          <cell r="EG186"/>
          <cell r="EH186"/>
          <cell r="EI186"/>
          <cell r="EJ186"/>
          <cell r="EK186"/>
          <cell r="EL186"/>
          <cell r="EM186">
            <v>0</v>
          </cell>
          <cell r="EP186" t="str">
            <v>0250</v>
          </cell>
          <cell r="EQ186">
            <v>92317</v>
          </cell>
          <cell r="ER186"/>
          <cell r="ES186"/>
          <cell r="ET186"/>
          <cell r="EU186"/>
          <cell r="EV186"/>
          <cell r="EW186">
            <v>287675</v>
          </cell>
          <cell r="EX186"/>
          <cell r="EY186">
            <v>447906</v>
          </cell>
          <cell r="EZ186">
            <v>163500</v>
          </cell>
          <cell r="FA186">
            <v>151161</v>
          </cell>
          <cell r="FB186"/>
          <cell r="FC186"/>
          <cell r="FD186"/>
          <cell r="FE186"/>
          <cell r="FF186"/>
          <cell r="FG186"/>
          <cell r="FH186">
            <v>3800</v>
          </cell>
          <cell r="FI186"/>
          <cell r="FJ186"/>
          <cell r="FK186"/>
          <cell r="FL186"/>
          <cell r="FM186"/>
          <cell r="FN186">
            <v>0</v>
          </cell>
        </row>
        <row r="187">
          <cell r="B187" t="str">
            <v>0288</v>
          </cell>
          <cell r="C187" t="str">
            <v/>
          </cell>
          <cell r="D187">
            <v>687220</v>
          </cell>
          <cell r="L187" t="str">
            <v>0289</v>
          </cell>
          <cell r="M187" t="str">
            <v/>
          </cell>
          <cell r="N187">
            <v>2459908.2600000002</v>
          </cell>
          <cell r="Q187" t="str">
            <v>0289</v>
          </cell>
          <cell r="R187" t="str">
            <v/>
          </cell>
          <cell r="S187">
            <v>72423.83</v>
          </cell>
          <cell r="V187" t="str">
            <v>0830</v>
          </cell>
          <cell r="W187" t="str">
            <v/>
          </cell>
          <cell r="X187">
            <v>3286</v>
          </cell>
          <cell r="AA187" t="str">
            <v>0316</v>
          </cell>
          <cell r="AB187" t="str">
            <v/>
          </cell>
          <cell r="AC187">
            <v>341166</v>
          </cell>
          <cell r="AD187"/>
          <cell r="AG187" t="str">
            <v>0288</v>
          </cell>
          <cell r="AH187" t="str">
            <v/>
          </cell>
          <cell r="AI187">
            <v>2230385</v>
          </cell>
          <cell r="AL187" t="str">
            <v>0291</v>
          </cell>
          <cell r="AM187" t="str">
            <v/>
          </cell>
          <cell r="AN187">
            <v>59925</v>
          </cell>
          <cell r="AO187">
            <v>1939048</v>
          </cell>
          <cell r="AR187" t="str">
            <v>0291</v>
          </cell>
          <cell r="AS187" t="str">
            <v/>
          </cell>
          <cell r="AT187">
            <v>49781</v>
          </cell>
          <cell r="AU187">
            <v>3350400</v>
          </cell>
          <cell r="AX187" t="str">
            <v>0291</v>
          </cell>
          <cell r="AY187" t="str">
            <v/>
          </cell>
          <cell r="AZ187"/>
          <cell r="BA187">
            <v>1162817</v>
          </cell>
          <cell r="BO187" t="str">
            <v>0291</v>
          </cell>
          <cell r="BP187" t="str">
            <v/>
          </cell>
          <cell r="BQ187">
            <v>45152</v>
          </cell>
          <cell r="BR187"/>
          <cell r="BS187"/>
          <cell r="BT187"/>
          <cell r="BU187"/>
          <cell r="BV187">
            <v>1925905.58</v>
          </cell>
          <cell r="BW187">
            <v>467747</v>
          </cell>
          <cell r="BX187">
            <v>2438804.58</v>
          </cell>
          <cell r="CA187" t="str">
            <v>0308</v>
          </cell>
          <cell r="CB187">
            <v>54507.172004317239</v>
          </cell>
          <cell r="CC187">
            <v>15280</v>
          </cell>
          <cell r="CO187" t="str">
            <v>0230</v>
          </cell>
          <cell r="CP187">
            <v>16042</v>
          </cell>
          <cell r="CQ187"/>
          <cell r="CR187"/>
          <cell r="CS187"/>
          <cell r="CT187"/>
          <cell r="CU187"/>
          <cell r="CV187"/>
          <cell r="CW187"/>
          <cell r="CZ187" t="str">
            <v>0268</v>
          </cell>
          <cell r="DA187" t="str">
            <v/>
          </cell>
          <cell r="DB187">
            <v>1097.8599999999999</v>
          </cell>
          <cell r="DC187"/>
          <cell r="DD187"/>
          <cell r="DE187"/>
          <cell r="DF187"/>
          <cell r="DG187"/>
          <cell r="DH187"/>
          <cell r="DI187">
            <v>1097.8599999999999</v>
          </cell>
          <cell r="DL187" t="str">
            <v>0290</v>
          </cell>
          <cell r="DM187">
            <v>523590.76</v>
          </cell>
          <cell r="DN187">
            <v>12432786</v>
          </cell>
          <cell r="DO187">
            <v>240494</v>
          </cell>
          <cell r="DP187">
            <v>1115888</v>
          </cell>
          <cell r="DQ187"/>
          <cell r="DR187">
            <v>358843</v>
          </cell>
          <cell r="DS187"/>
          <cell r="DT187">
            <v>1714468</v>
          </cell>
          <cell r="DU187"/>
          <cell r="DV187">
            <v>11000</v>
          </cell>
          <cell r="DW187"/>
          <cell r="DX187"/>
          <cell r="DY187"/>
          <cell r="DZ187"/>
          <cell r="EA187"/>
          <cell r="EB187"/>
          <cell r="EC187"/>
          <cell r="ED187"/>
          <cell r="EE187"/>
          <cell r="EF187">
            <v>9900</v>
          </cell>
          <cell r="EG187"/>
          <cell r="EH187"/>
          <cell r="EI187"/>
          <cell r="EJ187"/>
          <cell r="EK187">
            <v>24489</v>
          </cell>
          <cell r="EL187">
            <v>42195</v>
          </cell>
          <cell r="EM187">
            <v>76584</v>
          </cell>
          <cell r="EP187" t="str">
            <v>0251</v>
          </cell>
          <cell r="EQ187">
            <v>280306</v>
          </cell>
          <cell r="ER187">
            <v>37573</v>
          </cell>
          <cell r="ES187"/>
          <cell r="ET187">
            <v>80499</v>
          </cell>
          <cell r="EU187">
            <v>435607</v>
          </cell>
          <cell r="EV187"/>
          <cell r="EW187">
            <v>1254508</v>
          </cell>
          <cell r="EX187"/>
          <cell r="EY187">
            <v>5235293</v>
          </cell>
          <cell r="EZ187">
            <v>1560258</v>
          </cell>
          <cell r="FA187">
            <v>416252</v>
          </cell>
          <cell r="FB187"/>
          <cell r="FC187"/>
          <cell r="FD187">
            <v>43333</v>
          </cell>
          <cell r="FE187">
            <v>186178</v>
          </cell>
          <cell r="FF187"/>
          <cell r="FG187">
            <v>2003</v>
          </cell>
          <cell r="FH187">
            <v>158998</v>
          </cell>
          <cell r="FI187">
            <v>1702094.6</v>
          </cell>
          <cell r="FJ187"/>
          <cell r="FK187"/>
          <cell r="FL187"/>
          <cell r="FM187"/>
          <cell r="FN187">
            <v>2003</v>
          </cell>
        </row>
        <row r="188">
          <cell r="B188" t="str">
            <v>0289</v>
          </cell>
          <cell r="C188" t="str">
            <v/>
          </cell>
          <cell r="D188">
            <v>115017.67000000001</v>
          </cell>
          <cell r="L188" t="str">
            <v>0290</v>
          </cell>
          <cell r="M188" t="str">
            <v/>
          </cell>
          <cell r="N188">
            <v>12419690.930000005</v>
          </cell>
          <cell r="Q188" t="str">
            <v>0290</v>
          </cell>
          <cell r="R188" t="str">
            <v/>
          </cell>
          <cell r="S188">
            <v>202496.78999999998</v>
          </cell>
          <cell r="V188" t="str">
            <v>0851</v>
          </cell>
          <cell r="W188" t="str">
            <v/>
          </cell>
          <cell r="X188">
            <v>16661</v>
          </cell>
          <cell r="AA188" t="str">
            <v>0317</v>
          </cell>
          <cell r="AB188" t="str">
            <v/>
          </cell>
          <cell r="AC188">
            <v>1047976.0700000001</v>
          </cell>
          <cell r="AD188"/>
          <cell r="AG188" t="str">
            <v>0289</v>
          </cell>
          <cell r="AH188" t="str">
            <v/>
          </cell>
          <cell r="AI188">
            <v>274240.5199999999</v>
          </cell>
          <cell r="AL188" t="str">
            <v>0292</v>
          </cell>
          <cell r="AM188" t="str">
            <v/>
          </cell>
          <cell r="AN188">
            <v>22929.05</v>
          </cell>
          <cell r="AO188">
            <v>613769</v>
          </cell>
          <cell r="AR188" t="str">
            <v>0292</v>
          </cell>
          <cell r="AS188" t="str">
            <v/>
          </cell>
          <cell r="AT188">
            <v>17717</v>
          </cell>
          <cell r="AU188">
            <v>3893168</v>
          </cell>
          <cell r="AX188" t="str">
            <v>0292</v>
          </cell>
          <cell r="AY188" t="str">
            <v/>
          </cell>
          <cell r="AZ188"/>
          <cell r="BA188">
            <v>908804.54</v>
          </cell>
          <cell r="BO188" t="str">
            <v>0292</v>
          </cell>
          <cell r="BP188" t="str">
            <v/>
          </cell>
          <cell r="BQ188"/>
          <cell r="BR188"/>
          <cell r="BS188"/>
          <cell r="BT188"/>
          <cell r="BU188"/>
          <cell r="BV188">
            <v>429757.57</v>
          </cell>
          <cell r="BW188">
            <v>371187.95</v>
          </cell>
          <cell r="BX188">
            <v>800945.52</v>
          </cell>
          <cell r="CA188" t="str">
            <v>0309</v>
          </cell>
          <cell r="CB188">
            <v>3805.2451663239226</v>
          </cell>
          <cell r="CC188">
            <v>1791</v>
          </cell>
          <cell r="CO188" t="str">
            <v>0231</v>
          </cell>
          <cell r="CP188">
            <v>330926.19</v>
          </cell>
          <cell r="CQ188"/>
          <cell r="CR188"/>
          <cell r="CS188"/>
          <cell r="CT188"/>
          <cell r="CU188">
            <v>153500</v>
          </cell>
          <cell r="CV188"/>
          <cell r="CW188"/>
          <cell r="CZ188" t="str">
            <v>0269</v>
          </cell>
          <cell r="DA188" t="str">
            <v/>
          </cell>
          <cell r="DB188">
            <v>111010</v>
          </cell>
          <cell r="DC188"/>
          <cell r="DD188"/>
          <cell r="DE188"/>
          <cell r="DF188"/>
          <cell r="DG188"/>
          <cell r="DH188"/>
          <cell r="DI188">
            <v>111010</v>
          </cell>
          <cell r="DL188" t="str">
            <v>0291</v>
          </cell>
          <cell r="DM188">
            <v>1076602</v>
          </cell>
          <cell r="DN188">
            <v>21913614</v>
          </cell>
          <cell r="DO188">
            <v>491133</v>
          </cell>
          <cell r="DP188">
            <v>939232.04</v>
          </cell>
          <cell r="DQ188">
            <v>5000</v>
          </cell>
          <cell r="DR188">
            <v>505421</v>
          </cell>
          <cell r="DS188">
            <v>139138</v>
          </cell>
          <cell r="DT188">
            <v>2086247.88</v>
          </cell>
          <cell r="DU188">
            <v>285000</v>
          </cell>
          <cell r="DV188">
            <v>70000</v>
          </cell>
          <cell r="DW188"/>
          <cell r="DX188">
            <v>100000</v>
          </cell>
          <cell r="DY188"/>
          <cell r="DZ188">
            <v>16095</v>
          </cell>
          <cell r="EA188"/>
          <cell r="EB188"/>
          <cell r="EC188"/>
          <cell r="ED188"/>
          <cell r="EE188">
            <v>115734</v>
          </cell>
          <cell r="EF188"/>
          <cell r="EG188"/>
          <cell r="EH188"/>
          <cell r="EI188"/>
          <cell r="EJ188"/>
          <cell r="EK188">
            <v>1572091.08</v>
          </cell>
          <cell r="EL188">
            <v>381698</v>
          </cell>
          <cell r="EM188">
            <v>1953789.08</v>
          </cell>
          <cell r="EP188" t="str">
            <v>0252</v>
          </cell>
          <cell r="EQ188">
            <v>36000</v>
          </cell>
          <cell r="ER188"/>
          <cell r="ES188"/>
          <cell r="ET188"/>
          <cell r="EU188"/>
          <cell r="EV188"/>
          <cell r="EW188">
            <v>533267</v>
          </cell>
          <cell r="EX188"/>
          <cell r="EY188">
            <v>2682836</v>
          </cell>
          <cell r="EZ188">
            <v>720078</v>
          </cell>
          <cell r="FA188">
            <v>135000</v>
          </cell>
          <cell r="FB188"/>
          <cell r="FC188"/>
          <cell r="FD188"/>
          <cell r="FE188"/>
          <cell r="FF188"/>
          <cell r="FG188"/>
          <cell r="FH188">
            <v>217739</v>
          </cell>
          <cell r="FI188"/>
          <cell r="FJ188"/>
          <cell r="FK188"/>
          <cell r="FL188"/>
          <cell r="FM188"/>
          <cell r="FN188">
            <v>0</v>
          </cell>
        </row>
        <row r="189">
          <cell r="B189" t="str">
            <v>0290</v>
          </cell>
          <cell r="C189" t="str">
            <v/>
          </cell>
          <cell r="D189">
            <v>497577.89</v>
          </cell>
          <cell r="L189" t="str">
            <v>0291</v>
          </cell>
          <cell r="M189" t="str">
            <v/>
          </cell>
          <cell r="N189">
            <v>21082165</v>
          </cell>
          <cell r="Q189" t="str">
            <v>0291</v>
          </cell>
          <cell r="R189" t="str">
            <v/>
          </cell>
          <cell r="S189">
            <v>422415</v>
          </cell>
          <cell r="V189" t="str">
            <v>0852</v>
          </cell>
          <cell r="W189" t="str">
            <v/>
          </cell>
          <cell r="X189">
            <v>28638.440000000002</v>
          </cell>
          <cell r="AA189" t="str">
            <v>0321</v>
          </cell>
          <cell r="AB189" t="str">
            <v/>
          </cell>
          <cell r="AC189">
            <v>838136.71000000008</v>
          </cell>
          <cell r="AD189"/>
          <cell r="AG189" t="str">
            <v>0290</v>
          </cell>
          <cell r="AH189" t="str">
            <v/>
          </cell>
          <cell r="AI189">
            <v>1579743.58</v>
          </cell>
          <cell r="AL189" t="str">
            <v>0293</v>
          </cell>
          <cell r="AM189" t="str">
            <v/>
          </cell>
          <cell r="AN189">
            <v>796615</v>
          </cell>
          <cell r="AO189">
            <v>2897351.85</v>
          </cell>
          <cell r="AR189" t="str">
            <v>0293</v>
          </cell>
          <cell r="AS189" t="str">
            <v/>
          </cell>
          <cell r="AT189">
            <v>18853</v>
          </cell>
          <cell r="AU189">
            <v>13808016.51</v>
          </cell>
          <cell r="AX189" t="str">
            <v>0293</v>
          </cell>
          <cell r="AY189" t="str">
            <v/>
          </cell>
          <cell r="AZ189"/>
          <cell r="BA189">
            <v>3958002.9</v>
          </cell>
          <cell r="BO189" t="str">
            <v>0293</v>
          </cell>
          <cell r="BP189" t="str">
            <v/>
          </cell>
          <cell r="BQ189">
            <v>485119</v>
          </cell>
          <cell r="BR189"/>
          <cell r="BS189"/>
          <cell r="BT189"/>
          <cell r="BU189">
            <v>76477</v>
          </cell>
          <cell r="BV189">
            <v>2711660</v>
          </cell>
          <cell r="BW189">
            <v>4319116</v>
          </cell>
          <cell r="BX189">
            <v>7592372</v>
          </cell>
          <cell r="CA189" t="str">
            <v>0310</v>
          </cell>
          <cell r="CB189">
            <v>89961.988907846506</v>
          </cell>
          <cell r="CC189">
            <v>84041</v>
          </cell>
          <cell r="CO189" t="str">
            <v>0233</v>
          </cell>
          <cell r="CP189"/>
          <cell r="CQ189"/>
          <cell r="CR189"/>
          <cell r="CS189">
            <v>34710</v>
          </cell>
          <cell r="CT189"/>
          <cell r="CU189"/>
          <cell r="CV189"/>
          <cell r="CW189"/>
          <cell r="CZ189" t="str">
            <v>0271</v>
          </cell>
          <cell r="DA189" t="str">
            <v/>
          </cell>
          <cell r="DB189">
            <v>20240</v>
          </cell>
          <cell r="DC189">
            <v>247941</v>
          </cell>
          <cell r="DD189">
            <v>460898</v>
          </cell>
          <cell r="DE189"/>
          <cell r="DF189"/>
          <cell r="DG189"/>
          <cell r="DH189"/>
          <cell r="DI189">
            <v>729079</v>
          </cell>
          <cell r="DL189" t="str">
            <v>0292</v>
          </cell>
          <cell r="DM189">
            <v>971310</v>
          </cell>
          <cell r="DN189">
            <v>16196377</v>
          </cell>
          <cell r="DO189">
            <v>510793</v>
          </cell>
          <cell r="DP189">
            <v>1324322</v>
          </cell>
          <cell r="DQ189"/>
          <cell r="DR189">
            <v>365413</v>
          </cell>
          <cell r="DS189">
            <v>35621</v>
          </cell>
          <cell r="DT189">
            <v>2282814</v>
          </cell>
          <cell r="DU189"/>
          <cell r="DV189"/>
          <cell r="DW189"/>
          <cell r="DX189">
            <v>44000</v>
          </cell>
          <cell r="DY189"/>
          <cell r="DZ189"/>
          <cell r="EA189">
            <v>53628</v>
          </cell>
          <cell r="EB189"/>
          <cell r="EC189"/>
          <cell r="ED189"/>
          <cell r="EE189"/>
          <cell r="EF189">
            <v>43433</v>
          </cell>
          <cell r="EG189"/>
          <cell r="EH189"/>
          <cell r="EI189"/>
          <cell r="EJ189"/>
          <cell r="EK189">
            <v>205992</v>
          </cell>
          <cell r="EL189">
            <v>400000</v>
          </cell>
          <cell r="EM189">
            <v>649425</v>
          </cell>
          <cell r="EP189" t="str">
            <v>0253</v>
          </cell>
          <cell r="EQ189">
            <v>22844</v>
          </cell>
          <cell r="ER189"/>
          <cell r="ES189"/>
          <cell r="ET189"/>
          <cell r="EU189"/>
          <cell r="EV189">
            <v>3200</v>
          </cell>
          <cell r="EW189">
            <v>45632</v>
          </cell>
          <cell r="EX189"/>
          <cell r="EY189">
            <v>284971</v>
          </cell>
          <cell r="EZ189">
            <v>101148</v>
          </cell>
          <cell r="FA189">
            <v>23844</v>
          </cell>
          <cell r="FB189"/>
          <cell r="FC189"/>
          <cell r="FD189"/>
          <cell r="FE189"/>
          <cell r="FF189"/>
          <cell r="FG189"/>
          <cell r="FH189">
            <v>10000</v>
          </cell>
          <cell r="FI189">
            <v>36998</v>
          </cell>
          <cell r="FJ189"/>
          <cell r="FK189"/>
          <cell r="FL189"/>
          <cell r="FM189"/>
          <cell r="FN189">
            <v>0</v>
          </cell>
        </row>
        <row r="190">
          <cell r="B190" t="str">
            <v>0291</v>
          </cell>
          <cell r="C190" t="str">
            <v/>
          </cell>
          <cell r="D190">
            <v>1371911</v>
          </cell>
          <cell r="L190" t="str">
            <v>0292</v>
          </cell>
          <cell r="M190" t="str">
            <v/>
          </cell>
          <cell r="N190">
            <v>15467154.820000002</v>
          </cell>
          <cell r="Q190" t="str">
            <v>0292</v>
          </cell>
          <cell r="R190" t="str">
            <v/>
          </cell>
          <cell r="S190">
            <v>533751.86</v>
          </cell>
          <cell r="V190" t="str">
            <v>0853</v>
          </cell>
          <cell r="W190" t="str">
            <v/>
          </cell>
          <cell r="X190">
            <v>68353</v>
          </cell>
          <cell r="AA190" t="str">
            <v>0322</v>
          </cell>
          <cell r="AB190" t="str">
            <v/>
          </cell>
          <cell r="AC190">
            <v>129758</v>
          </cell>
          <cell r="AD190"/>
          <cell r="AG190" t="str">
            <v>0291</v>
          </cell>
          <cell r="AH190" t="str">
            <v/>
          </cell>
          <cell r="AI190">
            <v>2335816</v>
          </cell>
          <cell r="AL190" t="str">
            <v>0295</v>
          </cell>
          <cell r="AM190" t="str">
            <v/>
          </cell>
          <cell r="AN190">
            <v>105144.49</v>
          </cell>
          <cell r="AO190">
            <v>1958338</v>
          </cell>
          <cell r="AR190" t="str">
            <v>0295</v>
          </cell>
          <cell r="AS190" t="str">
            <v/>
          </cell>
          <cell r="AT190"/>
          <cell r="AU190">
            <v>5970522.21</v>
          </cell>
          <cell r="AX190" t="str">
            <v>0295</v>
          </cell>
          <cell r="AY190" t="str">
            <v/>
          </cell>
          <cell r="AZ190"/>
          <cell r="BA190">
            <v>2093744.05</v>
          </cell>
          <cell r="BO190" t="str">
            <v>0295</v>
          </cell>
          <cell r="BP190" t="str">
            <v/>
          </cell>
          <cell r="BQ190">
            <v>1313828.95</v>
          </cell>
          <cell r="BR190"/>
          <cell r="BS190"/>
          <cell r="BT190"/>
          <cell r="BU190"/>
          <cell r="BV190">
            <v>2730941.1500000004</v>
          </cell>
          <cell r="BW190">
            <v>1207041.6400000001</v>
          </cell>
          <cell r="BX190">
            <v>5251811.74</v>
          </cell>
          <cell r="CA190" t="str">
            <v>0314</v>
          </cell>
          <cell r="CB190">
            <v>20803.275504326866</v>
          </cell>
          <cell r="CC190">
            <v>6012</v>
          </cell>
          <cell r="CO190" t="str">
            <v>0235</v>
          </cell>
          <cell r="CP190">
            <v>32568</v>
          </cell>
          <cell r="CQ190"/>
          <cell r="CR190"/>
          <cell r="CS190"/>
          <cell r="CT190"/>
          <cell r="CU190"/>
          <cell r="CV190"/>
          <cell r="CW190"/>
          <cell r="CZ190" t="str">
            <v>0272</v>
          </cell>
          <cell r="DA190" t="str">
            <v/>
          </cell>
          <cell r="DB190"/>
          <cell r="DC190">
            <v>78233</v>
          </cell>
          <cell r="DD190">
            <v>37316</v>
          </cell>
          <cell r="DE190"/>
          <cell r="DF190"/>
          <cell r="DG190"/>
          <cell r="DH190"/>
          <cell r="DI190">
            <v>115549</v>
          </cell>
          <cell r="DL190" t="str">
            <v>0293</v>
          </cell>
          <cell r="DM190">
            <v>2707308</v>
          </cell>
          <cell r="DN190">
            <v>61612045</v>
          </cell>
          <cell r="DO190">
            <v>1456467</v>
          </cell>
          <cell r="DP190">
            <v>8244725</v>
          </cell>
          <cell r="DQ190"/>
          <cell r="DR190">
            <v>1372414</v>
          </cell>
          <cell r="DS190">
            <v>146222</v>
          </cell>
          <cell r="DT190">
            <v>6377156</v>
          </cell>
          <cell r="DU190"/>
          <cell r="DV190"/>
          <cell r="DW190">
            <v>650000</v>
          </cell>
          <cell r="DX190">
            <v>28000</v>
          </cell>
          <cell r="DY190"/>
          <cell r="DZ190"/>
          <cell r="EA190">
            <v>3500</v>
          </cell>
          <cell r="EB190"/>
          <cell r="EC190"/>
          <cell r="ED190"/>
          <cell r="EE190">
            <v>286308</v>
          </cell>
          <cell r="EF190">
            <v>523655</v>
          </cell>
          <cell r="EG190"/>
          <cell r="EH190"/>
          <cell r="EI190"/>
          <cell r="EJ190">
            <v>133543</v>
          </cell>
          <cell r="EK190">
            <v>3315195</v>
          </cell>
          <cell r="EL190">
            <v>3527607</v>
          </cell>
          <cell r="EM190">
            <v>7500000</v>
          </cell>
          <cell r="EP190" t="str">
            <v>0257</v>
          </cell>
          <cell r="EQ190"/>
          <cell r="ER190"/>
          <cell r="ES190"/>
          <cell r="ET190"/>
          <cell r="EU190"/>
          <cell r="EV190"/>
          <cell r="EW190"/>
          <cell r="EX190">
            <v>11838</v>
          </cell>
          <cell r="EY190"/>
          <cell r="EZ190"/>
          <cell r="FA190"/>
          <cell r="FB190"/>
          <cell r="FC190"/>
          <cell r="FD190"/>
          <cell r="FE190"/>
          <cell r="FF190"/>
          <cell r="FG190"/>
          <cell r="FH190"/>
          <cell r="FI190"/>
          <cell r="FJ190"/>
          <cell r="FK190"/>
          <cell r="FL190"/>
          <cell r="FM190"/>
          <cell r="FN190">
            <v>0</v>
          </cell>
        </row>
        <row r="191">
          <cell r="B191" t="str">
            <v>0292</v>
          </cell>
          <cell r="C191" t="str">
            <v/>
          </cell>
          <cell r="D191">
            <v>955291.82</v>
          </cell>
          <cell r="L191" t="str">
            <v>0293</v>
          </cell>
          <cell r="M191" t="str">
            <v/>
          </cell>
          <cell r="N191">
            <v>61829416.179999992</v>
          </cell>
          <cell r="Q191" t="str">
            <v>0293</v>
          </cell>
          <cell r="R191" t="str">
            <v/>
          </cell>
          <cell r="S191">
            <v>1688348</v>
          </cell>
          <cell r="V191" t="str">
            <v>0855</v>
          </cell>
          <cell r="W191" t="str">
            <v/>
          </cell>
          <cell r="X191">
            <v>95588</v>
          </cell>
          <cell r="AA191" t="str">
            <v>0323</v>
          </cell>
          <cell r="AB191" t="str">
            <v/>
          </cell>
          <cell r="AC191">
            <v>389388</v>
          </cell>
          <cell r="AD191"/>
          <cell r="AG191" t="str">
            <v>0292</v>
          </cell>
          <cell r="AH191" t="str">
            <v/>
          </cell>
          <cell r="AI191">
            <v>2371361.1799999997</v>
          </cell>
          <cell r="AL191" t="str">
            <v>0298</v>
          </cell>
          <cell r="AM191" t="str">
            <v/>
          </cell>
          <cell r="AN191">
            <v>25000</v>
          </cell>
          <cell r="AO191">
            <v>258323</v>
          </cell>
          <cell r="AR191" t="str">
            <v>0298</v>
          </cell>
          <cell r="AS191" t="str">
            <v/>
          </cell>
          <cell r="AT191"/>
          <cell r="AU191">
            <v>876471</v>
          </cell>
          <cell r="AX191" t="str">
            <v>0298</v>
          </cell>
          <cell r="AY191" t="str">
            <v/>
          </cell>
          <cell r="AZ191"/>
          <cell r="BA191">
            <v>173255</v>
          </cell>
          <cell r="BO191" t="str">
            <v>0298</v>
          </cell>
          <cell r="BP191" t="str">
            <v/>
          </cell>
          <cell r="BQ191"/>
          <cell r="BR191"/>
          <cell r="BS191"/>
          <cell r="BT191"/>
          <cell r="BU191">
            <v>37730</v>
          </cell>
          <cell r="BV191">
            <v>171504</v>
          </cell>
          <cell r="BW191"/>
          <cell r="BX191">
            <v>209234</v>
          </cell>
          <cell r="CA191" t="str">
            <v>0316</v>
          </cell>
          <cell r="CB191">
            <v>46373.350237533101</v>
          </cell>
          <cell r="CC191">
            <v>20142</v>
          </cell>
          <cell r="CO191" t="str">
            <v>0236</v>
          </cell>
          <cell r="CP191">
            <v>311431.59999999998</v>
          </cell>
          <cell r="CQ191"/>
          <cell r="CR191"/>
          <cell r="CS191"/>
          <cell r="CT191">
            <v>168292.25</v>
          </cell>
          <cell r="CU191">
            <v>1650135.69</v>
          </cell>
          <cell r="CV191"/>
          <cell r="CW191"/>
          <cell r="CZ191" t="str">
            <v>0273</v>
          </cell>
          <cell r="DA191" t="str">
            <v/>
          </cell>
          <cell r="DB191"/>
          <cell r="DC191">
            <v>79457</v>
          </cell>
          <cell r="DD191">
            <v>115671</v>
          </cell>
          <cell r="DE191"/>
          <cell r="DF191"/>
          <cell r="DG191"/>
          <cell r="DH191"/>
          <cell r="DI191">
            <v>195128</v>
          </cell>
          <cell r="DL191" t="str">
            <v>0295</v>
          </cell>
          <cell r="DM191">
            <v>1416803.0203448276</v>
          </cell>
          <cell r="DN191">
            <v>34234361.670000002</v>
          </cell>
          <cell r="DO191">
            <v>678624</v>
          </cell>
          <cell r="DP191">
            <v>3450192.6799999997</v>
          </cell>
          <cell r="DQ191"/>
          <cell r="DR191">
            <v>909862.45480000007</v>
          </cell>
          <cell r="DS191">
            <v>235896.71</v>
          </cell>
          <cell r="DT191">
            <v>5039040.5500000007</v>
          </cell>
          <cell r="DU191"/>
          <cell r="DV191"/>
          <cell r="DW191">
            <v>76000</v>
          </cell>
          <cell r="DX191"/>
          <cell r="DY191"/>
          <cell r="DZ191"/>
          <cell r="EA191"/>
          <cell r="EB191"/>
          <cell r="EC191"/>
          <cell r="ED191"/>
          <cell r="EE191"/>
          <cell r="EF191">
            <v>1239760.26</v>
          </cell>
          <cell r="EG191"/>
          <cell r="EH191"/>
          <cell r="EI191"/>
          <cell r="EJ191"/>
          <cell r="EK191">
            <v>1785999</v>
          </cell>
          <cell r="EL191">
            <v>707184</v>
          </cell>
          <cell r="EM191">
            <v>3732943.26</v>
          </cell>
          <cell r="EP191" t="str">
            <v>0258</v>
          </cell>
          <cell r="EQ191">
            <v>1503844</v>
          </cell>
          <cell r="ER191"/>
          <cell r="ES191"/>
          <cell r="ET191"/>
          <cell r="EU191"/>
          <cell r="EV191"/>
          <cell r="EW191">
            <v>1970806</v>
          </cell>
          <cell r="EX191">
            <v>50000</v>
          </cell>
          <cell r="EY191">
            <v>6934682.2300000004</v>
          </cell>
          <cell r="EZ191">
            <v>2133760</v>
          </cell>
          <cell r="FA191"/>
          <cell r="FB191"/>
          <cell r="FC191"/>
          <cell r="FD191"/>
          <cell r="FE191"/>
          <cell r="FF191"/>
          <cell r="FG191">
            <v>11825</v>
          </cell>
          <cell r="FH191">
            <v>578643</v>
          </cell>
          <cell r="FI191">
            <v>7107113</v>
          </cell>
          <cell r="FJ191"/>
          <cell r="FK191"/>
          <cell r="FL191"/>
          <cell r="FM191"/>
          <cell r="FN191">
            <v>11825</v>
          </cell>
        </row>
        <row r="192">
          <cell r="B192" t="str">
            <v>0293</v>
          </cell>
          <cell r="C192" t="str">
            <v/>
          </cell>
          <cell r="D192">
            <v>2223761</v>
          </cell>
          <cell r="L192" t="str">
            <v>0295</v>
          </cell>
          <cell r="M192" t="str">
            <v/>
          </cell>
          <cell r="N192">
            <v>32164204.740202419</v>
          </cell>
          <cell r="Q192" t="str">
            <v>0295</v>
          </cell>
          <cell r="R192" t="str">
            <v/>
          </cell>
          <cell r="S192">
            <v>594780.48999999987</v>
          </cell>
          <cell r="V192" t="str">
            <v>0860</v>
          </cell>
          <cell r="W192" t="str">
            <v/>
          </cell>
          <cell r="X192">
            <v>38640.620000000003</v>
          </cell>
          <cell r="AA192" t="str">
            <v>0325</v>
          </cell>
          <cell r="AB192" t="str">
            <v/>
          </cell>
          <cell r="AC192">
            <v>662722</v>
          </cell>
          <cell r="AD192">
            <v>169232</v>
          </cell>
          <cell r="AG192" t="str">
            <v>0293</v>
          </cell>
          <cell r="AH192" t="str">
            <v/>
          </cell>
          <cell r="AI192">
            <v>5651673.1600000001</v>
          </cell>
          <cell r="AL192" t="str">
            <v>0300</v>
          </cell>
          <cell r="AM192" t="str">
            <v/>
          </cell>
          <cell r="AN192">
            <v>4494.04</v>
          </cell>
          <cell r="AO192">
            <v>421385</v>
          </cell>
          <cell r="AR192" t="str">
            <v>0300</v>
          </cell>
          <cell r="AS192" t="str">
            <v/>
          </cell>
          <cell r="AT192"/>
          <cell r="AU192">
            <v>444387</v>
          </cell>
          <cell r="AX192" t="str">
            <v>0300</v>
          </cell>
          <cell r="AY192" t="str">
            <v/>
          </cell>
          <cell r="AZ192"/>
          <cell r="BA192">
            <v>104428</v>
          </cell>
          <cell r="BO192" t="str">
            <v>0300</v>
          </cell>
          <cell r="BP192" t="str">
            <v/>
          </cell>
          <cell r="BQ192">
            <v>1800132.38</v>
          </cell>
          <cell r="BR192"/>
          <cell r="BS192"/>
          <cell r="BT192"/>
          <cell r="BU192"/>
          <cell r="BV192">
            <v>75361.37</v>
          </cell>
          <cell r="BW192">
            <v>70178.75</v>
          </cell>
          <cell r="BX192">
            <v>1945672.5</v>
          </cell>
          <cell r="CA192" t="str">
            <v>0321</v>
          </cell>
          <cell r="CB192">
            <v>3635.5506964783344</v>
          </cell>
          <cell r="CC192">
            <v>8395</v>
          </cell>
          <cell r="CO192" t="str">
            <v>0237</v>
          </cell>
          <cell r="CP192"/>
          <cell r="CQ192"/>
          <cell r="CR192"/>
          <cell r="CS192">
            <v>29955</v>
          </cell>
          <cell r="CT192"/>
          <cell r="CU192"/>
          <cell r="CV192"/>
          <cell r="CW192"/>
          <cell r="CZ192" t="str">
            <v>0274</v>
          </cell>
          <cell r="DA192" t="str">
            <v/>
          </cell>
          <cell r="DB192">
            <v>6496</v>
          </cell>
          <cell r="DC192">
            <v>90571</v>
          </cell>
          <cell r="DD192">
            <v>7831143</v>
          </cell>
          <cell r="DE192"/>
          <cell r="DF192"/>
          <cell r="DG192"/>
          <cell r="DH192"/>
          <cell r="DI192">
            <v>7928210</v>
          </cell>
          <cell r="DL192" t="str">
            <v>0298</v>
          </cell>
          <cell r="DM192">
            <v>503489</v>
          </cell>
          <cell r="DN192">
            <v>7125694</v>
          </cell>
          <cell r="DO192">
            <v>130457</v>
          </cell>
          <cell r="DP192">
            <v>304993</v>
          </cell>
          <cell r="DQ192">
            <v>54406</v>
          </cell>
          <cell r="DR192">
            <v>2800</v>
          </cell>
          <cell r="DS192">
            <v>1500</v>
          </cell>
          <cell r="DT192">
            <v>762224</v>
          </cell>
          <cell r="DU192"/>
          <cell r="DV192">
            <v>27883</v>
          </cell>
          <cell r="DW192"/>
          <cell r="DX192"/>
          <cell r="DY192"/>
          <cell r="DZ192"/>
          <cell r="EA192">
            <v>33424</v>
          </cell>
          <cell r="EB192"/>
          <cell r="EC192"/>
          <cell r="ED192"/>
          <cell r="EE192">
            <v>23372</v>
          </cell>
          <cell r="EF192">
            <v>3000</v>
          </cell>
          <cell r="EG192"/>
          <cell r="EH192"/>
          <cell r="EI192"/>
          <cell r="EJ192"/>
          <cell r="EK192">
            <v>147855</v>
          </cell>
          <cell r="EL192">
            <v>22352</v>
          </cell>
          <cell r="EM192">
            <v>173207</v>
          </cell>
          <cell r="EP192" t="str">
            <v>0259</v>
          </cell>
          <cell r="EQ192"/>
          <cell r="ER192"/>
          <cell r="ES192"/>
          <cell r="ET192"/>
          <cell r="EU192"/>
          <cell r="EV192"/>
          <cell r="EW192"/>
          <cell r="EX192"/>
          <cell r="EY192"/>
          <cell r="EZ192"/>
          <cell r="FA192"/>
          <cell r="FB192"/>
          <cell r="FC192"/>
          <cell r="FD192"/>
          <cell r="FE192"/>
          <cell r="FF192"/>
          <cell r="FG192">
            <v>35600</v>
          </cell>
          <cell r="FH192"/>
          <cell r="FI192"/>
          <cell r="FJ192"/>
          <cell r="FK192"/>
          <cell r="FL192"/>
          <cell r="FM192"/>
          <cell r="FN192">
            <v>35600</v>
          </cell>
        </row>
        <row r="193">
          <cell r="B193" t="str">
            <v>0295</v>
          </cell>
          <cell r="C193" t="str">
            <v/>
          </cell>
          <cell r="D193">
            <v>1251294.6900000002</v>
          </cell>
          <cell r="L193" t="str">
            <v>0298</v>
          </cell>
          <cell r="M193" t="str">
            <v/>
          </cell>
          <cell r="N193">
            <v>7187418</v>
          </cell>
          <cell r="Q193" t="str">
            <v>0298</v>
          </cell>
          <cell r="R193" t="str">
            <v/>
          </cell>
          <cell r="S193">
            <v>121766</v>
          </cell>
          <cell r="V193" t="str">
            <v>0872</v>
          </cell>
          <cell r="W193" t="str">
            <v/>
          </cell>
          <cell r="X193">
            <v>12100</v>
          </cell>
          <cell r="AA193" t="str">
            <v>0326</v>
          </cell>
          <cell r="AB193" t="str">
            <v/>
          </cell>
          <cell r="AC193">
            <v>669420</v>
          </cell>
          <cell r="AD193"/>
          <cell r="AG193" t="str">
            <v>0295</v>
          </cell>
          <cell r="AH193" t="str">
            <v/>
          </cell>
          <cell r="AI193">
            <v>5284283.5299999993</v>
          </cell>
          <cell r="AL193" t="str">
            <v>0301</v>
          </cell>
          <cell r="AM193" t="str">
            <v/>
          </cell>
          <cell r="AN193">
            <v>25502</v>
          </cell>
          <cell r="AO193">
            <v>632246</v>
          </cell>
          <cell r="AR193" t="str">
            <v>0301</v>
          </cell>
          <cell r="AS193" t="str">
            <v/>
          </cell>
          <cell r="AT193">
            <v>20012</v>
          </cell>
          <cell r="AU193">
            <v>2427269</v>
          </cell>
          <cell r="AX193" t="str">
            <v>0301</v>
          </cell>
          <cell r="AY193" t="str">
            <v/>
          </cell>
          <cell r="AZ193"/>
          <cell r="BA193">
            <v>428876</v>
          </cell>
          <cell r="BO193" t="str">
            <v>0301</v>
          </cell>
          <cell r="BP193" t="str">
            <v/>
          </cell>
          <cell r="BQ193"/>
          <cell r="BR193"/>
          <cell r="BS193"/>
          <cell r="BT193"/>
          <cell r="BU193">
            <v>220431</v>
          </cell>
          <cell r="BV193">
            <v>1151531</v>
          </cell>
          <cell r="BW193">
            <v>446211</v>
          </cell>
          <cell r="BX193">
            <v>1818173</v>
          </cell>
          <cell r="CA193" t="str">
            <v>0322</v>
          </cell>
          <cell r="CB193">
            <v>15466.205372681463</v>
          </cell>
          <cell r="CC193">
            <v>9267</v>
          </cell>
          <cell r="CO193" t="str">
            <v>0238</v>
          </cell>
          <cell r="CP193">
            <v>81165</v>
          </cell>
          <cell r="CQ193"/>
          <cell r="CR193"/>
          <cell r="CS193"/>
          <cell r="CT193"/>
          <cell r="CU193">
            <v>46850</v>
          </cell>
          <cell r="CV193"/>
          <cell r="CW193"/>
          <cell r="CZ193" t="str">
            <v>0275</v>
          </cell>
          <cell r="DA193" t="str">
            <v/>
          </cell>
          <cell r="DB193">
            <v>802473.93</v>
          </cell>
          <cell r="DC193">
            <v>66434</v>
          </cell>
          <cell r="DD193">
            <v>110291</v>
          </cell>
          <cell r="DE193"/>
          <cell r="DF193"/>
          <cell r="DG193"/>
          <cell r="DH193"/>
          <cell r="DI193">
            <v>979198.93</v>
          </cell>
          <cell r="DL193" t="str">
            <v>0300</v>
          </cell>
          <cell r="DM193">
            <v>236364.24</v>
          </cell>
          <cell r="DN193">
            <v>2541186.44</v>
          </cell>
          <cell r="DO193">
            <v>90221</v>
          </cell>
          <cell r="DP193">
            <v>470440</v>
          </cell>
          <cell r="DQ193">
            <v>95455.039999999994</v>
          </cell>
          <cell r="DR193">
            <v>53011</v>
          </cell>
          <cell r="DS193"/>
          <cell r="DT193">
            <v>246380.64</v>
          </cell>
          <cell r="DU193"/>
          <cell r="DV193"/>
          <cell r="DW193"/>
          <cell r="DX193"/>
          <cell r="DY193"/>
          <cell r="DZ193"/>
          <cell r="EA193"/>
          <cell r="EB193"/>
          <cell r="EC193"/>
          <cell r="ED193"/>
          <cell r="EE193"/>
          <cell r="EF193">
            <v>1845787.64</v>
          </cell>
          <cell r="EG193"/>
          <cell r="EH193"/>
          <cell r="EI193"/>
          <cell r="EJ193"/>
          <cell r="EK193">
            <v>158723</v>
          </cell>
          <cell r="EL193">
            <v>67965</v>
          </cell>
          <cell r="EM193">
            <v>2072475.64</v>
          </cell>
          <cell r="EP193" t="str">
            <v>0261</v>
          </cell>
          <cell r="EQ193">
            <v>649865</v>
          </cell>
          <cell r="ER193"/>
          <cell r="ES193"/>
          <cell r="ET193"/>
          <cell r="EU193"/>
          <cell r="EV193"/>
          <cell r="EW193">
            <v>1696447</v>
          </cell>
          <cell r="EX193"/>
          <cell r="EY193">
            <v>7590000</v>
          </cell>
          <cell r="EZ193">
            <v>419100</v>
          </cell>
          <cell r="FA193">
            <v>937500</v>
          </cell>
          <cell r="FB193"/>
          <cell r="FC193"/>
          <cell r="FD193"/>
          <cell r="FE193"/>
          <cell r="FF193"/>
          <cell r="FG193">
            <v>6788</v>
          </cell>
          <cell r="FH193">
            <v>499869</v>
          </cell>
          <cell r="FI193">
            <v>3880488</v>
          </cell>
          <cell r="FJ193"/>
          <cell r="FK193"/>
          <cell r="FL193"/>
          <cell r="FM193"/>
          <cell r="FN193">
            <v>6788</v>
          </cell>
        </row>
        <row r="194">
          <cell r="B194" t="str">
            <v>0298</v>
          </cell>
          <cell r="C194" t="str">
            <v/>
          </cell>
          <cell r="D194">
            <v>452523</v>
          </cell>
          <cell r="L194" t="str">
            <v>0300</v>
          </cell>
          <cell r="M194" t="str">
            <v/>
          </cell>
          <cell r="N194">
            <v>2422568.84</v>
          </cell>
          <cell r="Q194" t="str">
            <v>0300</v>
          </cell>
          <cell r="R194" t="str">
            <v/>
          </cell>
          <cell r="S194">
            <v>82874.149999999994</v>
          </cell>
          <cell r="V194" t="str">
            <v>0873</v>
          </cell>
          <cell r="W194" t="str">
            <v/>
          </cell>
          <cell r="X194">
            <v>94040.07</v>
          </cell>
          <cell r="AA194" t="str">
            <v>0330</v>
          </cell>
          <cell r="AB194" t="str">
            <v/>
          </cell>
          <cell r="AC194">
            <v>963513.75</v>
          </cell>
          <cell r="AD194"/>
          <cell r="AG194" t="str">
            <v>0298</v>
          </cell>
          <cell r="AH194" t="str">
            <v/>
          </cell>
          <cell r="AI194">
            <v>671253</v>
          </cell>
          <cell r="AL194" t="str">
            <v>0304</v>
          </cell>
          <cell r="AM194" t="str">
            <v/>
          </cell>
          <cell r="AN194"/>
          <cell r="AO194">
            <v>688089.96</v>
          </cell>
          <cell r="AR194" t="str">
            <v>0304</v>
          </cell>
          <cell r="AS194" t="str">
            <v/>
          </cell>
          <cell r="AT194">
            <v>5965</v>
          </cell>
          <cell r="AU194">
            <v>3183461.82</v>
          </cell>
          <cell r="AX194" t="str">
            <v>0304</v>
          </cell>
          <cell r="AY194" t="str">
            <v/>
          </cell>
          <cell r="AZ194"/>
          <cell r="BA194">
            <v>1068120.54</v>
          </cell>
          <cell r="BO194" t="str">
            <v>0304</v>
          </cell>
          <cell r="BP194" t="str">
            <v/>
          </cell>
          <cell r="BQ194">
            <v>58000</v>
          </cell>
          <cell r="BR194"/>
          <cell r="BS194"/>
          <cell r="BT194"/>
          <cell r="BU194">
            <v>58667</v>
          </cell>
          <cell r="BV194">
            <v>1554482</v>
          </cell>
          <cell r="BW194">
            <v>307061</v>
          </cell>
          <cell r="BX194">
            <v>1978210</v>
          </cell>
          <cell r="CA194" t="str">
            <v>0323</v>
          </cell>
          <cell r="CB194">
            <v>28284.774292111266</v>
          </cell>
          <cell r="CC194">
            <v>7560</v>
          </cell>
          <cell r="CO194" t="str">
            <v>0239</v>
          </cell>
          <cell r="CP194">
            <v>2386069</v>
          </cell>
          <cell r="CQ194"/>
          <cell r="CR194"/>
          <cell r="CS194">
            <v>32400</v>
          </cell>
          <cell r="CT194"/>
          <cell r="CU194">
            <v>158753</v>
          </cell>
          <cell r="CV194"/>
          <cell r="CW194"/>
          <cell r="CZ194" t="str">
            <v>0276</v>
          </cell>
          <cell r="DA194" t="str">
            <v/>
          </cell>
          <cell r="DB194"/>
          <cell r="DC194">
            <v>8572</v>
          </cell>
          <cell r="DD194">
            <v>22420</v>
          </cell>
          <cell r="DE194"/>
          <cell r="DF194"/>
          <cell r="DG194"/>
          <cell r="DH194"/>
          <cell r="DI194">
            <v>30992</v>
          </cell>
          <cell r="DL194" t="str">
            <v>0301</v>
          </cell>
          <cell r="DM194">
            <v>855717</v>
          </cell>
          <cell r="DN194">
            <v>14566546</v>
          </cell>
          <cell r="DO194">
            <v>354746</v>
          </cell>
          <cell r="DP194">
            <v>1505976</v>
          </cell>
          <cell r="DQ194"/>
          <cell r="DR194">
            <v>417034</v>
          </cell>
          <cell r="DS194">
            <v>11250</v>
          </cell>
          <cell r="DT194">
            <v>1759447</v>
          </cell>
          <cell r="DU194"/>
          <cell r="DV194"/>
          <cell r="DW194">
            <v>5000</v>
          </cell>
          <cell r="DX194">
            <v>18000</v>
          </cell>
          <cell r="DY194"/>
          <cell r="DZ194"/>
          <cell r="EA194"/>
          <cell r="EB194"/>
          <cell r="EC194"/>
          <cell r="ED194"/>
          <cell r="EE194"/>
          <cell r="EF194"/>
          <cell r="EG194"/>
          <cell r="EH194"/>
          <cell r="EI194"/>
          <cell r="EJ194">
            <v>62620</v>
          </cell>
          <cell r="EK194">
            <v>1192824</v>
          </cell>
          <cell r="EL194">
            <v>416687</v>
          </cell>
          <cell r="EM194">
            <v>1672131</v>
          </cell>
          <cell r="EP194" t="str">
            <v>0262</v>
          </cell>
          <cell r="EQ194">
            <v>628763</v>
          </cell>
          <cell r="ER194"/>
          <cell r="ES194">
            <v>7757</v>
          </cell>
          <cell r="ET194"/>
          <cell r="EU194">
            <v>781459</v>
          </cell>
          <cell r="EV194"/>
          <cell r="EW194">
            <v>1605412</v>
          </cell>
          <cell r="EX194">
            <v>100000</v>
          </cell>
          <cell r="EY194">
            <v>6096223</v>
          </cell>
          <cell r="EZ194">
            <v>3310462</v>
          </cell>
          <cell r="FA194">
            <v>585098</v>
          </cell>
          <cell r="FB194"/>
          <cell r="FC194"/>
          <cell r="FD194"/>
          <cell r="FE194"/>
          <cell r="FF194"/>
          <cell r="FG194">
            <v>17047</v>
          </cell>
          <cell r="FH194">
            <v>311410</v>
          </cell>
          <cell r="FI194">
            <v>3809578</v>
          </cell>
          <cell r="FJ194"/>
          <cell r="FK194"/>
          <cell r="FL194"/>
          <cell r="FM194"/>
          <cell r="FN194">
            <v>17047</v>
          </cell>
        </row>
        <row r="195">
          <cell r="B195" t="str">
            <v>0300</v>
          </cell>
          <cell r="C195" t="str">
            <v/>
          </cell>
          <cell r="D195">
            <v>212837.66999999998</v>
          </cell>
          <cell r="L195" t="str">
            <v>0301</v>
          </cell>
          <cell r="M195" t="str">
            <v/>
          </cell>
          <cell r="N195">
            <v>14307452</v>
          </cell>
          <cell r="Q195" t="str">
            <v>0301</v>
          </cell>
          <cell r="R195" t="str">
            <v/>
          </cell>
          <cell r="S195">
            <v>308826</v>
          </cell>
          <cell r="V195" t="str">
            <v>0885</v>
          </cell>
          <cell r="W195" t="str">
            <v/>
          </cell>
          <cell r="X195">
            <v>95533</v>
          </cell>
          <cell r="AA195" t="str">
            <v>0331</v>
          </cell>
          <cell r="AB195" t="str">
            <v/>
          </cell>
          <cell r="AC195">
            <v>224560</v>
          </cell>
          <cell r="AD195"/>
          <cell r="AG195" t="str">
            <v>0300</v>
          </cell>
          <cell r="AH195" t="str">
            <v/>
          </cell>
          <cell r="AI195">
            <v>247752.65</v>
          </cell>
          <cell r="AL195" t="str">
            <v>0305</v>
          </cell>
          <cell r="AM195" t="str">
            <v/>
          </cell>
          <cell r="AN195">
            <v>10194</v>
          </cell>
          <cell r="AO195">
            <v>1577059</v>
          </cell>
          <cell r="AR195" t="str">
            <v>0305</v>
          </cell>
          <cell r="AS195" t="str">
            <v/>
          </cell>
          <cell r="AT195"/>
          <cell r="AU195">
            <v>5672125.8089999994</v>
          </cell>
          <cell r="AX195" t="str">
            <v>0305</v>
          </cell>
          <cell r="AY195" t="str">
            <v/>
          </cell>
          <cell r="AZ195"/>
          <cell r="BA195">
            <v>3442630.1910000001</v>
          </cell>
          <cell r="BO195" t="str">
            <v>0305</v>
          </cell>
          <cell r="BP195" t="str">
            <v/>
          </cell>
          <cell r="BQ195"/>
          <cell r="BR195"/>
          <cell r="BS195"/>
          <cell r="BT195"/>
          <cell r="BU195"/>
          <cell r="BV195">
            <v>2335237</v>
          </cell>
          <cell r="BW195"/>
          <cell r="BX195">
            <v>2335237</v>
          </cell>
          <cell r="CA195" t="str">
            <v>0325</v>
          </cell>
          <cell r="CB195">
            <v>94488.40143904282</v>
          </cell>
          <cell r="CC195">
            <v>54543</v>
          </cell>
          <cell r="CO195" t="str">
            <v>0240</v>
          </cell>
          <cell r="CP195">
            <v>80238</v>
          </cell>
          <cell r="CQ195">
            <v>15371</v>
          </cell>
          <cell r="CR195"/>
          <cell r="CS195"/>
          <cell r="CT195"/>
          <cell r="CU195">
            <v>10750</v>
          </cell>
          <cell r="CV195"/>
          <cell r="CW195"/>
          <cell r="CZ195" t="str">
            <v>0277</v>
          </cell>
          <cell r="DA195" t="str">
            <v/>
          </cell>
          <cell r="DB195">
            <v>57122</v>
          </cell>
          <cell r="DC195">
            <v>1385599</v>
          </cell>
          <cell r="DD195">
            <v>1171524</v>
          </cell>
          <cell r="DE195"/>
          <cell r="DF195"/>
          <cell r="DG195"/>
          <cell r="DH195"/>
          <cell r="DI195">
            <v>2614245</v>
          </cell>
          <cell r="DL195" t="str">
            <v>0304</v>
          </cell>
          <cell r="DM195">
            <v>1075324</v>
          </cell>
          <cell r="DN195">
            <v>15368655</v>
          </cell>
          <cell r="DO195">
            <v>217283</v>
          </cell>
          <cell r="DP195">
            <v>1682142</v>
          </cell>
          <cell r="DQ195"/>
          <cell r="DR195">
            <v>328177</v>
          </cell>
          <cell r="DS195"/>
          <cell r="DT195">
            <v>2329308</v>
          </cell>
          <cell r="DU195"/>
          <cell r="DV195"/>
          <cell r="DW195"/>
          <cell r="DX195">
            <v>5500</v>
          </cell>
          <cell r="DY195"/>
          <cell r="DZ195">
            <v>360</v>
          </cell>
          <cell r="EA195">
            <v>37200</v>
          </cell>
          <cell r="EB195"/>
          <cell r="EC195"/>
          <cell r="ED195"/>
          <cell r="EE195"/>
          <cell r="EF195">
            <v>66990</v>
          </cell>
          <cell r="EG195"/>
          <cell r="EH195"/>
          <cell r="EI195"/>
          <cell r="EJ195">
            <v>61425</v>
          </cell>
          <cell r="EK195">
            <v>861293</v>
          </cell>
          <cell r="EL195">
            <v>836594</v>
          </cell>
          <cell r="EM195">
            <v>1826302</v>
          </cell>
          <cell r="EP195" t="str">
            <v>0263</v>
          </cell>
          <cell r="EQ195">
            <v>6900</v>
          </cell>
          <cell r="ER195"/>
          <cell r="ES195"/>
          <cell r="ET195"/>
          <cell r="EU195"/>
          <cell r="EV195"/>
          <cell r="EW195">
            <v>26666</v>
          </cell>
          <cell r="EX195">
            <v>10000</v>
          </cell>
          <cell r="EY195">
            <v>10438</v>
          </cell>
          <cell r="EZ195">
            <v>17580</v>
          </cell>
          <cell r="FA195">
            <v>42238</v>
          </cell>
          <cell r="FB195"/>
          <cell r="FC195"/>
          <cell r="FD195"/>
          <cell r="FE195"/>
          <cell r="FF195"/>
          <cell r="FG195">
            <v>35112</v>
          </cell>
          <cell r="FH195">
            <v>45877</v>
          </cell>
          <cell r="FI195">
            <v>39864</v>
          </cell>
          <cell r="FJ195"/>
          <cell r="FK195"/>
          <cell r="FL195"/>
          <cell r="FM195"/>
          <cell r="FN195">
            <v>35112</v>
          </cell>
        </row>
        <row r="196">
          <cell r="B196" t="str">
            <v>0301</v>
          </cell>
          <cell r="C196" t="str">
            <v/>
          </cell>
          <cell r="D196">
            <v>732117</v>
          </cell>
          <cell r="L196" t="str">
            <v>0304</v>
          </cell>
          <cell r="M196" t="str">
            <v/>
          </cell>
          <cell r="N196">
            <v>14613784.000000002</v>
          </cell>
          <cell r="Q196" t="str">
            <v>0304</v>
          </cell>
          <cell r="R196" t="str">
            <v/>
          </cell>
          <cell r="S196">
            <v>218079</v>
          </cell>
          <cell r="V196" t="str">
            <v>0910</v>
          </cell>
          <cell r="W196" t="str">
            <v/>
          </cell>
          <cell r="X196">
            <v>48835.62</v>
          </cell>
          <cell r="AA196" t="str">
            <v>0332</v>
          </cell>
          <cell r="AB196" t="str">
            <v/>
          </cell>
          <cell r="AC196">
            <v>703485</v>
          </cell>
          <cell r="AD196">
            <v>125076</v>
          </cell>
          <cell r="AG196" t="str">
            <v>0301</v>
          </cell>
          <cell r="AH196" t="str">
            <v/>
          </cell>
          <cell r="AI196">
            <v>1884902</v>
          </cell>
          <cell r="AL196" t="str">
            <v>0306</v>
          </cell>
          <cell r="AM196" t="str">
            <v/>
          </cell>
          <cell r="AN196"/>
          <cell r="AO196">
            <v>100506</v>
          </cell>
          <cell r="AR196" t="str">
            <v>0306</v>
          </cell>
          <cell r="AS196" t="str">
            <v/>
          </cell>
          <cell r="AT196"/>
          <cell r="AU196">
            <v>356311.03999999998</v>
          </cell>
          <cell r="AX196" t="str">
            <v>0306</v>
          </cell>
          <cell r="AY196" t="str">
            <v/>
          </cell>
          <cell r="AZ196"/>
          <cell r="BA196">
            <v>74598</v>
          </cell>
          <cell r="BO196" t="str">
            <v>0306</v>
          </cell>
          <cell r="BP196" t="str">
            <v/>
          </cell>
          <cell r="BQ196">
            <v>26027</v>
          </cell>
          <cell r="BR196"/>
          <cell r="BS196"/>
          <cell r="BT196"/>
          <cell r="BU196"/>
          <cell r="BV196">
            <v>42822</v>
          </cell>
          <cell r="BW196">
            <v>800</v>
          </cell>
          <cell r="BX196">
            <v>69649</v>
          </cell>
          <cell r="CA196" t="str">
            <v>0326</v>
          </cell>
          <cell r="CB196">
            <v>781.49196073389612</v>
          </cell>
          <cell r="CC196">
            <v>11997</v>
          </cell>
          <cell r="CO196" t="str">
            <v>0242</v>
          </cell>
          <cell r="CP196">
            <v>49152</v>
          </cell>
          <cell r="CQ196">
            <v>70242.28</v>
          </cell>
          <cell r="CR196">
            <v>64506</v>
          </cell>
          <cell r="CS196">
            <v>114151</v>
          </cell>
          <cell r="CT196"/>
          <cell r="CU196">
            <v>167339</v>
          </cell>
          <cell r="CV196"/>
          <cell r="CW196"/>
          <cell r="CZ196" t="str">
            <v>0278</v>
          </cell>
          <cell r="DA196" t="str">
            <v/>
          </cell>
          <cell r="DB196">
            <v>23251</v>
          </cell>
          <cell r="DC196">
            <v>575561.06000000006</v>
          </cell>
          <cell r="DD196">
            <v>1648376</v>
          </cell>
          <cell r="DE196"/>
          <cell r="DF196"/>
          <cell r="DG196"/>
          <cell r="DH196"/>
          <cell r="DI196">
            <v>2247188.06</v>
          </cell>
          <cell r="DL196" t="str">
            <v>0305</v>
          </cell>
          <cell r="DM196">
            <v>1263063</v>
          </cell>
          <cell r="DN196">
            <v>33600153</v>
          </cell>
          <cell r="DO196">
            <v>684120</v>
          </cell>
          <cell r="DP196">
            <v>1542484</v>
          </cell>
          <cell r="DQ196">
            <v>28640</v>
          </cell>
          <cell r="DR196">
            <v>673887</v>
          </cell>
          <cell r="DS196">
            <v>30000</v>
          </cell>
          <cell r="DT196">
            <v>3864469</v>
          </cell>
          <cell r="DU196">
            <v>140000</v>
          </cell>
          <cell r="DV196"/>
          <cell r="DW196">
            <v>10000</v>
          </cell>
          <cell r="DX196"/>
          <cell r="DY196"/>
          <cell r="DZ196"/>
          <cell r="EA196"/>
          <cell r="EB196"/>
          <cell r="EC196"/>
          <cell r="ED196"/>
          <cell r="EE196">
            <v>130470</v>
          </cell>
          <cell r="EF196"/>
          <cell r="EG196"/>
          <cell r="EH196"/>
          <cell r="EI196"/>
          <cell r="EJ196"/>
          <cell r="EK196">
            <v>2124373</v>
          </cell>
          <cell r="EL196"/>
          <cell r="EM196">
            <v>2124373</v>
          </cell>
          <cell r="EP196" t="str">
            <v>0264</v>
          </cell>
          <cell r="EQ196">
            <v>282423.21000000002</v>
          </cell>
          <cell r="ER196"/>
          <cell r="ES196">
            <v>1625</v>
          </cell>
          <cell r="ET196"/>
          <cell r="EU196">
            <v>224471</v>
          </cell>
          <cell r="EV196"/>
          <cell r="EW196">
            <v>2876266</v>
          </cell>
          <cell r="EX196"/>
          <cell r="EY196">
            <v>3608027.5339000002</v>
          </cell>
          <cell r="EZ196">
            <v>979265.52</v>
          </cell>
          <cell r="FA196">
            <v>189681</v>
          </cell>
          <cell r="FB196"/>
          <cell r="FC196"/>
          <cell r="FD196"/>
          <cell r="FE196">
            <v>18375</v>
          </cell>
          <cell r="FF196">
            <v>16882</v>
          </cell>
          <cell r="FG196">
            <v>12660</v>
          </cell>
          <cell r="FH196">
            <v>28825</v>
          </cell>
          <cell r="FI196">
            <v>268045</v>
          </cell>
          <cell r="FJ196"/>
          <cell r="FK196"/>
          <cell r="FL196"/>
          <cell r="FM196"/>
          <cell r="FN196">
            <v>12660</v>
          </cell>
        </row>
        <row r="197">
          <cell r="B197" t="str">
            <v>0304</v>
          </cell>
          <cell r="C197" t="str">
            <v/>
          </cell>
          <cell r="D197">
            <v>1077730</v>
          </cell>
          <cell r="L197" t="str">
            <v>0305</v>
          </cell>
          <cell r="M197" t="str">
            <v/>
          </cell>
          <cell r="N197">
            <v>31187418.380000003</v>
          </cell>
          <cell r="Q197" t="str">
            <v>0305</v>
          </cell>
          <cell r="R197" t="str">
            <v/>
          </cell>
          <cell r="S197">
            <v>658399</v>
          </cell>
          <cell r="V197" t="str">
            <v>0915</v>
          </cell>
          <cell r="W197" t="str">
            <v/>
          </cell>
          <cell r="X197">
            <v>173792</v>
          </cell>
          <cell r="AA197" t="str">
            <v>0335</v>
          </cell>
          <cell r="AB197" t="str">
            <v/>
          </cell>
          <cell r="AC197">
            <v>666732</v>
          </cell>
          <cell r="AD197"/>
          <cell r="AG197" t="str">
            <v>0304</v>
          </cell>
          <cell r="AH197" t="str">
            <v/>
          </cell>
          <cell r="AI197">
            <v>2028441</v>
          </cell>
          <cell r="AL197" t="str">
            <v>0307</v>
          </cell>
          <cell r="AM197" t="str">
            <v/>
          </cell>
          <cell r="AN197">
            <v>40358.800000000003</v>
          </cell>
          <cell r="AO197">
            <v>1844396</v>
          </cell>
          <cell r="AR197" t="str">
            <v>0307</v>
          </cell>
          <cell r="AS197" t="str">
            <v/>
          </cell>
          <cell r="AT197">
            <v>31286</v>
          </cell>
          <cell r="AU197">
            <v>6026291</v>
          </cell>
          <cell r="AX197" t="str">
            <v>0307</v>
          </cell>
          <cell r="AY197" t="str">
            <v/>
          </cell>
          <cell r="AZ197"/>
          <cell r="BA197">
            <v>514133</v>
          </cell>
          <cell r="BO197" t="str">
            <v>0307</v>
          </cell>
          <cell r="BP197" t="str">
            <v/>
          </cell>
          <cell r="BQ197">
            <v>2000</v>
          </cell>
          <cell r="BR197"/>
          <cell r="BS197"/>
          <cell r="BT197"/>
          <cell r="BU197"/>
          <cell r="BV197">
            <v>2590599.7000000002</v>
          </cell>
          <cell r="BW197">
            <v>535760.38</v>
          </cell>
          <cell r="BX197">
            <v>3128360.08</v>
          </cell>
          <cell r="CA197" t="str">
            <v>0327</v>
          </cell>
          <cell r="CB197">
            <v>4.0025186845541612</v>
          </cell>
          <cell r="CC197">
            <v>3752</v>
          </cell>
          <cell r="CO197" t="str">
            <v>0243</v>
          </cell>
          <cell r="CP197">
            <v>1802804</v>
          </cell>
          <cell r="CQ197"/>
          <cell r="CR197"/>
          <cell r="CS197"/>
          <cell r="CT197">
            <v>755696.77</v>
          </cell>
          <cell r="CU197">
            <v>5040971</v>
          </cell>
          <cell r="CV197"/>
          <cell r="CW197"/>
          <cell r="CZ197" t="str">
            <v>0284</v>
          </cell>
          <cell r="DA197" t="str">
            <v/>
          </cell>
          <cell r="DB197">
            <v>7793</v>
          </cell>
          <cell r="DC197">
            <v>59853</v>
          </cell>
          <cell r="DD197">
            <v>1691511</v>
          </cell>
          <cell r="DE197"/>
          <cell r="DF197"/>
          <cell r="DG197"/>
          <cell r="DH197"/>
          <cell r="DI197">
            <v>1759157</v>
          </cell>
          <cell r="DL197" t="str">
            <v>0306</v>
          </cell>
          <cell r="DM197">
            <v>61876</v>
          </cell>
          <cell r="DN197">
            <v>1181989</v>
          </cell>
          <cell r="DO197">
            <v>70008</v>
          </cell>
          <cell r="DP197">
            <v>203610</v>
          </cell>
          <cell r="DQ197"/>
          <cell r="DR197"/>
          <cell r="DS197"/>
          <cell r="DT197">
            <v>125300</v>
          </cell>
          <cell r="DU197"/>
          <cell r="DV197"/>
          <cell r="DW197"/>
          <cell r="DX197"/>
          <cell r="DY197"/>
          <cell r="DZ197"/>
          <cell r="EA197"/>
          <cell r="EB197"/>
          <cell r="EC197"/>
          <cell r="ED197"/>
          <cell r="EE197"/>
          <cell r="EF197">
            <v>77050</v>
          </cell>
          <cell r="EG197"/>
          <cell r="EH197"/>
          <cell r="EI197"/>
          <cell r="EJ197"/>
          <cell r="EK197">
            <v>69000</v>
          </cell>
          <cell r="EL197">
            <v>44300</v>
          </cell>
          <cell r="EM197">
            <v>190350</v>
          </cell>
          <cell r="EP197" t="str">
            <v>0265</v>
          </cell>
          <cell r="EQ197">
            <v>460938</v>
          </cell>
          <cell r="ER197"/>
          <cell r="ES197"/>
          <cell r="ET197"/>
          <cell r="EU197"/>
          <cell r="EV197"/>
          <cell r="EW197">
            <v>737982</v>
          </cell>
          <cell r="EX197"/>
          <cell r="EY197">
            <v>3794187</v>
          </cell>
          <cell r="EZ197">
            <v>859128</v>
          </cell>
          <cell r="FA197">
            <v>140889</v>
          </cell>
          <cell r="FB197"/>
          <cell r="FC197"/>
          <cell r="FD197"/>
          <cell r="FE197"/>
          <cell r="FF197"/>
          <cell r="FG197">
            <v>28495</v>
          </cell>
          <cell r="FH197">
            <v>80922</v>
          </cell>
          <cell r="FI197">
            <v>60625</v>
          </cell>
          <cell r="FJ197"/>
          <cell r="FK197"/>
          <cell r="FL197"/>
          <cell r="FM197"/>
          <cell r="FN197">
            <v>28495</v>
          </cell>
        </row>
        <row r="198">
          <cell r="B198" t="str">
            <v>0305</v>
          </cell>
          <cell r="C198" t="str">
            <v/>
          </cell>
          <cell r="D198">
            <v>984582.83000000007</v>
          </cell>
          <cell r="L198" t="str">
            <v>0306</v>
          </cell>
          <cell r="M198" t="str">
            <v/>
          </cell>
          <cell r="N198">
            <v>1143151</v>
          </cell>
          <cell r="Q198" t="str">
            <v>0306</v>
          </cell>
          <cell r="R198" t="str">
            <v/>
          </cell>
          <cell r="S198">
            <v>66335</v>
          </cell>
          <cell r="AA198" t="str">
            <v>0336</v>
          </cell>
          <cell r="AB198" t="str">
            <v/>
          </cell>
          <cell r="AC198">
            <v>628340</v>
          </cell>
          <cell r="AD198">
            <v>72395</v>
          </cell>
          <cell r="AG198" t="str">
            <v>0305</v>
          </cell>
          <cell r="AH198" t="str">
            <v/>
          </cell>
          <cell r="AI198">
            <v>4050584</v>
          </cell>
          <cell r="AL198" t="str">
            <v>0308</v>
          </cell>
          <cell r="AM198" t="str">
            <v/>
          </cell>
          <cell r="AN198">
            <v>155891</v>
          </cell>
          <cell r="AO198">
            <v>2220804</v>
          </cell>
          <cell r="AR198" t="str">
            <v>0308</v>
          </cell>
          <cell r="AS198" t="str">
            <v/>
          </cell>
          <cell r="AT198">
            <v>510504</v>
          </cell>
          <cell r="AU198">
            <v>17960136</v>
          </cell>
          <cell r="AX198" t="str">
            <v>0308</v>
          </cell>
          <cell r="AY198" t="str">
            <v/>
          </cell>
          <cell r="AZ198"/>
          <cell r="BA198">
            <v>9600447</v>
          </cell>
          <cell r="BO198" t="str">
            <v>0308</v>
          </cell>
          <cell r="BP198" t="str">
            <v/>
          </cell>
          <cell r="BQ198">
            <v>187530</v>
          </cell>
          <cell r="BR198"/>
          <cell r="BS198"/>
          <cell r="BT198"/>
          <cell r="BU198"/>
          <cell r="BV198">
            <v>2387056</v>
          </cell>
          <cell r="BW198">
            <v>1238042</v>
          </cell>
          <cell r="BX198">
            <v>3812628</v>
          </cell>
          <cell r="CA198" t="str">
            <v>0331</v>
          </cell>
          <cell r="CB198">
            <v>71067.792094060758</v>
          </cell>
          <cell r="CC198">
            <v>31291</v>
          </cell>
          <cell r="CO198" t="str">
            <v>0244</v>
          </cell>
          <cell r="CP198"/>
          <cell r="CQ198">
            <v>282677</v>
          </cell>
          <cell r="CR198"/>
          <cell r="CS198"/>
          <cell r="CT198"/>
          <cell r="CU198">
            <v>92950</v>
          </cell>
          <cell r="CV198"/>
          <cell r="CW198"/>
          <cell r="CZ198" t="str">
            <v>0285</v>
          </cell>
          <cell r="DA198" t="str">
            <v/>
          </cell>
          <cell r="DB198">
            <v>15763</v>
          </cell>
          <cell r="DC198">
            <v>92067</v>
          </cell>
          <cell r="DD198">
            <v>2128103</v>
          </cell>
          <cell r="DE198"/>
          <cell r="DF198"/>
          <cell r="DG198"/>
          <cell r="DH198"/>
          <cell r="DI198">
            <v>2235933</v>
          </cell>
          <cell r="DL198" t="str">
            <v>0307</v>
          </cell>
          <cell r="DM198">
            <v>1150614</v>
          </cell>
          <cell r="DN198">
            <v>37969572</v>
          </cell>
          <cell r="DO198">
            <v>768019</v>
          </cell>
          <cell r="DP198">
            <v>1676066</v>
          </cell>
          <cell r="DQ198"/>
          <cell r="DR198">
            <v>602880</v>
          </cell>
          <cell r="DS198"/>
          <cell r="DT198">
            <v>2004790</v>
          </cell>
          <cell r="DU198"/>
          <cell r="DV198"/>
          <cell r="DW198"/>
          <cell r="DX198"/>
          <cell r="DY198"/>
          <cell r="DZ198">
            <v>34100</v>
          </cell>
          <cell r="EA198">
            <v>8987</v>
          </cell>
          <cell r="EB198"/>
          <cell r="EC198"/>
          <cell r="ED198"/>
          <cell r="EE198"/>
          <cell r="EF198"/>
          <cell r="EG198"/>
          <cell r="EH198"/>
          <cell r="EI198"/>
          <cell r="EJ198"/>
          <cell r="EK198">
            <v>1994399</v>
          </cell>
          <cell r="EL198">
            <v>529501</v>
          </cell>
          <cell r="EM198">
            <v>2523900</v>
          </cell>
          <cell r="EP198" t="str">
            <v>0266</v>
          </cell>
          <cell r="EQ198">
            <v>445309</v>
          </cell>
          <cell r="ER198"/>
          <cell r="ES198">
            <v>4000</v>
          </cell>
          <cell r="ET198">
            <v>146864</v>
          </cell>
          <cell r="EU198">
            <v>423038</v>
          </cell>
          <cell r="EV198"/>
          <cell r="EW198">
            <v>1707684</v>
          </cell>
          <cell r="EX198"/>
          <cell r="EY198">
            <v>8515832</v>
          </cell>
          <cell r="EZ198">
            <v>1180028</v>
          </cell>
          <cell r="FA198">
            <v>441752</v>
          </cell>
          <cell r="FB198"/>
          <cell r="FC198"/>
          <cell r="FD198"/>
          <cell r="FE198"/>
          <cell r="FF198">
            <v>56286</v>
          </cell>
          <cell r="FG198">
            <v>14661</v>
          </cell>
          <cell r="FH198">
            <v>36647</v>
          </cell>
          <cell r="FI198">
            <v>86868</v>
          </cell>
          <cell r="FJ198"/>
          <cell r="FK198"/>
          <cell r="FL198"/>
          <cell r="FM198"/>
          <cell r="FN198">
            <v>14661</v>
          </cell>
        </row>
        <row r="199">
          <cell r="B199" t="str">
            <v>0306</v>
          </cell>
          <cell r="C199" t="str">
            <v/>
          </cell>
          <cell r="D199">
            <v>60511</v>
          </cell>
          <cell r="L199" t="str">
            <v>0307</v>
          </cell>
          <cell r="M199" t="str">
            <v/>
          </cell>
          <cell r="N199">
            <v>36993587.590000011</v>
          </cell>
          <cell r="Q199" t="str">
            <v>0307</v>
          </cell>
          <cell r="R199" t="str">
            <v/>
          </cell>
          <cell r="S199">
            <v>782301.28</v>
          </cell>
          <cell r="AA199" t="str">
            <v>0342</v>
          </cell>
          <cell r="AB199" t="str">
            <v/>
          </cell>
          <cell r="AC199">
            <v>825511</v>
          </cell>
          <cell r="AD199">
            <v>194397</v>
          </cell>
          <cell r="AG199" t="str">
            <v>0306</v>
          </cell>
          <cell r="AH199" t="str">
            <v/>
          </cell>
          <cell r="AI199">
            <v>157350</v>
          </cell>
          <cell r="AL199" t="str">
            <v>0309</v>
          </cell>
          <cell r="AM199" t="str">
            <v/>
          </cell>
          <cell r="AN199"/>
          <cell r="AO199">
            <v>735970</v>
          </cell>
          <cell r="AR199" t="str">
            <v>0309</v>
          </cell>
          <cell r="AS199" t="str">
            <v/>
          </cell>
          <cell r="AT199">
            <v>3528</v>
          </cell>
          <cell r="AU199">
            <v>2222922</v>
          </cell>
          <cell r="AX199" t="str">
            <v>0309</v>
          </cell>
          <cell r="AY199" t="str">
            <v/>
          </cell>
          <cell r="AZ199"/>
          <cell r="BA199">
            <v>446612</v>
          </cell>
          <cell r="BO199" t="str">
            <v>0309</v>
          </cell>
          <cell r="BP199" t="str">
            <v/>
          </cell>
          <cell r="BQ199">
            <v>120116</v>
          </cell>
          <cell r="BR199"/>
          <cell r="BS199"/>
          <cell r="BT199"/>
          <cell r="BU199"/>
          <cell r="BV199">
            <v>145493</v>
          </cell>
          <cell r="BW199">
            <v>112520</v>
          </cell>
          <cell r="BX199">
            <v>378129</v>
          </cell>
          <cell r="CA199" t="str">
            <v>0332</v>
          </cell>
          <cell r="CB199">
            <v>127508.08284149063</v>
          </cell>
          <cell r="CC199">
            <v>70039</v>
          </cell>
          <cell r="CO199" t="str">
            <v>0246</v>
          </cell>
          <cell r="CP199">
            <v>576557</v>
          </cell>
          <cell r="CQ199"/>
          <cell r="CR199"/>
          <cell r="CS199"/>
          <cell r="CT199">
            <v>182533</v>
          </cell>
          <cell r="CU199">
            <v>2636864.98</v>
          </cell>
          <cell r="CV199">
            <v>57500</v>
          </cell>
          <cell r="CW199"/>
          <cell r="CZ199" t="str">
            <v>0287</v>
          </cell>
          <cell r="DA199" t="str">
            <v/>
          </cell>
          <cell r="DB199"/>
          <cell r="DC199">
            <v>131121</v>
          </cell>
          <cell r="DD199">
            <v>145580</v>
          </cell>
          <cell r="DE199"/>
          <cell r="DF199"/>
          <cell r="DG199"/>
          <cell r="DH199"/>
          <cell r="DI199">
            <v>276701</v>
          </cell>
          <cell r="DL199" t="str">
            <v>0308</v>
          </cell>
          <cell r="DM199">
            <v>2424867</v>
          </cell>
          <cell r="DN199">
            <v>68710771</v>
          </cell>
          <cell r="DO199">
            <v>2262138</v>
          </cell>
          <cell r="DP199">
            <v>4470189</v>
          </cell>
          <cell r="DQ199">
            <v>120960</v>
          </cell>
          <cell r="DR199">
            <v>1192579</v>
          </cell>
          <cell r="DS199">
            <v>265900</v>
          </cell>
          <cell r="DT199">
            <v>8221885</v>
          </cell>
          <cell r="DU199">
            <v>100000</v>
          </cell>
          <cell r="DV199"/>
          <cell r="DW199">
            <v>168500</v>
          </cell>
          <cell r="DX199">
            <v>300000</v>
          </cell>
          <cell r="DY199"/>
          <cell r="DZ199">
            <v>43322</v>
          </cell>
          <cell r="EA199">
            <v>17221</v>
          </cell>
          <cell r="EB199"/>
          <cell r="EC199"/>
          <cell r="ED199">
            <v>28125</v>
          </cell>
          <cell r="EE199"/>
          <cell r="EF199">
            <v>193024</v>
          </cell>
          <cell r="EG199"/>
          <cell r="EH199"/>
          <cell r="EI199"/>
          <cell r="EJ199"/>
          <cell r="EK199">
            <v>1705398</v>
          </cell>
          <cell r="EL199">
            <v>1326459</v>
          </cell>
          <cell r="EM199">
            <v>3224881</v>
          </cell>
          <cell r="EP199" t="str">
            <v>0268</v>
          </cell>
          <cell r="EQ199">
            <v>1160</v>
          </cell>
          <cell r="ER199"/>
          <cell r="ES199"/>
          <cell r="ET199"/>
          <cell r="EU199"/>
          <cell r="EV199"/>
          <cell r="EW199"/>
          <cell r="EX199"/>
          <cell r="EY199"/>
          <cell r="EZ199"/>
          <cell r="FA199"/>
          <cell r="FB199"/>
          <cell r="FC199"/>
          <cell r="FD199"/>
          <cell r="FE199"/>
          <cell r="FF199"/>
          <cell r="FG199"/>
          <cell r="FH199"/>
          <cell r="FI199"/>
          <cell r="FJ199"/>
          <cell r="FK199"/>
          <cell r="FL199"/>
          <cell r="FM199"/>
          <cell r="FN199">
            <v>0</v>
          </cell>
        </row>
        <row r="200">
          <cell r="B200" t="str">
            <v>0307</v>
          </cell>
          <cell r="C200" t="str">
            <v/>
          </cell>
          <cell r="D200">
            <v>1073913.51</v>
          </cell>
          <cell r="L200" t="str">
            <v>0308</v>
          </cell>
          <cell r="M200" t="str">
            <v/>
          </cell>
          <cell r="N200">
            <v>65651029</v>
          </cell>
          <cell r="Q200" t="str">
            <v>0308</v>
          </cell>
          <cell r="R200" t="str">
            <v/>
          </cell>
          <cell r="S200">
            <v>2124163</v>
          </cell>
          <cell r="AA200" t="str">
            <v>0343</v>
          </cell>
          <cell r="AB200" t="str">
            <v/>
          </cell>
          <cell r="AC200">
            <v>225648.06</v>
          </cell>
          <cell r="AD200"/>
          <cell r="AG200" t="str">
            <v>0307</v>
          </cell>
          <cell r="AH200" t="str">
            <v/>
          </cell>
          <cell r="AI200">
            <v>2216502.3699999996</v>
          </cell>
          <cell r="AL200" t="str">
            <v>0310</v>
          </cell>
          <cell r="AM200" t="str">
            <v/>
          </cell>
          <cell r="AN200">
            <v>610.1</v>
          </cell>
          <cell r="AO200"/>
          <cell r="AR200" t="str">
            <v>0310</v>
          </cell>
          <cell r="AS200" t="str">
            <v/>
          </cell>
          <cell r="AT200">
            <v>173456.42</v>
          </cell>
          <cell r="AU200">
            <v>4167818.27</v>
          </cell>
          <cell r="AX200" t="str">
            <v>0310</v>
          </cell>
          <cell r="AY200" t="str">
            <v/>
          </cell>
          <cell r="AZ200"/>
          <cell r="BA200">
            <v>585738</v>
          </cell>
          <cell r="BO200" t="str">
            <v>0310</v>
          </cell>
          <cell r="BP200" t="str">
            <v/>
          </cell>
          <cell r="BQ200">
            <v>58249.68</v>
          </cell>
          <cell r="BR200"/>
          <cell r="BS200"/>
          <cell r="BT200"/>
          <cell r="BU200"/>
          <cell r="BV200">
            <v>962888.98</v>
          </cell>
          <cell r="BW200">
            <v>1012113.77</v>
          </cell>
          <cell r="BX200">
            <v>2033252.4300000002</v>
          </cell>
          <cell r="CA200" t="str">
            <v>0335</v>
          </cell>
          <cell r="CB200">
            <v>1049.9797719725352</v>
          </cell>
          <cell r="CC200">
            <v>938</v>
          </cell>
          <cell r="CO200" t="str">
            <v>0248</v>
          </cell>
          <cell r="CP200">
            <v>951488</v>
          </cell>
          <cell r="CQ200"/>
          <cell r="CR200">
            <v>432408</v>
          </cell>
          <cell r="CS200"/>
          <cell r="CT200"/>
          <cell r="CU200">
            <v>186000</v>
          </cell>
          <cell r="CV200"/>
          <cell r="CW200"/>
          <cell r="CZ200" t="str">
            <v>0288</v>
          </cell>
          <cell r="DA200" t="str">
            <v/>
          </cell>
          <cell r="DB200"/>
          <cell r="DC200">
            <v>22563</v>
          </cell>
          <cell r="DD200">
            <v>64081</v>
          </cell>
          <cell r="DE200"/>
          <cell r="DF200"/>
          <cell r="DG200"/>
          <cell r="DH200"/>
          <cell r="DI200">
            <v>86644</v>
          </cell>
          <cell r="DL200" t="str">
            <v>0309</v>
          </cell>
          <cell r="DM200">
            <v>663076</v>
          </cell>
          <cell r="DN200">
            <v>9911740</v>
          </cell>
          <cell r="DO200">
            <v>293309</v>
          </cell>
          <cell r="DP200">
            <v>1650000</v>
          </cell>
          <cell r="DQ200"/>
          <cell r="DR200">
            <v>190194</v>
          </cell>
          <cell r="DS200"/>
          <cell r="DT200">
            <v>1098637</v>
          </cell>
          <cell r="DU200"/>
          <cell r="DV200"/>
          <cell r="DW200"/>
          <cell r="DX200"/>
          <cell r="DY200"/>
          <cell r="DZ200">
            <v>3330</v>
          </cell>
          <cell r="EA200"/>
          <cell r="EB200"/>
          <cell r="EC200"/>
          <cell r="ED200"/>
          <cell r="EE200"/>
          <cell r="EF200">
            <v>81380</v>
          </cell>
          <cell r="EG200"/>
          <cell r="EH200"/>
          <cell r="EI200"/>
          <cell r="EJ200"/>
          <cell r="EK200">
            <v>265059</v>
          </cell>
          <cell r="EL200">
            <v>368275</v>
          </cell>
          <cell r="EM200">
            <v>714714</v>
          </cell>
          <cell r="EP200" t="str">
            <v>0269</v>
          </cell>
          <cell r="EQ200">
            <v>55128</v>
          </cell>
          <cell r="ER200"/>
          <cell r="ES200"/>
          <cell r="ET200"/>
          <cell r="EU200"/>
          <cell r="EV200"/>
          <cell r="EW200">
            <v>255013</v>
          </cell>
          <cell r="EX200"/>
          <cell r="EY200">
            <v>743574</v>
          </cell>
          <cell r="EZ200">
            <v>180874</v>
          </cell>
          <cell r="FA200">
            <v>32020</v>
          </cell>
          <cell r="FB200"/>
          <cell r="FC200"/>
          <cell r="FD200"/>
          <cell r="FE200"/>
          <cell r="FF200"/>
          <cell r="FG200">
            <v>81160</v>
          </cell>
          <cell r="FH200"/>
          <cell r="FI200"/>
          <cell r="FJ200"/>
          <cell r="FK200"/>
          <cell r="FL200"/>
          <cell r="FM200"/>
          <cell r="FN200">
            <v>81160</v>
          </cell>
        </row>
        <row r="201">
          <cell r="B201" t="str">
            <v>0308</v>
          </cell>
          <cell r="C201" t="str">
            <v/>
          </cell>
          <cell r="D201">
            <v>2314131</v>
          </cell>
          <cell r="L201" t="str">
            <v>0309</v>
          </cell>
          <cell r="M201" t="str">
            <v/>
          </cell>
          <cell r="N201">
            <v>9910694</v>
          </cell>
          <cell r="Q201" t="str">
            <v>0309</v>
          </cell>
          <cell r="R201" t="str">
            <v/>
          </cell>
          <cell r="S201">
            <v>351332</v>
          </cell>
          <cell r="AA201" t="str">
            <v>0344</v>
          </cell>
          <cell r="AB201" t="str">
            <v/>
          </cell>
          <cell r="AC201">
            <v>788795.82000000007</v>
          </cell>
          <cell r="AD201"/>
          <cell r="AG201" t="str">
            <v>0308</v>
          </cell>
          <cell r="AH201" t="str">
            <v/>
          </cell>
          <cell r="AI201">
            <v>8083318</v>
          </cell>
          <cell r="AL201" t="str">
            <v>0314</v>
          </cell>
          <cell r="AM201" t="str">
            <v/>
          </cell>
          <cell r="AN201">
            <v>26268</v>
          </cell>
          <cell r="AO201">
            <v>2322055</v>
          </cell>
          <cell r="AR201" t="str">
            <v>0314</v>
          </cell>
          <cell r="AS201" t="str">
            <v/>
          </cell>
          <cell r="AT201">
            <v>26773</v>
          </cell>
          <cell r="AU201">
            <v>5419329</v>
          </cell>
          <cell r="AX201" t="str">
            <v>0314</v>
          </cell>
          <cell r="AY201" t="str">
            <v/>
          </cell>
          <cell r="AZ201"/>
          <cell r="BA201">
            <v>2463946</v>
          </cell>
          <cell r="BO201" t="str">
            <v>0314</v>
          </cell>
          <cell r="BP201" t="str">
            <v/>
          </cell>
          <cell r="BQ201">
            <v>1704380</v>
          </cell>
          <cell r="BR201"/>
          <cell r="BS201"/>
          <cell r="BT201"/>
          <cell r="BU201"/>
          <cell r="BV201">
            <v>2092268</v>
          </cell>
          <cell r="BW201">
            <v>473810</v>
          </cell>
          <cell r="BX201">
            <v>4270458</v>
          </cell>
          <cell r="CA201" t="str">
            <v>0336</v>
          </cell>
          <cell r="CB201">
            <v>386347.68930274155</v>
          </cell>
          <cell r="CC201">
            <v>256430</v>
          </cell>
          <cell r="CO201" t="str">
            <v>0250</v>
          </cell>
          <cell r="CP201">
            <v>88472</v>
          </cell>
          <cell r="CQ201"/>
          <cell r="CR201"/>
          <cell r="CS201"/>
          <cell r="CT201"/>
          <cell r="CU201"/>
          <cell r="CV201"/>
          <cell r="CW201"/>
          <cell r="CZ201" t="str">
            <v>0289</v>
          </cell>
          <cell r="DA201" t="str">
            <v/>
          </cell>
          <cell r="DB201"/>
          <cell r="DC201">
            <v>67891</v>
          </cell>
          <cell r="DD201">
            <v>9486</v>
          </cell>
          <cell r="DE201"/>
          <cell r="DF201"/>
          <cell r="DG201"/>
          <cell r="DH201"/>
          <cell r="DI201">
            <v>77377</v>
          </cell>
          <cell r="DL201" t="str">
            <v>0310</v>
          </cell>
          <cell r="DM201">
            <v>785053</v>
          </cell>
          <cell r="DN201">
            <v>21729886</v>
          </cell>
          <cell r="DO201">
            <v>544679</v>
          </cell>
          <cell r="DP201">
            <v>1946600</v>
          </cell>
          <cell r="DQ201"/>
          <cell r="DR201">
            <v>273000</v>
          </cell>
          <cell r="DS201">
            <v>5000</v>
          </cell>
          <cell r="DT201">
            <v>2347347</v>
          </cell>
          <cell r="DU201"/>
          <cell r="DV201">
            <v>15000</v>
          </cell>
          <cell r="DW201"/>
          <cell r="DX201">
            <v>130000</v>
          </cell>
          <cell r="DY201"/>
          <cell r="DZ201"/>
          <cell r="EA201">
            <v>119172</v>
          </cell>
          <cell r="EB201"/>
          <cell r="EC201"/>
          <cell r="ED201"/>
          <cell r="EE201">
            <v>10000</v>
          </cell>
          <cell r="EF201">
            <v>133000</v>
          </cell>
          <cell r="EG201"/>
          <cell r="EH201"/>
          <cell r="EI201"/>
          <cell r="EJ201"/>
          <cell r="EK201">
            <v>180000</v>
          </cell>
          <cell r="EL201">
            <v>1200000</v>
          </cell>
          <cell r="EM201">
            <v>1513000</v>
          </cell>
          <cell r="EP201" t="str">
            <v>0271</v>
          </cell>
          <cell r="EQ201">
            <v>735559</v>
          </cell>
          <cell r="ER201"/>
          <cell r="ES201"/>
          <cell r="ET201">
            <v>107884</v>
          </cell>
          <cell r="EU201">
            <v>3426744</v>
          </cell>
          <cell r="EV201"/>
          <cell r="EW201">
            <v>1600143</v>
          </cell>
          <cell r="EX201"/>
          <cell r="EY201">
            <v>9767366</v>
          </cell>
          <cell r="EZ201">
            <v>1716099</v>
          </cell>
          <cell r="FA201">
            <v>173860</v>
          </cell>
          <cell r="FB201">
            <v>38047</v>
          </cell>
          <cell r="FC201"/>
          <cell r="FD201"/>
          <cell r="FE201"/>
          <cell r="FF201"/>
          <cell r="FG201">
            <v>21050</v>
          </cell>
          <cell r="FH201">
            <v>247941</v>
          </cell>
          <cell r="FI201">
            <v>460898</v>
          </cell>
          <cell r="FJ201"/>
          <cell r="FK201"/>
          <cell r="FL201"/>
          <cell r="FM201"/>
          <cell r="FN201">
            <v>21050</v>
          </cell>
        </row>
        <row r="202">
          <cell r="B202" t="str">
            <v>0309</v>
          </cell>
          <cell r="C202" t="str">
            <v/>
          </cell>
          <cell r="D202">
            <v>551423</v>
          </cell>
          <cell r="L202" t="str">
            <v>0310</v>
          </cell>
          <cell r="M202" t="str">
            <v/>
          </cell>
          <cell r="N202">
            <v>21652552.600000001</v>
          </cell>
          <cell r="Q202" t="str">
            <v>0310</v>
          </cell>
          <cell r="R202" t="str">
            <v/>
          </cell>
          <cell r="S202">
            <v>489958.55</v>
          </cell>
          <cell r="AA202" t="str">
            <v>0346</v>
          </cell>
          <cell r="AB202" t="str">
            <v/>
          </cell>
          <cell r="AC202">
            <v>420601.99</v>
          </cell>
          <cell r="AD202">
            <v>73084</v>
          </cell>
          <cell r="AG202" t="str">
            <v>0309</v>
          </cell>
          <cell r="AH202" t="str">
            <v/>
          </cell>
          <cell r="AI202">
            <v>1215244</v>
          </cell>
          <cell r="AL202" t="str">
            <v>0315</v>
          </cell>
          <cell r="AM202" t="str">
            <v/>
          </cell>
          <cell r="AN202">
            <v>75130.52</v>
          </cell>
          <cell r="AO202">
            <v>939639</v>
          </cell>
          <cell r="AR202" t="str">
            <v>0315</v>
          </cell>
          <cell r="AS202" t="str">
            <v/>
          </cell>
          <cell r="AT202"/>
          <cell r="AU202">
            <v>4564434.66</v>
          </cell>
          <cell r="AX202" t="str">
            <v>0315</v>
          </cell>
          <cell r="AY202" t="str">
            <v/>
          </cell>
          <cell r="AZ202"/>
          <cell r="BA202">
            <v>1085459</v>
          </cell>
          <cell r="BO202" t="str">
            <v>0315</v>
          </cell>
          <cell r="BP202" t="str">
            <v/>
          </cell>
          <cell r="BQ202">
            <v>225618</v>
          </cell>
          <cell r="BR202"/>
          <cell r="BS202"/>
          <cell r="BT202"/>
          <cell r="BU202">
            <v>87429.03</v>
          </cell>
          <cell r="BV202">
            <v>1298740.47</v>
          </cell>
          <cell r="BW202">
            <v>339325.45</v>
          </cell>
          <cell r="BX202">
            <v>1951112.95</v>
          </cell>
          <cell r="CA202" t="str">
            <v>0337</v>
          </cell>
          <cell r="CB202">
            <v>23690.767555025879</v>
          </cell>
          <cell r="CC202">
            <v>2345</v>
          </cell>
          <cell r="CO202" t="str">
            <v>0251</v>
          </cell>
          <cell r="CP202">
            <v>270769</v>
          </cell>
          <cell r="CQ202"/>
          <cell r="CR202"/>
          <cell r="CS202"/>
          <cell r="CT202">
            <v>78499</v>
          </cell>
          <cell r="CU202">
            <v>316438</v>
          </cell>
          <cell r="CV202"/>
          <cell r="CW202"/>
          <cell r="CZ202" t="str">
            <v>0290</v>
          </cell>
          <cell r="DA202" t="str">
            <v/>
          </cell>
          <cell r="DB202">
            <v>135054</v>
          </cell>
          <cell r="DC202">
            <v>139362</v>
          </cell>
          <cell r="DD202">
            <v>13212</v>
          </cell>
          <cell r="DE202"/>
          <cell r="DF202"/>
          <cell r="DG202"/>
          <cell r="DH202"/>
          <cell r="DI202">
            <v>287628</v>
          </cell>
          <cell r="DL202" t="str">
            <v>0314</v>
          </cell>
          <cell r="DM202">
            <v>2097518</v>
          </cell>
          <cell r="DN202">
            <v>37148731</v>
          </cell>
          <cell r="DO202">
            <v>613168</v>
          </cell>
          <cell r="DP202">
            <v>1506251</v>
          </cell>
          <cell r="DQ202">
            <v>123225</v>
          </cell>
          <cell r="DR202">
            <v>1283316</v>
          </cell>
          <cell r="DS202">
            <v>14876</v>
          </cell>
          <cell r="DT202">
            <v>4262457</v>
          </cell>
          <cell r="DU202">
            <v>54570</v>
          </cell>
          <cell r="DV202"/>
          <cell r="DW202">
            <v>27000</v>
          </cell>
          <cell r="DX202">
            <v>30000</v>
          </cell>
          <cell r="DY202"/>
          <cell r="DZ202"/>
          <cell r="EA202"/>
          <cell r="EB202"/>
          <cell r="EC202"/>
          <cell r="ED202"/>
          <cell r="EE202">
            <v>1000</v>
          </cell>
          <cell r="EF202">
            <v>2184762</v>
          </cell>
          <cell r="EG202"/>
          <cell r="EH202"/>
          <cell r="EI202"/>
          <cell r="EJ202"/>
          <cell r="EK202">
            <v>3142441</v>
          </cell>
          <cell r="EL202">
            <v>-420000</v>
          </cell>
          <cell r="EM202">
            <v>4907203</v>
          </cell>
          <cell r="EP202" t="str">
            <v>0272</v>
          </cell>
          <cell r="EQ202"/>
          <cell r="ER202"/>
          <cell r="ES202"/>
          <cell r="ET202"/>
          <cell r="EU202"/>
          <cell r="EV202"/>
          <cell r="EW202">
            <v>100659.41</v>
          </cell>
          <cell r="EX202"/>
          <cell r="EY202">
            <v>369890</v>
          </cell>
          <cell r="EZ202">
            <v>38174</v>
          </cell>
          <cell r="FA202">
            <v>12500</v>
          </cell>
          <cell r="FB202"/>
          <cell r="FC202"/>
          <cell r="FD202"/>
          <cell r="FE202"/>
          <cell r="FF202"/>
          <cell r="FG202"/>
          <cell r="FH202">
            <v>78233</v>
          </cell>
          <cell r="FI202">
            <v>37316</v>
          </cell>
          <cell r="FJ202"/>
          <cell r="FK202"/>
          <cell r="FL202"/>
          <cell r="FM202"/>
          <cell r="FN202">
            <v>0</v>
          </cell>
        </row>
        <row r="203">
          <cell r="B203" t="str">
            <v>0310</v>
          </cell>
          <cell r="C203" t="str">
            <v/>
          </cell>
          <cell r="D203">
            <v>870511.43</v>
          </cell>
          <cell r="L203" t="str">
            <v>0314</v>
          </cell>
          <cell r="M203" t="str">
            <v/>
          </cell>
          <cell r="N203">
            <v>35410539</v>
          </cell>
          <cell r="Q203" t="str">
            <v>0314</v>
          </cell>
          <cell r="R203" t="str">
            <v/>
          </cell>
          <cell r="S203">
            <v>764174</v>
          </cell>
          <cell r="AA203" t="str">
            <v>0347</v>
          </cell>
          <cell r="AB203" t="str">
            <v/>
          </cell>
          <cell r="AC203">
            <v>793441</v>
          </cell>
          <cell r="AD203">
            <v>1148348.56</v>
          </cell>
          <cell r="AG203" t="str">
            <v>0310</v>
          </cell>
          <cell r="AH203" t="str">
            <v/>
          </cell>
          <cell r="AI203">
            <v>2123723.42</v>
          </cell>
          <cell r="AL203" t="str">
            <v>0316</v>
          </cell>
          <cell r="AM203" t="str">
            <v/>
          </cell>
          <cell r="AN203">
            <v>6000</v>
          </cell>
          <cell r="AO203">
            <v>1271490</v>
          </cell>
          <cell r="AR203" t="str">
            <v>0316</v>
          </cell>
          <cell r="AS203" t="str">
            <v/>
          </cell>
          <cell r="AT203">
            <v>46283</v>
          </cell>
          <cell r="AU203">
            <v>3424964</v>
          </cell>
          <cell r="AX203" t="str">
            <v>0316</v>
          </cell>
          <cell r="AY203" t="str">
            <v/>
          </cell>
          <cell r="AZ203"/>
          <cell r="BA203">
            <v>486602</v>
          </cell>
          <cell r="BO203" t="str">
            <v>0316</v>
          </cell>
          <cell r="BP203" t="str">
            <v/>
          </cell>
          <cell r="BQ203">
            <v>69690</v>
          </cell>
          <cell r="BR203"/>
          <cell r="BS203"/>
          <cell r="BT203"/>
          <cell r="BU203">
            <v>106249</v>
          </cell>
          <cell r="BV203">
            <v>1464178</v>
          </cell>
          <cell r="BW203">
            <v>466472</v>
          </cell>
          <cell r="BX203">
            <v>2106589</v>
          </cell>
          <cell r="CA203" t="str">
            <v>0340</v>
          </cell>
          <cell r="CB203">
            <v>31080.757350770749</v>
          </cell>
          <cell r="CC203">
            <v>11725</v>
          </cell>
          <cell r="CO203" t="str">
            <v>0252</v>
          </cell>
          <cell r="CP203">
            <v>32000</v>
          </cell>
          <cell r="CQ203"/>
          <cell r="CR203"/>
          <cell r="CS203"/>
          <cell r="CT203"/>
          <cell r="CU203">
            <v>555000</v>
          </cell>
          <cell r="CV203"/>
          <cell r="CW203"/>
          <cell r="CZ203" t="str">
            <v>0291</v>
          </cell>
          <cell r="DA203" t="str">
            <v/>
          </cell>
          <cell r="DB203"/>
          <cell r="DC203">
            <v>52248</v>
          </cell>
          <cell r="DD203">
            <v>675812</v>
          </cell>
          <cell r="DE203"/>
          <cell r="DF203"/>
          <cell r="DG203"/>
          <cell r="DH203"/>
          <cell r="DI203">
            <v>728060</v>
          </cell>
          <cell r="DL203" t="str">
            <v>0315</v>
          </cell>
          <cell r="DM203">
            <v>1598696</v>
          </cell>
          <cell r="DN203">
            <v>34008925</v>
          </cell>
          <cell r="DO203"/>
          <cell r="DP203">
            <v>1458001</v>
          </cell>
          <cell r="DQ203">
            <v>940914</v>
          </cell>
          <cell r="DR203"/>
          <cell r="DS203"/>
          <cell r="DT203">
            <v>3266917</v>
          </cell>
          <cell r="DU203">
            <v>20000</v>
          </cell>
          <cell r="DV203"/>
          <cell r="DW203"/>
          <cell r="DX203"/>
          <cell r="DY203"/>
          <cell r="DZ203"/>
          <cell r="EA203"/>
          <cell r="EB203"/>
          <cell r="EC203"/>
          <cell r="ED203"/>
          <cell r="EE203"/>
          <cell r="EF203">
            <v>177959</v>
          </cell>
          <cell r="EG203"/>
          <cell r="EH203"/>
          <cell r="EI203"/>
          <cell r="EJ203">
            <v>203013</v>
          </cell>
          <cell r="EK203">
            <v>754739</v>
          </cell>
          <cell r="EL203">
            <v>361981</v>
          </cell>
          <cell r="EM203">
            <v>1497692</v>
          </cell>
          <cell r="EP203" t="str">
            <v>0273</v>
          </cell>
          <cell r="EQ203">
            <v>140000</v>
          </cell>
          <cell r="ER203"/>
          <cell r="ES203"/>
          <cell r="ET203"/>
          <cell r="EU203"/>
          <cell r="EV203"/>
          <cell r="EW203">
            <v>1106181.8900000001</v>
          </cell>
          <cell r="EX203"/>
          <cell r="EY203">
            <v>2480319.4</v>
          </cell>
          <cell r="EZ203">
            <v>2289525.6</v>
          </cell>
          <cell r="FA203">
            <v>220000</v>
          </cell>
          <cell r="FB203"/>
          <cell r="FC203"/>
          <cell r="FD203"/>
          <cell r="FE203"/>
          <cell r="FF203"/>
          <cell r="FG203"/>
          <cell r="FH203">
            <v>195128</v>
          </cell>
          <cell r="FI203"/>
          <cell r="FJ203"/>
          <cell r="FK203"/>
          <cell r="FL203"/>
          <cell r="FM203"/>
          <cell r="FN203">
            <v>0</v>
          </cell>
        </row>
        <row r="204">
          <cell r="B204" t="str">
            <v>0314</v>
          </cell>
          <cell r="C204" t="str">
            <v/>
          </cell>
          <cell r="D204">
            <v>1814759</v>
          </cell>
          <cell r="L204" t="str">
            <v>0315</v>
          </cell>
          <cell r="M204" t="str">
            <v/>
          </cell>
          <cell r="N204">
            <v>33018654.330999993</v>
          </cell>
          <cell r="Q204" t="str">
            <v>0316</v>
          </cell>
          <cell r="R204" t="str">
            <v/>
          </cell>
          <cell r="S204">
            <v>396940</v>
          </cell>
          <cell r="AA204" t="str">
            <v>0348</v>
          </cell>
          <cell r="AB204" t="str">
            <v/>
          </cell>
          <cell r="AC204">
            <v>2216663.3000000003</v>
          </cell>
          <cell r="AD204">
            <v>727543</v>
          </cell>
          <cell r="AG204" t="str">
            <v>0314</v>
          </cell>
          <cell r="AH204" t="str">
            <v/>
          </cell>
          <cell r="AI204">
            <v>4002645</v>
          </cell>
          <cell r="AL204" t="str">
            <v>0317</v>
          </cell>
          <cell r="AM204" t="str">
            <v/>
          </cell>
          <cell r="AN204">
            <v>5430.26</v>
          </cell>
          <cell r="AO204">
            <v>1867703</v>
          </cell>
          <cell r="AR204" t="str">
            <v>0317</v>
          </cell>
          <cell r="AS204" t="str">
            <v/>
          </cell>
          <cell r="AT204"/>
          <cell r="AU204">
            <v>10044769.427314</v>
          </cell>
          <cell r="AX204" t="str">
            <v>0317</v>
          </cell>
          <cell r="AY204" t="str">
            <v/>
          </cell>
          <cell r="AZ204"/>
          <cell r="BA204">
            <v>1334296.08</v>
          </cell>
          <cell r="BO204" t="str">
            <v>0317</v>
          </cell>
          <cell r="BP204" t="str">
            <v/>
          </cell>
          <cell r="BQ204">
            <v>33940.25</v>
          </cell>
          <cell r="BR204"/>
          <cell r="BS204"/>
          <cell r="BT204"/>
          <cell r="BU204">
            <v>167452.75617978055</v>
          </cell>
          <cell r="BV204">
            <v>3252246.2099224757</v>
          </cell>
          <cell r="BW204">
            <v>537036.88389774237</v>
          </cell>
          <cell r="BX204">
            <v>3990676.0999999987</v>
          </cell>
          <cell r="CA204" t="str">
            <v>0341</v>
          </cell>
          <cell r="CB204">
            <v>1.5152605683347797</v>
          </cell>
          <cell r="CC204"/>
          <cell r="CO204" t="str">
            <v>0253</v>
          </cell>
          <cell r="CP204">
            <v>20308</v>
          </cell>
          <cell r="CQ204"/>
          <cell r="CR204"/>
          <cell r="CS204"/>
          <cell r="CT204"/>
          <cell r="CU204"/>
          <cell r="CV204"/>
          <cell r="CW204"/>
          <cell r="CZ204" t="str">
            <v>0292</v>
          </cell>
          <cell r="DA204" t="str">
            <v/>
          </cell>
          <cell r="DB204"/>
          <cell r="DC204">
            <v>210821</v>
          </cell>
          <cell r="DD204">
            <v>116833</v>
          </cell>
          <cell r="DE204"/>
          <cell r="DF204"/>
          <cell r="DG204"/>
          <cell r="DH204"/>
          <cell r="DI204">
            <v>327654</v>
          </cell>
          <cell r="DL204" t="str">
            <v>0316</v>
          </cell>
          <cell r="DM204">
            <v>719425</v>
          </cell>
          <cell r="DN204">
            <v>16255503</v>
          </cell>
          <cell r="DO204">
            <v>325913</v>
          </cell>
          <cell r="DP204"/>
          <cell r="DQ204">
            <v>32400</v>
          </cell>
          <cell r="DR204">
            <v>427409</v>
          </cell>
          <cell r="DS204">
            <v>45000</v>
          </cell>
          <cell r="DT204">
            <v>2169969</v>
          </cell>
          <cell r="DU204">
            <v>25000</v>
          </cell>
          <cell r="DV204"/>
          <cell r="DW204">
            <v>4000</v>
          </cell>
          <cell r="DX204">
            <v>58100</v>
          </cell>
          <cell r="DY204"/>
          <cell r="DZ204"/>
          <cell r="EA204">
            <v>69497</v>
          </cell>
          <cell r="EB204"/>
          <cell r="EC204"/>
          <cell r="ED204"/>
          <cell r="EE204"/>
          <cell r="EF204">
            <v>68000</v>
          </cell>
          <cell r="EG204"/>
          <cell r="EH204"/>
          <cell r="EI204"/>
          <cell r="EJ204"/>
          <cell r="EK204">
            <v>1142251</v>
          </cell>
          <cell r="EL204">
            <v>341066</v>
          </cell>
          <cell r="EM204">
            <v>1551317</v>
          </cell>
          <cell r="EP204" t="str">
            <v>0274</v>
          </cell>
          <cell r="EQ204">
            <v>361657.75</v>
          </cell>
          <cell r="ER204"/>
          <cell r="ES204">
            <v>1626927</v>
          </cell>
          <cell r="ET204"/>
          <cell r="EU204">
            <v>7830784.0499999998</v>
          </cell>
          <cell r="EV204"/>
          <cell r="EW204">
            <v>2764191.07</v>
          </cell>
          <cell r="EX204"/>
          <cell r="EY204">
            <v>8939254.2699999996</v>
          </cell>
          <cell r="EZ204">
            <v>3071072.71</v>
          </cell>
          <cell r="FA204">
            <v>280957.2</v>
          </cell>
          <cell r="FB204"/>
          <cell r="FC204"/>
          <cell r="FD204">
            <v>2387708</v>
          </cell>
          <cell r="FE204"/>
          <cell r="FF204"/>
          <cell r="FG204">
            <v>6756</v>
          </cell>
          <cell r="FH204">
            <v>90571</v>
          </cell>
          <cell r="FI204">
            <v>7831143</v>
          </cell>
          <cell r="FJ204"/>
          <cell r="FK204"/>
          <cell r="FL204"/>
          <cell r="FM204"/>
          <cell r="FN204">
            <v>6756</v>
          </cell>
        </row>
        <row r="205">
          <cell r="B205" t="str">
            <v>0315</v>
          </cell>
          <cell r="C205" t="str">
            <v/>
          </cell>
          <cell r="D205">
            <v>1563669.13</v>
          </cell>
          <cell r="L205" t="str">
            <v>0316</v>
          </cell>
          <cell r="M205" t="str">
            <v/>
          </cell>
          <cell r="N205">
            <v>15611422</v>
          </cell>
          <cell r="Q205" t="str">
            <v>0317</v>
          </cell>
          <cell r="R205" t="str">
            <v/>
          </cell>
          <cell r="S205">
            <v>1281303.7100000002</v>
          </cell>
          <cell r="AA205" t="str">
            <v>0350</v>
          </cell>
          <cell r="AB205" t="str">
            <v/>
          </cell>
          <cell r="AC205">
            <v>28063</v>
          </cell>
          <cell r="AD205"/>
          <cell r="AG205" t="str">
            <v>0315</v>
          </cell>
          <cell r="AH205" t="str">
            <v/>
          </cell>
          <cell r="AI205">
            <v>3426875.7699999996</v>
          </cell>
          <cell r="AL205" t="str">
            <v>0318</v>
          </cell>
          <cell r="AM205" t="str">
            <v/>
          </cell>
          <cell r="AN205"/>
          <cell r="AO205">
            <v>124770</v>
          </cell>
          <cell r="AR205" t="str">
            <v>0318</v>
          </cell>
          <cell r="AS205" t="str">
            <v/>
          </cell>
          <cell r="AT205"/>
          <cell r="AU205">
            <v>403019</v>
          </cell>
          <cell r="AX205" t="str">
            <v>0318</v>
          </cell>
          <cell r="AY205" t="str">
            <v/>
          </cell>
          <cell r="AZ205"/>
          <cell r="BA205">
            <v>85874</v>
          </cell>
          <cell r="BO205" t="str">
            <v>0318</v>
          </cell>
          <cell r="BP205" t="str">
            <v/>
          </cell>
          <cell r="BQ205"/>
          <cell r="BR205"/>
          <cell r="BS205"/>
          <cell r="BT205"/>
          <cell r="BU205"/>
          <cell r="BV205"/>
          <cell r="BW205">
            <v>143646</v>
          </cell>
          <cell r="BX205">
            <v>143646</v>
          </cell>
          <cell r="CA205" t="str">
            <v>0342</v>
          </cell>
          <cell r="CB205">
            <v>2248.7481898520418</v>
          </cell>
          <cell r="CC205">
            <v>3742</v>
          </cell>
          <cell r="CO205" t="str">
            <v>0256</v>
          </cell>
          <cell r="CP205"/>
          <cell r="CQ205"/>
          <cell r="CR205"/>
          <cell r="CS205">
            <v>85000</v>
          </cell>
          <cell r="CT205"/>
          <cell r="CU205"/>
          <cell r="CV205"/>
          <cell r="CW205"/>
          <cell r="CZ205" t="str">
            <v>0293</v>
          </cell>
          <cell r="DA205" t="str">
            <v/>
          </cell>
          <cell r="DB205">
            <v>20632</v>
          </cell>
          <cell r="DC205">
            <v>1135911.46</v>
          </cell>
          <cell r="DD205">
            <v>906419</v>
          </cell>
          <cell r="DE205"/>
          <cell r="DF205"/>
          <cell r="DG205"/>
          <cell r="DH205"/>
          <cell r="DI205">
            <v>2062962.46</v>
          </cell>
          <cell r="DL205" t="str">
            <v>0317</v>
          </cell>
          <cell r="DM205">
            <v>1945084</v>
          </cell>
          <cell r="DN205">
            <v>69021931</v>
          </cell>
          <cell r="DO205">
            <v>1350945</v>
          </cell>
          <cell r="DP205">
            <v>2235588</v>
          </cell>
          <cell r="DQ205">
            <v>50274</v>
          </cell>
          <cell r="DR205">
            <v>1258477</v>
          </cell>
          <cell r="DS205"/>
          <cell r="DT205">
            <v>1093473</v>
          </cell>
          <cell r="DU205"/>
          <cell r="DV205"/>
          <cell r="DW205"/>
          <cell r="DX205"/>
          <cell r="DY205"/>
          <cell r="DZ205"/>
          <cell r="EA205"/>
          <cell r="EB205"/>
          <cell r="EC205"/>
          <cell r="ED205"/>
          <cell r="EE205"/>
          <cell r="EF205">
            <v>47865</v>
          </cell>
          <cell r="EG205"/>
          <cell r="EH205"/>
          <cell r="EI205"/>
          <cell r="EJ205">
            <v>127146.90296101799</v>
          </cell>
          <cell r="EK205">
            <v>3336660.0785863674</v>
          </cell>
          <cell r="EL205">
            <v>572597.01845261431</v>
          </cell>
          <cell r="EM205">
            <v>4084269</v>
          </cell>
          <cell r="EP205" t="str">
            <v>0275</v>
          </cell>
          <cell r="EQ205">
            <v>60673</v>
          </cell>
          <cell r="ER205">
            <v>17310</v>
          </cell>
          <cell r="ES205"/>
          <cell r="ET205"/>
          <cell r="EU205">
            <v>40000</v>
          </cell>
          <cell r="EV205"/>
          <cell r="EW205">
            <v>240477</v>
          </cell>
          <cell r="EX205"/>
          <cell r="EY205">
            <v>704869</v>
          </cell>
          <cell r="EZ205">
            <v>104474</v>
          </cell>
          <cell r="FA205">
            <v>19878</v>
          </cell>
          <cell r="FB205"/>
          <cell r="FC205"/>
          <cell r="FD205"/>
          <cell r="FE205"/>
          <cell r="FF205"/>
          <cell r="FG205">
            <v>982500</v>
          </cell>
          <cell r="FH205">
            <v>66434</v>
          </cell>
          <cell r="FI205">
            <v>110291</v>
          </cell>
          <cell r="FJ205"/>
          <cell r="FK205"/>
          <cell r="FL205"/>
          <cell r="FM205"/>
          <cell r="FN205">
            <v>982500</v>
          </cell>
        </row>
        <row r="206">
          <cell r="B206" t="str">
            <v>0316</v>
          </cell>
          <cell r="C206" t="str">
            <v/>
          </cell>
          <cell r="D206">
            <v>761643</v>
          </cell>
          <cell r="L206" t="str">
            <v>0317</v>
          </cell>
          <cell r="M206" t="str">
            <v/>
          </cell>
          <cell r="N206">
            <v>65213038.779999979</v>
          </cell>
          <cell r="Q206" t="str">
            <v>0318</v>
          </cell>
          <cell r="R206" t="str">
            <v/>
          </cell>
          <cell r="S206">
            <v>90085</v>
          </cell>
          <cell r="AA206" t="str">
            <v>0351</v>
          </cell>
          <cell r="AB206" t="str">
            <v/>
          </cell>
          <cell r="AC206"/>
          <cell r="AD206">
            <v>64462.16</v>
          </cell>
          <cell r="AG206" t="str">
            <v>0316</v>
          </cell>
          <cell r="AH206" t="str">
            <v/>
          </cell>
          <cell r="AI206">
            <v>1855492</v>
          </cell>
          <cell r="AL206" t="str">
            <v>0321</v>
          </cell>
          <cell r="AM206" t="str">
            <v/>
          </cell>
          <cell r="AN206">
            <v>45278.54</v>
          </cell>
          <cell r="AO206">
            <v>1012805</v>
          </cell>
          <cell r="AR206" t="str">
            <v>0321</v>
          </cell>
          <cell r="AS206" t="str">
            <v/>
          </cell>
          <cell r="AT206"/>
          <cell r="AU206">
            <v>7384430.3799999999</v>
          </cell>
          <cell r="AX206" t="str">
            <v>0321</v>
          </cell>
          <cell r="AY206" t="str">
            <v/>
          </cell>
          <cell r="AZ206"/>
          <cell r="BA206">
            <v>1443322.21</v>
          </cell>
          <cell r="BO206" t="str">
            <v>0321</v>
          </cell>
          <cell r="BP206" t="str">
            <v/>
          </cell>
          <cell r="BQ206"/>
          <cell r="BR206"/>
          <cell r="BS206"/>
          <cell r="BT206"/>
          <cell r="BU206"/>
          <cell r="BV206">
            <v>969754.61</v>
          </cell>
          <cell r="BW206">
            <v>240736.09</v>
          </cell>
          <cell r="BX206">
            <v>1210490.7</v>
          </cell>
          <cell r="CA206" t="str">
            <v>0343</v>
          </cell>
          <cell r="CB206"/>
          <cell r="CC206">
            <v>18346</v>
          </cell>
          <cell r="CO206" t="str">
            <v>0258</v>
          </cell>
          <cell r="CP206">
            <v>1500522.37</v>
          </cell>
          <cell r="CQ206"/>
          <cell r="CR206"/>
          <cell r="CS206"/>
          <cell r="CT206"/>
          <cell r="CU206"/>
          <cell r="CV206"/>
          <cell r="CW206"/>
          <cell r="CZ206" t="str">
            <v>0295</v>
          </cell>
          <cell r="DA206" t="str">
            <v/>
          </cell>
          <cell r="DB206"/>
          <cell r="DC206">
            <v>176503</v>
          </cell>
          <cell r="DD206">
            <v>1026360</v>
          </cell>
          <cell r="DE206"/>
          <cell r="DF206"/>
          <cell r="DG206"/>
          <cell r="DH206"/>
          <cell r="DI206">
            <v>1202863</v>
          </cell>
          <cell r="DL206" t="str">
            <v>0318</v>
          </cell>
          <cell r="DM206">
            <v>81039</v>
          </cell>
          <cell r="DN206">
            <v>1786637</v>
          </cell>
          <cell r="DO206">
            <v>94392</v>
          </cell>
          <cell r="DP206">
            <v>198300</v>
          </cell>
          <cell r="DQ206">
            <v>46605</v>
          </cell>
          <cell r="DR206"/>
          <cell r="DS206"/>
          <cell r="DT206">
            <v>272047</v>
          </cell>
          <cell r="DU206">
            <v>2000</v>
          </cell>
          <cell r="DV206"/>
          <cell r="DW206"/>
          <cell r="DX206"/>
          <cell r="DY206"/>
          <cell r="DZ206"/>
          <cell r="EA206"/>
          <cell r="EB206"/>
          <cell r="EC206"/>
          <cell r="ED206"/>
          <cell r="EE206"/>
          <cell r="EF206">
            <v>100335</v>
          </cell>
          <cell r="EG206"/>
          <cell r="EH206"/>
          <cell r="EI206"/>
          <cell r="EJ206"/>
          <cell r="EK206"/>
          <cell r="EL206">
            <v>166346</v>
          </cell>
          <cell r="EM206">
            <v>266681</v>
          </cell>
          <cell r="EP206" t="str">
            <v>0276</v>
          </cell>
          <cell r="EQ206">
            <v>187370.95</v>
          </cell>
          <cell r="ER206"/>
          <cell r="ES206"/>
          <cell r="ET206"/>
          <cell r="EU206"/>
          <cell r="EV206"/>
          <cell r="EW206">
            <v>586068.75</v>
          </cell>
          <cell r="EX206"/>
          <cell r="EY206">
            <v>3337650.6</v>
          </cell>
          <cell r="EZ206">
            <v>672710</v>
          </cell>
          <cell r="FA206">
            <v>175896.79</v>
          </cell>
          <cell r="FB206"/>
          <cell r="FC206"/>
          <cell r="FD206"/>
          <cell r="FE206"/>
          <cell r="FF206"/>
          <cell r="FG206"/>
          <cell r="FH206">
            <v>8572</v>
          </cell>
          <cell r="FI206">
            <v>22420</v>
          </cell>
          <cell r="FJ206"/>
          <cell r="FK206"/>
          <cell r="FL206"/>
          <cell r="FM206"/>
          <cell r="FN206">
            <v>0</v>
          </cell>
        </row>
        <row r="207">
          <cell r="B207" t="str">
            <v>0317</v>
          </cell>
          <cell r="C207" t="str">
            <v/>
          </cell>
          <cell r="D207">
            <v>1830133.5100000002</v>
          </cell>
          <cell r="L207" t="str">
            <v>0318</v>
          </cell>
          <cell r="M207" t="str">
            <v/>
          </cell>
          <cell r="N207">
            <v>1976796</v>
          </cell>
          <cell r="Q207" t="str">
            <v>0321</v>
          </cell>
          <cell r="R207" t="str">
            <v/>
          </cell>
          <cell r="S207">
            <v>628505.92999999993</v>
          </cell>
          <cell r="AA207" t="str">
            <v>0406</v>
          </cell>
          <cell r="AB207" t="str">
            <v/>
          </cell>
          <cell r="AC207">
            <v>248828.53000000003</v>
          </cell>
          <cell r="AD207"/>
          <cell r="AG207" t="str">
            <v>0317</v>
          </cell>
          <cell r="AH207" t="str">
            <v/>
          </cell>
          <cell r="AI207">
            <v>983146.49</v>
          </cell>
          <cell r="AL207" t="str">
            <v>0322</v>
          </cell>
          <cell r="AM207" t="str">
            <v/>
          </cell>
          <cell r="AN207">
            <v>36829</v>
          </cell>
          <cell r="AO207">
            <v>381915.84</v>
          </cell>
          <cell r="AR207" t="str">
            <v>0322</v>
          </cell>
          <cell r="AS207" t="str">
            <v/>
          </cell>
          <cell r="AT207">
            <v>2164</v>
          </cell>
          <cell r="AU207">
            <v>1953159.65</v>
          </cell>
          <cell r="AX207" t="str">
            <v>0322</v>
          </cell>
          <cell r="AY207" t="str">
            <v/>
          </cell>
          <cell r="AZ207"/>
          <cell r="BA207">
            <v>579701</v>
          </cell>
          <cell r="BO207" t="str">
            <v>0322</v>
          </cell>
          <cell r="BP207" t="str">
            <v/>
          </cell>
          <cell r="BQ207"/>
          <cell r="BR207"/>
          <cell r="BS207"/>
          <cell r="BT207"/>
          <cell r="BU207"/>
          <cell r="BV207">
            <v>354580</v>
          </cell>
          <cell r="BW207">
            <v>353169</v>
          </cell>
          <cell r="BX207">
            <v>707749</v>
          </cell>
          <cell r="CA207" t="str">
            <v>0344</v>
          </cell>
          <cell r="CB207">
            <v>5966.8515135280413</v>
          </cell>
          <cell r="CC207">
            <v>1407</v>
          </cell>
          <cell r="CO207" t="str">
            <v>0259</v>
          </cell>
          <cell r="CP207"/>
          <cell r="CQ207"/>
          <cell r="CR207"/>
          <cell r="CS207">
            <v>3241</v>
          </cell>
          <cell r="CT207"/>
          <cell r="CU207"/>
          <cell r="CV207"/>
          <cell r="CW207"/>
          <cell r="CZ207" t="str">
            <v>0298</v>
          </cell>
          <cell r="DA207" t="str">
            <v/>
          </cell>
          <cell r="DB207"/>
          <cell r="DC207">
            <v>5000</v>
          </cell>
          <cell r="DD207"/>
          <cell r="DE207"/>
          <cell r="DF207"/>
          <cell r="DG207"/>
          <cell r="DH207"/>
          <cell r="DI207">
            <v>5000</v>
          </cell>
          <cell r="DL207" t="str">
            <v>0321</v>
          </cell>
          <cell r="DM207">
            <v>1289897</v>
          </cell>
          <cell r="DN207">
            <v>42518085</v>
          </cell>
          <cell r="DO207">
            <v>595418</v>
          </cell>
          <cell r="DP207">
            <v>3110593</v>
          </cell>
          <cell r="DQ207">
            <v>40000</v>
          </cell>
          <cell r="DR207">
            <v>828889</v>
          </cell>
          <cell r="DS207"/>
          <cell r="DT207">
            <v>4451101</v>
          </cell>
          <cell r="DU207">
            <v>72758</v>
          </cell>
          <cell r="DV207"/>
          <cell r="DW207"/>
          <cell r="DX207"/>
          <cell r="DY207"/>
          <cell r="DZ207"/>
          <cell r="EA207"/>
          <cell r="EB207"/>
          <cell r="EC207"/>
          <cell r="ED207"/>
          <cell r="EE207"/>
          <cell r="EF207"/>
          <cell r="EG207"/>
          <cell r="EH207"/>
          <cell r="EI207"/>
          <cell r="EJ207"/>
          <cell r="EK207">
            <v>1018895</v>
          </cell>
          <cell r="EL207">
            <v>448913</v>
          </cell>
          <cell r="EM207">
            <v>1467808</v>
          </cell>
          <cell r="EP207" t="str">
            <v>0277</v>
          </cell>
          <cell r="EQ207">
            <v>240597</v>
          </cell>
          <cell r="ER207"/>
          <cell r="ES207"/>
          <cell r="ET207"/>
          <cell r="EU207">
            <v>15000</v>
          </cell>
          <cell r="EV207"/>
          <cell r="EW207">
            <v>1602061</v>
          </cell>
          <cell r="EX207"/>
          <cell r="EY207">
            <v>2066353</v>
          </cell>
          <cell r="EZ207">
            <v>799554</v>
          </cell>
          <cell r="FA207">
            <v>97538</v>
          </cell>
          <cell r="FB207"/>
          <cell r="FC207"/>
          <cell r="FD207"/>
          <cell r="FE207"/>
          <cell r="FF207"/>
          <cell r="FG207">
            <v>59407</v>
          </cell>
          <cell r="FH207">
            <v>1385599</v>
          </cell>
          <cell r="FI207">
            <v>1171524</v>
          </cell>
          <cell r="FJ207"/>
          <cell r="FK207"/>
          <cell r="FL207"/>
          <cell r="FM207"/>
          <cell r="FN207">
            <v>59407</v>
          </cell>
        </row>
        <row r="208">
          <cell r="B208" t="str">
            <v>0318</v>
          </cell>
          <cell r="C208" t="str">
            <v/>
          </cell>
          <cell r="D208">
            <v>52210</v>
          </cell>
          <cell r="L208" t="str">
            <v>0321</v>
          </cell>
          <cell r="M208" t="str">
            <v/>
          </cell>
          <cell r="N208">
            <v>41619226.539999992</v>
          </cell>
          <cell r="Q208" t="str">
            <v>0322</v>
          </cell>
          <cell r="R208" t="str">
            <v/>
          </cell>
          <cell r="S208">
            <v>159485.35999999999</v>
          </cell>
          <cell r="AA208" t="str">
            <v>0600</v>
          </cell>
          <cell r="AB208" t="str">
            <v/>
          </cell>
          <cell r="AC208">
            <v>913898.48</v>
          </cell>
          <cell r="AD208"/>
          <cell r="AG208" t="str">
            <v>0318</v>
          </cell>
          <cell r="AH208" t="str">
            <v/>
          </cell>
          <cell r="AI208">
            <v>246293</v>
          </cell>
          <cell r="AL208" t="str">
            <v>0323</v>
          </cell>
          <cell r="AM208" t="str">
            <v/>
          </cell>
          <cell r="AN208">
            <v>59670</v>
          </cell>
          <cell r="AO208">
            <v>533636</v>
          </cell>
          <cell r="AR208" t="str">
            <v>0323</v>
          </cell>
          <cell r="AS208" t="str">
            <v/>
          </cell>
          <cell r="AT208">
            <v>35891</v>
          </cell>
          <cell r="AU208">
            <v>1944429</v>
          </cell>
          <cell r="AX208" t="str">
            <v>0323</v>
          </cell>
          <cell r="AY208" t="str">
            <v/>
          </cell>
          <cell r="AZ208"/>
          <cell r="BA208">
            <v>530349</v>
          </cell>
          <cell r="BO208" t="str">
            <v>0323</v>
          </cell>
          <cell r="BP208" t="str">
            <v/>
          </cell>
          <cell r="BQ208">
            <v>102468</v>
          </cell>
          <cell r="BR208"/>
          <cell r="BS208"/>
          <cell r="BT208"/>
          <cell r="BU208"/>
          <cell r="BV208">
            <v>96010</v>
          </cell>
          <cell r="BW208">
            <v>440172</v>
          </cell>
          <cell r="BX208">
            <v>638650</v>
          </cell>
          <cell r="CA208" t="str">
            <v>0346</v>
          </cell>
          <cell r="CB208">
            <v>17895.18922765227</v>
          </cell>
          <cell r="CC208">
            <v>21573</v>
          </cell>
          <cell r="CO208" t="str">
            <v>0261</v>
          </cell>
          <cell r="CP208">
            <v>534901</v>
          </cell>
          <cell r="CQ208"/>
          <cell r="CR208"/>
          <cell r="CS208"/>
          <cell r="CT208"/>
          <cell r="CU208"/>
          <cell r="CV208"/>
          <cell r="CW208"/>
          <cell r="CZ208" t="str">
            <v>0300</v>
          </cell>
          <cell r="DA208" t="str">
            <v/>
          </cell>
          <cell r="DB208"/>
          <cell r="DC208">
            <v>200329</v>
          </cell>
          <cell r="DD208">
            <v>120636</v>
          </cell>
          <cell r="DE208"/>
          <cell r="DF208"/>
          <cell r="DG208"/>
          <cell r="DH208"/>
          <cell r="DI208">
            <v>320965</v>
          </cell>
          <cell r="DL208" t="str">
            <v>0322</v>
          </cell>
          <cell r="DM208">
            <v>555997</v>
          </cell>
          <cell r="DN208">
            <v>9316120</v>
          </cell>
          <cell r="DO208">
            <v>163267</v>
          </cell>
          <cell r="DP208">
            <v>863648</v>
          </cell>
          <cell r="DQ208"/>
          <cell r="DR208">
            <v>128598</v>
          </cell>
          <cell r="DS208"/>
          <cell r="DT208">
            <v>956041</v>
          </cell>
          <cell r="DU208"/>
          <cell r="DV208"/>
          <cell r="DW208"/>
          <cell r="DX208">
            <v>2925</v>
          </cell>
          <cell r="DY208"/>
          <cell r="DZ208"/>
          <cell r="EA208">
            <v>37200</v>
          </cell>
          <cell r="EB208"/>
          <cell r="EC208"/>
          <cell r="ED208"/>
          <cell r="EE208"/>
          <cell r="EF208"/>
          <cell r="EG208"/>
          <cell r="EH208"/>
          <cell r="EI208"/>
          <cell r="EJ208"/>
          <cell r="EK208">
            <v>320172</v>
          </cell>
          <cell r="EL208">
            <v>296569</v>
          </cell>
          <cell r="EM208">
            <v>616741</v>
          </cell>
          <cell r="EP208" t="str">
            <v>0278</v>
          </cell>
          <cell r="EQ208">
            <v>235638</v>
          </cell>
          <cell r="ER208"/>
          <cell r="ES208"/>
          <cell r="ET208"/>
          <cell r="EU208">
            <v>422219</v>
          </cell>
          <cell r="EV208"/>
          <cell r="EW208">
            <v>1324827</v>
          </cell>
          <cell r="EX208"/>
          <cell r="EY208">
            <v>2430112.4</v>
          </cell>
          <cell r="EZ208">
            <v>836158</v>
          </cell>
          <cell r="FA208">
            <v>108186</v>
          </cell>
          <cell r="FB208"/>
          <cell r="FC208"/>
          <cell r="FD208">
            <v>16295</v>
          </cell>
          <cell r="FE208">
            <v>13000</v>
          </cell>
          <cell r="FF208"/>
          <cell r="FG208">
            <v>24181</v>
          </cell>
          <cell r="FH208">
            <v>575561</v>
          </cell>
          <cell r="FI208">
            <v>1648376</v>
          </cell>
          <cell r="FJ208"/>
          <cell r="FK208"/>
          <cell r="FL208"/>
          <cell r="FM208"/>
          <cell r="FN208">
            <v>24181</v>
          </cell>
        </row>
        <row r="209">
          <cell r="B209" t="str">
            <v>0321</v>
          </cell>
          <cell r="C209" t="str">
            <v/>
          </cell>
          <cell r="D209">
            <v>1407626.9</v>
          </cell>
          <cell r="L209" t="str">
            <v>0322</v>
          </cell>
          <cell r="M209" t="str">
            <v/>
          </cell>
          <cell r="N209">
            <v>8937553.6800000016</v>
          </cell>
          <cell r="Q209" t="str">
            <v>0323</v>
          </cell>
          <cell r="R209" t="str">
            <v/>
          </cell>
          <cell r="S209">
            <v>393156</v>
          </cell>
          <cell r="AA209" t="str">
            <v>0603</v>
          </cell>
          <cell r="AB209" t="str">
            <v/>
          </cell>
          <cell r="AC209">
            <v>205611.32</v>
          </cell>
          <cell r="AD209"/>
          <cell r="AG209" t="str">
            <v>0321</v>
          </cell>
          <cell r="AH209" t="str">
            <v/>
          </cell>
          <cell r="AI209">
            <v>5362764.1199999992</v>
          </cell>
          <cell r="AL209" t="str">
            <v>0325</v>
          </cell>
          <cell r="AM209" t="str">
            <v/>
          </cell>
          <cell r="AN209">
            <v>692387</v>
          </cell>
          <cell r="AO209">
            <v>2907756</v>
          </cell>
          <cell r="AR209" t="str">
            <v>0325</v>
          </cell>
          <cell r="AS209" t="str">
            <v/>
          </cell>
          <cell r="AT209">
            <v>485265</v>
          </cell>
          <cell r="AU209">
            <v>7593491</v>
          </cell>
          <cell r="AX209" t="str">
            <v>0325</v>
          </cell>
          <cell r="AY209" t="str">
            <v/>
          </cell>
          <cell r="AZ209"/>
          <cell r="BA209">
            <v>3924972</v>
          </cell>
          <cell r="BO209" t="str">
            <v>0325</v>
          </cell>
          <cell r="BP209" t="str">
            <v/>
          </cell>
          <cell r="BQ209">
            <v>132757</v>
          </cell>
          <cell r="BR209"/>
          <cell r="BS209"/>
          <cell r="BT209"/>
          <cell r="BU209">
            <v>557293</v>
          </cell>
          <cell r="BV209">
            <v>3232595</v>
          </cell>
          <cell r="BW209">
            <v>120476</v>
          </cell>
          <cell r="BX209">
            <v>4043121</v>
          </cell>
          <cell r="CA209" t="str">
            <v>0347</v>
          </cell>
          <cell r="CB209">
            <v>142469.9322585194</v>
          </cell>
          <cell r="CC209">
            <v>27160</v>
          </cell>
          <cell r="CO209" t="str">
            <v>0262</v>
          </cell>
          <cell r="CP209">
            <v>480513</v>
          </cell>
          <cell r="CQ209"/>
          <cell r="CR209">
            <v>7252</v>
          </cell>
          <cell r="CS209"/>
          <cell r="CT209"/>
          <cell r="CU209">
            <v>811216</v>
          </cell>
          <cell r="CV209"/>
          <cell r="CW209"/>
          <cell r="CZ209" t="str">
            <v>0301</v>
          </cell>
          <cell r="DA209" t="str">
            <v/>
          </cell>
          <cell r="DB209">
            <v>5644</v>
          </cell>
          <cell r="DC209">
            <v>178394</v>
          </cell>
          <cell r="DD209">
            <v>1151955</v>
          </cell>
          <cell r="DE209"/>
          <cell r="DF209"/>
          <cell r="DG209"/>
          <cell r="DH209"/>
          <cell r="DI209">
            <v>1335993</v>
          </cell>
          <cell r="DL209" t="str">
            <v>0323</v>
          </cell>
          <cell r="DM209">
            <v>503574</v>
          </cell>
          <cell r="DN209">
            <v>8828309</v>
          </cell>
          <cell r="DO209">
            <v>477979</v>
          </cell>
          <cell r="DP209">
            <v>831700</v>
          </cell>
          <cell r="DQ209"/>
          <cell r="DR209">
            <v>481724</v>
          </cell>
          <cell r="DS209"/>
          <cell r="DT209">
            <v>1236577</v>
          </cell>
          <cell r="DU209"/>
          <cell r="DV209"/>
          <cell r="DW209">
            <v>168909</v>
          </cell>
          <cell r="DX209"/>
          <cell r="DY209"/>
          <cell r="DZ209">
            <v>30000</v>
          </cell>
          <cell r="EA209"/>
          <cell r="EB209"/>
          <cell r="EC209"/>
          <cell r="ED209"/>
          <cell r="EE209"/>
          <cell r="EF209">
            <v>155856</v>
          </cell>
          <cell r="EG209"/>
          <cell r="EH209"/>
          <cell r="EI209"/>
          <cell r="EJ209"/>
          <cell r="EK209">
            <v>386503</v>
          </cell>
          <cell r="EL209">
            <v>664914</v>
          </cell>
          <cell r="EM209">
            <v>1207273</v>
          </cell>
          <cell r="EP209" t="str">
            <v>0281</v>
          </cell>
          <cell r="EQ209">
            <v>3083863</v>
          </cell>
          <cell r="ER209"/>
          <cell r="ES209"/>
          <cell r="ET209"/>
          <cell r="EU209"/>
          <cell r="EV209"/>
          <cell r="EW209"/>
          <cell r="EX209"/>
          <cell r="EY209"/>
          <cell r="EZ209"/>
          <cell r="FA209"/>
          <cell r="FB209"/>
          <cell r="FC209"/>
          <cell r="FD209"/>
          <cell r="FE209">
            <v>103500</v>
          </cell>
          <cell r="FF209"/>
          <cell r="FG209"/>
          <cell r="FH209"/>
          <cell r="FI209"/>
          <cell r="FJ209"/>
          <cell r="FK209"/>
          <cell r="FL209"/>
          <cell r="FM209"/>
          <cell r="FN209">
            <v>0</v>
          </cell>
        </row>
        <row r="210">
          <cell r="B210" t="str">
            <v>0322</v>
          </cell>
          <cell r="C210" t="str">
            <v/>
          </cell>
          <cell r="D210">
            <v>625492.46000000008</v>
          </cell>
          <cell r="L210" t="str">
            <v>0323</v>
          </cell>
          <cell r="M210" t="str">
            <v/>
          </cell>
          <cell r="N210">
            <v>9119407.129999999</v>
          </cell>
          <cell r="Q210" t="str">
            <v>0325</v>
          </cell>
          <cell r="R210" t="str">
            <v/>
          </cell>
          <cell r="S210">
            <v>1019763</v>
          </cell>
          <cell r="AA210" t="str">
            <v>0605</v>
          </cell>
          <cell r="AB210" t="str">
            <v/>
          </cell>
          <cell r="AC210">
            <v>285358</v>
          </cell>
          <cell r="AD210"/>
          <cell r="AG210" t="str">
            <v>0322</v>
          </cell>
          <cell r="AH210" t="str">
            <v/>
          </cell>
          <cell r="AI210">
            <v>995546</v>
          </cell>
          <cell r="AL210" t="str">
            <v>0326</v>
          </cell>
          <cell r="AM210" t="str">
            <v/>
          </cell>
          <cell r="AN210">
            <v>62216</v>
          </cell>
          <cell r="AO210">
            <v>1781031</v>
          </cell>
          <cell r="AR210" t="str">
            <v>0326</v>
          </cell>
          <cell r="AS210" t="str">
            <v/>
          </cell>
          <cell r="AT210">
            <v>3821</v>
          </cell>
          <cell r="AU210">
            <v>6921224</v>
          </cell>
          <cell r="AX210" t="str">
            <v>0326</v>
          </cell>
          <cell r="AY210" t="str">
            <v/>
          </cell>
          <cell r="AZ210"/>
          <cell r="BA210">
            <v>1724477</v>
          </cell>
          <cell r="BO210" t="str">
            <v>0326</v>
          </cell>
          <cell r="BP210" t="str">
            <v/>
          </cell>
          <cell r="BQ210">
            <v>28816</v>
          </cell>
          <cell r="BR210"/>
          <cell r="BS210"/>
          <cell r="BT210"/>
          <cell r="BU210"/>
          <cell r="BV210">
            <v>2478931</v>
          </cell>
          <cell r="BW210">
            <v>1209450</v>
          </cell>
          <cell r="BX210">
            <v>3717197</v>
          </cell>
          <cell r="CA210" t="str">
            <v>0348</v>
          </cell>
          <cell r="CB210">
            <v>911184.4752305001</v>
          </cell>
          <cell r="CC210">
            <v>1852542</v>
          </cell>
          <cell r="CO210" t="str">
            <v>0263</v>
          </cell>
          <cell r="CP210">
            <v>5350</v>
          </cell>
          <cell r="CQ210"/>
          <cell r="CR210"/>
          <cell r="CS210">
            <v>10116</v>
          </cell>
          <cell r="CT210"/>
          <cell r="CU210"/>
          <cell r="CV210"/>
          <cell r="CW210"/>
          <cell r="CZ210" t="str">
            <v>0304</v>
          </cell>
          <cell r="DA210" t="str">
            <v/>
          </cell>
          <cell r="DB210">
            <v>14835</v>
          </cell>
          <cell r="DC210">
            <v>1303461.58</v>
          </cell>
          <cell r="DD210">
            <v>7873</v>
          </cell>
          <cell r="DE210"/>
          <cell r="DF210"/>
          <cell r="DG210"/>
          <cell r="DH210"/>
          <cell r="DI210">
            <v>1326169.58</v>
          </cell>
          <cell r="DL210" t="str">
            <v>0325</v>
          </cell>
          <cell r="DM210">
            <v>1209534</v>
          </cell>
          <cell r="DN210">
            <v>45806378</v>
          </cell>
          <cell r="DO210">
            <v>1052653</v>
          </cell>
          <cell r="DP210">
            <v>3315701</v>
          </cell>
          <cell r="DQ210"/>
          <cell r="DR210">
            <v>755998</v>
          </cell>
          <cell r="DS210"/>
          <cell r="DT210">
            <v>5343250</v>
          </cell>
          <cell r="DU210"/>
          <cell r="DV210"/>
          <cell r="DW210">
            <v>226165</v>
          </cell>
          <cell r="DX210">
            <v>696025</v>
          </cell>
          <cell r="DY210"/>
          <cell r="DZ210">
            <v>22300</v>
          </cell>
          <cell r="EA210">
            <v>372952</v>
          </cell>
          <cell r="EB210"/>
          <cell r="EC210"/>
          <cell r="ED210"/>
          <cell r="EE210"/>
          <cell r="EF210">
            <v>2398691</v>
          </cell>
          <cell r="EG210"/>
          <cell r="EH210"/>
          <cell r="EI210"/>
          <cell r="EJ210">
            <v>575000</v>
          </cell>
          <cell r="EK210"/>
          <cell r="EL210">
            <v>47500</v>
          </cell>
          <cell r="EM210">
            <v>3021191</v>
          </cell>
          <cell r="EP210" t="str">
            <v>0284</v>
          </cell>
          <cell r="EQ210">
            <v>382527.99</v>
          </cell>
          <cell r="ER210"/>
          <cell r="ES210"/>
          <cell r="ET210"/>
          <cell r="EU210">
            <v>261264.35</v>
          </cell>
          <cell r="EV210"/>
          <cell r="EW210">
            <v>2663178.0299999998</v>
          </cell>
          <cell r="EX210"/>
          <cell r="EY210">
            <v>4101044.67</v>
          </cell>
          <cell r="EZ210">
            <v>1835235</v>
          </cell>
          <cell r="FA210">
            <v>199248</v>
          </cell>
          <cell r="FB210"/>
          <cell r="FC210"/>
          <cell r="FD210"/>
          <cell r="FE210"/>
          <cell r="FF210">
            <v>155106</v>
          </cell>
          <cell r="FG210">
            <v>13199</v>
          </cell>
          <cell r="FH210">
            <v>65950</v>
          </cell>
          <cell r="FI210">
            <v>1548739</v>
          </cell>
          <cell r="FJ210"/>
          <cell r="FK210"/>
          <cell r="FL210"/>
          <cell r="FM210"/>
          <cell r="FN210">
            <v>13199</v>
          </cell>
        </row>
        <row r="211">
          <cell r="B211" t="str">
            <v>0323</v>
          </cell>
          <cell r="C211" t="str">
            <v/>
          </cell>
          <cell r="D211">
            <v>569814</v>
          </cell>
          <cell r="L211" t="str">
            <v>0325</v>
          </cell>
          <cell r="M211" t="str">
            <v/>
          </cell>
          <cell r="N211">
            <v>45157424.609999999</v>
          </cell>
          <cell r="Q211" t="str">
            <v>0326</v>
          </cell>
          <cell r="R211" t="str">
            <v/>
          </cell>
          <cell r="S211">
            <v>831978.59</v>
          </cell>
          <cell r="AA211" t="str">
            <v>0610</v>
          </cell>
          <cell r="AB211" t="str">
            <v/>
          </cell>
          <cell r="AC211">
            <v>641609.52999999991</v>
          </cell>
          <cell r="AD211"/>
          <cell r="AG211" t="str">
            <v>0323</v>
          </cell>
          <cell r="AH211" t="str">
            <v/>
          </cell>
          <cell r="AI211">
            <v>1298456.49</v>
          </cell>
          <cell r="AL211" t="str">
            <v>0330</v>
          </cell>
          <cell r="AM211" t="str">
            <v/>
          </cell>
          <cell r="AN211">
            <v>127280.74</v>
          </cell>
          <cell r="AO211">
            <v>1699526.88</v>
          </cell>
          <cell r="AR211" t="str">
            <v>0330</v>
          </cell>
          <cell r="AS211" t="str">
            <v/>
          </cell>
          <cell r="AT211">
            <v>1588</v>
          </cell>
          <cell r="AU211">
            <v>6491961.04</v>
          </cell>
          <cell r="AX211" t="str">
            <v>0330</v>
          </cell>
          <cell r="AY211" t="str">
            <v/>
          </cell>
          <cell r="AZ211"/>
          <cell r="BA211">
            <v>1849060.76</v>
          </cell>
          <cell r="BO211" t="str">
            <v>0330</v>
          </cell>
          <cell r="BP211" t="str">
            <v/>
          </cell>
          <cell r="BQ211"/>
          <cell r="BR211"/>
          <cell r="BS211"/>
          <cell r="BT211"/>
          <cell r="BU211"/>
          <cell r="BV211">
            <v>2088327</v>
          </cell>
          <cell r="BW211">
            <v>181296</v>
          </cell>
          <cell r="BX211">
            <v>2269623</v>
          </cell>
          <cell r="CA211" t="str">
            <v>0349</v>
          </cell>
          <cell r="CB211">
            <v>-2.0976413439432254E-3</v>
          </cell>
          <cell r="CC211"/>
          <cell r="CO211" t="str">
            <v>0264</v>
          </cell>
          <cell r="CP211">
            <v>262258</v>
          </cell>
          <cell r="CQ211"/>
          <cell r="CR211">
            <v>2201</v>
          </cell>
          <cell r="CS211"/>
          <cell r="CT211"/>
          <cell r="CU211">
            <v>272051</v>
          </cell>
          <cell r="CV211"/>
          <cell r="CW211"/>
          <cell r="CZ211" t="str">
            <v>0305</v>
          </cell>
          <cell r="DA211" t="str">
            <v/>
          </cell>
          <cell r="DB211">
            <v>8494</v>
          </cell>
          <cell r="DC211">
            <v>34585</v>
          </cell>
          <cell r="DD211">
            <v>1041266</v>
          </cell>
          <cell r="DE211"/>
          <cell r="DF211"/>
          <cell r="DG211"/>
          <cell r="DH211"/>
          <cell r="DI211">
            <v>1084345</v>
          </cell>
          <cell r="DL211" t="str">
            <v>0326</v>
          </cell>
          <cell r="DM211">
            <v>3110718</v>
          </cell>
          <cell r="DN211">
            <v>44284722</v>
          </cell>
          <cell r="DO211">
            <v>804742</v>
          </cell>
          <cell r="DP211">
            <v>3273415</v>
          </cell>
          <cell r="DQ211">
            <v>500</v>
          </cell>
          <cell r="DR211">
            <v>564576</v>
          </cell>
          <cell r="DS211">
            <v>73500</v>
          </cell>
          <cell r="DT211">
            <v>5105119</v>
          </cell>
          <cell r="DU211"/>
          <cell r="DV211"/>
          <cell r="DW211">
            <v>50000</v>
          </cell>
          <cell r="DX211"/>
          <cell r="DY211"/>
          <cell r="DZ211">
            <v>6000</v>
          </cell>
          <cell r="EA211">
            <v>143750</v>
          </cell>
          <cell r="EB211"/>
          <cell r="EC211"/>
          <cell r="ED211"/>
          <cell r="EE211"/>
          <cell r="EF211">
            <v>389811</v>
          </cell>
          <cell r="EG211"/>
          <cell r="EH211"/>
          <cell r="EI211"/>
          <cell r="EJ211"/>
          <cell r="EK211">
            <v>2730784</v>
          </cell>
          <cell r="EL211">
            <v>699722</v>
          </cell>
          <cell r="EM211">
            <v>3820317</v>
          </cell>
          <cell r="EP211" t="str">
            <v>0285</v>
          </cell>
          <cell r="EQ211">
            <v>241128.76</v>
          </cell>
          <cell r="ER211"/>
          <cell r="ES211"/>
          <cell r="ET211"/>
          <cell r="EU211">
            <v>42798.86</v>
          </cell>
          <cell r="EV211">
            <v>67000</v>
          </cell>
          <cell r="EW211">
            <v>853977.21000000008</v>
          </cell>
          <cell r="EX211"/>
          <cell r="EY211">
            <v>5881318.8299999991</v>
          </cell>
          <cell r="EZ211">
            <v>89978.26</v>
          </cell>
          <cell r="FA211">
            <v>306897</v>
          </cell>
          <cell r="FB211"/>
          <cell r="FC211"/>
          <cell r="FD211">
            <v>45573</v>
          </cell>
          <cell r="FE211"/>
          <cell r="FF211">
            <v>118047</v>
          </cell>
          <cell r="FG211">
            <v>16393</v>
          </cell>
          <cell r="FH211">
            <v>92067</v>
          </cell>
          <cell r="FI211">
            <v>2126645</v>
          </cell>
          <cell r="FJ211"/>
          <cell r="FK211"/>
          <cell r="FL211"/>
          <cell r="FM211"/>
          <cell r="FN211">
            <v>16393</v>
          </cell>
        </row>
        <row r="212">
          <cell r="B212" t="str">
            <v>0325</v>
          </cell>
          <cell r="C212" t="str">
            <v/>
          </cell>
          <cell r="D212">
            <v>1216966</v>
          </cell>
          <cell r="L212" t="str">
            <v>0326</v>
          </cell>
          <cell r="M212" t="str">
            <v/>
          </cell>
          <cell r="N212">
            <v>44957839.445999995</v>
          </cell>
          <cell r="Q212" t="str">
            <v>0330</v>
          </cell>
          <cell r="R212" t="str">
            <v/>
          </cell>
          <cell r="S212">
            <v>613851.7200000002</v>
          </cell>
          <cell r="AA212" t="str">
            <v>0615</v>
          </cell>
          <cell r="AB212" t="str">
            <v/>
          </cell>
          <cell r="AC212">
            <v>391429.31999999995</v>
          </cell>
          <cell r="AD212"/>
          <cell r="AG212" t="str">
            <v>0325</v>
          </cell>
          <cell r="AH212" t="str">
            <v/>
          </cell>
          <cell r="AI212">
            <v>5258436</v>
          </cell>
          <cell r="AL212" t="str">
            <v>0331</v>
          </cell>
          <cell r="AM212" t="str">
            <v/>
          </cell>
          <cell r="AN212">
            <v>10000</v>
          </cell>
          <cell r="AO212">
            <v>859176</v>
          </cell>
          <cell r="AR212" t="str">
            <v>0331</v>
          </cell>
          <cell r="AS212" t="str">
            <v/>
          </cell>
          <cell r="AT212"/>
          <cell r="AU212">
            <v>2127883</v>
          </cell>
          <cell r="AX212" t="str">
            <v>0331</v>
          </cell>
          <cell r="AY212" t="str">
            <v/>
          </cell>
          <cell r="AZ212"/>
          <cell r="BA212">
            <v>433635</v>
          </cell>
          <cell r="BO212" t="str">
            <v>0331</v>
          </cell>
          <cell r="BP212" t="str">
            <v/>
          </cell>
          <cell r="BQ212"/>
          <cell r="BR212"/>
          <cell r="BS212"/>
          <cell r="BT212"/>
          <cell r="BU212"/>
          <cell r="BV212">
            <v>198161</v>
          </cell>
          <cell r="BW212">
            <v>69787</v>
          </cell>
          <cell r="BX212">
            <v>267948</v>
          </cell>
          <cell r="CA212" t="str">
            <v>0350</v>
          </cell>
          <cell r="CB212">
            <v>219024.44838145107</v>
          </cell>
          <cell r="CC212">
            <v>39200</v>
          </cell>
          <cell r="CO212" t="str">
            <v>0265</v>
          </cell>
          <cell r="CP212">
            <v>465682</v>
          </cell>
          <cell r="CQ212"/>
          <cell r="CR212"/>
          <cell r="CS212"/>
          <cell r="CT212"/>
          <cell r="CU212"/>
          <cell r="CV212"/>
          <cell r="CW212"/>
          <cell r="CZ212" t="str">
            <v>0306</v>
          </cell>
          <cell r="DA212" t="str">
            <v/>
          </cell>
          <cell r="DB212"/>
          <cell r="DC212">
            <v>82631</v>
          </cell>
          <cell r="DD212">
            <v>110680</v>
          </cell>
          <cell r="DE212"/>
          <cell r="DF212"/>
          <cell r="DG212"/>
          <cell r="DH212"/>
          <cell r="DI212">
            <v>193311</v>
          </cell>
          <cell r="DL212" t="str">
            <v>0330</v>
          </cell>
          <cell r="DM212">
            <v>1653555</v>
          </cell>
          <cell r="DN212">
            <v>31589628</v>
          </cell>
          <cell r="DO212">
            <v>706447</v>
          </cell>
          <cell r="DP212">
            <v>977007</v>
          </cell>
          <cell r="DQ212">
            <v>88543</v>
          </cell>
          <cell r="DR212">
            <v>1109020</v>
          </cell>
          <cell r="DS212"/>
          <cell r="DT212">
            <v>4192787.33</v>
          </cell>
          <cell r="DU212"/>
          <cell r="DV212"/>
          <cell r="DW212">
            <v>7951.68</v>
          </cell>
          <cell r="DX212"/>
          <cell r="DY212"/>
          <cell r="DZ212">
            <v>2007</v>
          </cell>
          <cell r="EA212"/>
          <cell r="EB212"/>
          <cell r="EC212"/>
          <cell r="ED212"/>
          <cell r="EE212"/>
          <cell r="EF212"/>
          <cell r="EG212"/>
          <cell r="EH212"/>
          <cell r="EI212"/>
          <cell r="EJ212"/>
          <cell r="EK212">
            <v>2070049</v>
          </cell>
          <cell r="EL212">
            <v>236583</v>
          </cell>
          <cell r="EM212">
            <v>2306632</v>
          </cell>
          <cell r="EP212" t="str">
            <v>0287</v>
          </cell>
          <cell r="EQ212">
            <v>118861</v>
          </cell>
          <cell r="ER212"/>
          <cell r="ES212"/>
          <cell r="ET212">
            <v>90000</v>
          </cell>
          <cell r="EU212"/>
          <cell r="EV212"/>
          <cell r="EW212">
            <v>614577</v>
          </cell>
          <cell r="EX212"/>
          <cell r="EY212">
            <v>861900</v>
          </cell>
          <cell r="EZ212">
            <v>215000</v>
          </cell>
          <cell r="FA212">
            <v>130094</v>
          </cell>
          <cell r="FB212"/>
          <cell r="FC212"/>
          <cell r="FD212"/>
          <cell r="FE212"/>
          <cell r="FF212"/>
          <cell r="FG212"/>
          <cell r="FH212">
            <v>131121</v>
          </cell>
          <cell r="FI212">
            <v>145580</v>
          </cell>
          <cell r="FJ212"/>
          <cell r="FK212"/>
          <cell r="FL212"/>
          <cell r="FM212"/>
          <cell r="FN212">
            <v>0</v>
          </cell>
        </row>
        <row r="213">
          <cell r="B213" t="str">
            <v>0326</v>
          </cell>
          <cell r="C213" t="str">
            <v/>
          </cell>
          <cell r="D213">
            <v>1485393.12</v>
          </cell>
          <cell r="L213" t="str">
            <v>0330</v>
          </cell>
          <cell r="M213" t="str">
            <v/>
          </cell>
          <cell r="N213">
            <v>30557039.289999988</v>
          </cell>
          <cell r="Q213" t="str">
            <v>0331</v>
          </cell>
          <cell r="R213" t="str">
            <v/>
          </cell>
          <cell r="S213">
            <v>374559</v>
          </cell>
          <cell r="AA213" t="str">
            <v>0616</v>
          </cell>
          <cell r="AB213" t="str">
            <v/>
          </cell>
          <cell r="AC213">
            <v>387434.22</v>
          </cell>
          <cell r="AD213"/>
          <cell r="AG213" t="str">
            <v>0326</v>
          </cell>
          <cell r="AH213" t="str">
            <v/>
          </cell>
          <cell r="AI213">
            <v>5293570.24</v>
          </cell>
          <cell r="AL213" t="str">
            <v>0332</v>
          </cell>
          <cell r="AM213" t="str">
            <v/>
          </cell>
          <cell r="AN213">
            <v>168438</v>
          </cell>
          <cell r="AO213">
            <v>1972510</v>
          </cell>
          <cell r="AR213" t="str">
            <v>0332</v>
          </cell>
          <cell r="AS213" t="str">
            <v/>
          </cell>
          <cell r="AT213">
            <v>83282</v>
          </cell>
          <cell r="AU213">
            <v>5405150</v>
          </cell>
          <cell r="AX213" t="str">
            <v>0332</v>
          </cell>
          <cell r="AY213" t="str">
            <v/>
          </cell>
          <cell r="AZ213"/>
          <cell r="BA213">
            <v>484921</v>
          </cell>
          <cell r="BO213" t="str">
            <v>0332</v>
          </cell>
          <cell r="BP213" t="str">
            <v/>
          </cell>
          <cell r="BQ213">
            <v>188545</v>
          </cell>
          <cell r="BR213"/>
          <cell r="BS213"/>
          <cell r="BT213"/>
          <cell r="BU213">
            <v>666758</v>
          </cell>
          <cell r="BV213">
            <v>688814</v>
          </cell>
          <cell r="BW213">
            <v>2207145</v>
          </cell>
          <cell r="BX213">
            <v>3751262</v>
          </cell>
          <cell r="CA213" t="str">
            <v>0600</v>
          </cell>
          <cell r="CB213">
            <v>33141.280313115603</v>
          </cell>
          <cell r="CC213">
            <v>21565</v>
          </cell>
          <cell r="CO213" t="str">
            <v>0266</v>
          </cell>
          <cell r="CP213">
            <v>452821</v>
          </cell>
          <cell r="CQ213"/>
          <cell r="CR213">
            <v>2000</v>
          </cell>
          <cell r="CS213"/>
          <cell r="CT213">
            <v>135160.20000000001</v>
          </cell>
          <cell r="CU213">
            <v>446886</v>
          </cell>
          <cell r="CV213"/>
          <cell r="CW213"/>
          <cell r="CZ213" t="str">
            <v>0307</v>
          </cell>
          <cell r="DA213" t="str">
            <v/>
          </cell>
          <cell r="DB213">
            <v>41181</v>
          </cell>
          <cell r="DC213">
            <v>155207</v>
          </cell>
          <cell r="DD213">
            <v>710898</v>
          </cell>
          <cell r="DE213"/>
          <cell r="DF213"/>
          <cell r="DG213"/>
          <cell r="DH213"/>
          <cell r="DI213">
            <v>907286</v>
          </cell>
          <cell r="DL213" t="str">
            <v>0331</v>
          </cell>
          <cell r="DM213">
            <v>638964</v>
          </cell>
          <cell r="DN213">
            <v>14093822</v>
          </cell>
          <cell r="DO213">
            <v>381283</v>
          </cell>
          <cell r="DP213">
            <v>1427330</v>
          </cell>
          <cell r="DQ213">
            <v>39238</v>
          </cell>
          <cell r="DR213">
            <v>221529</v>
          </cell>
          <cell r="DS213"/>
          <cell r="DT213">
            <v>1532711</v>
          </cell>
          <cell r="DU213"/>
          <cell r="DV213"/>
          <cell r="DW213">
            <v>24928</v>
          </cell>
          <cell r="DX213"/>
          <cell r="DY213"/>
          <cell r="DZ213"/>
          <cell r="EA213">
            <v>77991</v>
          </cell>
          <cell r="EB213"/>
          <cell r="EC213"/>
          <cell r="ED213"/>
          <cell r="EE213"/>
          <cell r="EF213"/>
          <cell r="EG213"/>
          <cell r="EH213"/>
          <cell r="EI213"/>
          <cell r="EJ213">
            <v>23210</v>
          </cell>
          <cell r="EK213">
            <v>81529</v>
          </cell>
          <cell r="EL213">
            <v>11110</v>
          </cell>
          <cell r="EM213">
            <v>115849</v>
          </cell>
          <cell r="EP213" t="str">
            <v>0288</v>
          </cell>
          <cell r="EQ213">
            <v>330868</v>
          </cell>
          <cell r="ER213"/>
          <cell r="ES213"/>
          <cell r="ET213"/>
          <cell r="EU213"/>
          <cell r="EV213"/>
          <cell r="EW213">
            <v>2263735</v>
          </cell>
          <cell r="EX213"/>
          <cell r="EY213">
            <v>4383700</v>
          </cell>
          <cell r="EZ213">
            <v>884220</v>
          </cell>
          <cell r="FA213">
            <v>203197</v>
          </cell>
          <cell r="FB213"/>
          <cell r="FC213"/>
          <cell r="FD213"/>
          <cell r="FE213"/>
          <cell r="FF213"/>
          <cell r="FG213"/>
          <cell r="FH213">
            <v>22563</v>
          </cell>
          <cell r="FI213">
            <v>64081</v>
          </cell>
          <cell r="FJ213"/>
          <cell r="FK213"/>
          <cell r="FL213"/>
          <cell r="FM213"/>
          <cell r="FN213">
            <v>0</v>
          </cell>
        </row>
        <row r="214">
          <cell r="B214" t="str">
            <v>0330</v>
          </cell>
          <cell r="C214" t="str">
            <v/>
          </cell>
          <cell r="D214">
            <v>1517470.78</v>
          </cell>
          <cell r="L214" t="str">
            <v>0331</v>
          </cell>
          <cell r="M214" t="str">
            <v/>
          </cell>
          <cell r="N214">
            <v>14177504</v>
          </cell>
          <cell r="Q214" t="str">
            <v>0332</v>
          </cell>
          <cell r="R214" t="str">
            <v/>
          </cell>
          <cell r="S214">
            <v>1010326</v>
          </cell>
          <cell r="AA214" t="str">
            <v>0618</v>
          </cell>
          <cell r="AB214" t="str">
            <v/>
          </cell>
          <cell r="AC214">
            <v>366504.45999999996</v>
          </cell>
          <cell r="AD214"/>
          <cell r="AG214" t="str">
            <v>0330</v>
          </cell>
          <cell r="AH214" t="str">
            <v/>
          </cell>
          <cell r="AI214">
            <v>3386616.7199999997</v>
          </cell>
          <cell r="AL214" t="str">
            <v>0335</v>
          </cell>
          <cell r="AM214" t="str">
            <v/>
          </cell>
          <cell r="AN214">
            <v>55861</v>
          </cell>
          <cell r="AO214">
            <v>1621870</v>
          </cell>
          <cell r="AR214" t="str">
            <v>0335</v>
          </cell>
          <cell r="AS214" t="str">
            <v/>
          </cell>
          <cell r="AT214"/>
          <cell r="AU214">
            <v>4362740</v>
          </cell>
          <cell r="AX214" t="str">
            <v>0335</v>
          </cell>
          <cell r="AY214" t="str">
            <v/>
          </cell>
          <cell r="AZ214"/>
          <cell r="BA214">
            <v>1264127</v>
          </cell>
          <cell r="BO214" t="str">
            <v>0335</v>
          </cell>
          <cell r="BP214" t="str">
            <v/>
          </cell>
          <cell r="BQ214"/>
          <cell r="BR214"/>
          <cell r="BS214"/>
          <cell r="BT214"/>
          <cell r="BU214"/>
          <cell r="BV214">
            <v>538587</v>
          </cell>
          <cell r="BW214">
            <v>179580</v>
          </cell>
          <cell r="BX214">
            <v>718167</v>
          </cell>
          <cell r="CA214" t="str">
            <v>0603</v>
          </cell>
          <cell r="CB214">
            <v>21224.61328929427</v>
          </cell>
          <cell r="CC214">
            <v>72058</v>
          </cell>
          <cell r="CO214" t="str">
            <v>0267</v>
          </cell>
          <cell r="CP214">
            <v>2000</v>
          </cell>
          <cell r="CQ214"/>
          <cell r="CR214"/>
          <cell r="CS214"/>
          <cell r="CT214"/>
          <cell r="CU214"/>
          <cell r="CV214"/>
          <cell r="CW214"/>
          <cell r="CZ214" t="str">
            <v>0308</v>
          </cell>
          <cell r="DA214" t="str">
            <v/>
          </cell>
          <cell r="DB214">
            <v>1245</v>
          </cell>
          <cell r="DC214">
            <v>165774</v>
          </cell>
          <cell r="DD214">
            <v>316032</v>
          </cell>
          <cell r="DE214"/>
          <cell r="DF214"/>
          <cell r="DG214"/>
          <cell r="DH214"/>
          <cell r="DI214">
            <v>483051</v>
          </cell>
          <cell r="DL214" t="str">
            <v>0332</v>
          </cell>
          <cell r="DM214">
            <v>1010375</v>
          </cell>
          <cell r="DN214">
            <v>36217456</v>
          </cell>
          <cell r="DO214">
            <v>1030144</v>
          </cell>
          <cell r="DP214">
            <v>2028484</v>
          </cell>
          <cell r="DQ214">
            <v>93017</v>
          </cell>
          <cell r="DR214">
            <v>648038</v>
          </cell>
          <cell r="DS214">
            <v>8400</v>
          </cell>
          <cell r="DT214">
            <v>99057</v>
          </cell>
          <cell r="DU214"/>
          <cell r="DV214"/>
          <cell r="DW214">
            <v>128082</v>
          </cell>
          <cell r="DX214"/>
          <cell r="DY214"/>
          <cell r="DZ214">
            <v>42498</v>
          </cell>
          <cell r="EA214"/>
          <cell r="EB214"/>
          <cell r="EC214"/>
          <cell r="ED214">
            <v>21452</v>
          </cell>
          <cell r="EE214">
            <v>108283</v>
          </cell>
          <cell r="EF214">
            <v>153047</v>
          </cell>
          <cell r="EG214"/>
          <cell r="EH214"/>
          <cell r="EI214"/>
          <cell r="EJ214">
            <v>601654</v>
          </cell>
          <cell r="EK214">
            <v>758288</v>
          </cell>
          <cell r="EL214">
            <v>2261425</v>
          </cell>
          <cell r="EM214">
            <v>3774414</v>
          </cell>
          <cell r="EP214" t="str">
            <v>0289</v>
          </cell>
          <cell r="EQ214"/>
          <cell r="ER214"/>
          <cell r="ES214"/>
          <cell r="ET214"/>
          <cell r="EU214"/>
          <cell r="EV214"/>
          <cell r="EW214"/>
          <cell r="EX214"/>
          <cell r="EY214">
            <v>270000</v>
          </cell>
          <cell r="EZ214">
            <v>75000</v>
          </cell>
          <cell r="FA214"/>
          <cell r="FB214"/>
          <cell r="FC214"/>
          <cell r="FD214"/>
          <cell r="FE214"/>
          <cell r="FF214"/>
          <cell r="FG214">
            <v>150000</v>
          </cell>
          <cell r="FH214">
            <v>67891</v>
          </cell>
          <cell r="FI214">
            <v>9486</v>
          </cell>
          <cell r="FJ214"/>
          <cell r="FK214"/>
          <cell r="FL214"/>
          <cell r="FM214"/>
          <cell r="FN214">
            <v>150000</v>
          </cell>
        </row>
        <row r="215">
          <cell r="B215" t="str">
            <v>0331</v>
          </cell>
          <cell r="C215" t="str">
            <v/>
          </cell>
          <cell r="D215">
            <v>634485</v>
          </cell>
          <cell r="L215" t="str">
            <v>0332</v>
          </cell>
          <cell r="M215" t="str">
            <v/>
          </cell>
          <cell r="N215">
            <v>35485836</v>
          </cell>
          <cell r="Q215" t="str">
            <v>0335</v>
          </cell>
          <cell r="R215" t="str">
            <v/>
          </cell>
          <cell r="S215">
            <v>804082</v>
          </cell>
          <cell r="AA215" t="str">
            <v>0620</v>
          </cell>
          <cell r="AB215" t="str">
            <v/>
          </cell>
          <cell r="AC215">
            <v>157852</v>
          </cell>
          <cell r="AD215"/>
          <cell r="AG215" t="str">
            <v>0331</v>
          </cell>
          <cell r="AH215" t="str">
            <v/>
          </cell>
          <cell r="AI215">
            <v>1551437</v>
          </cell>
          <cell r="AL215" t="str">
            <v>0336</v>
          </cell>
          <cell r="AM215" t="str">
            <v/>
          </cell>
          <cell r="AN215">
            <v>196225</v>
          </cell>
          <cell r="AO215">
            <v>3226679</v>
          </cell>
          <cell r="AR215" t="str">
            <v>0336</v>
          </cell>
          <cell r="AS215" t="str">
            <v/>
          </cell>
          <cell r="AT215">
            <v>885</v>
          </cell>
          <cell r="AU215">
            <v>10106658</v>
          </cell>
          <cell r="AX215" t="str">
            <v>0336</v>
          </cell>
          <cell r="AY215" t="str">
            <v/>
          </cell>
          <cell r="AZ215"/>
          <cell r="BA215">
            <v>2961313</v>
          </cell>
          <cell r="BO215" t="str">
            <v>0336</v>
          </cell>
          <cell r="BP215" t="str">
            <v/>
          </cell>
          <cell r="BQ215">
            <v>123704</v>
          </cell>
          <cell r="BR215"/>
          <cell r="BS215"/>
          <cell r="BT215"/>
          <cell r="BU215"/>
          <cell r="BV215">
            <v>2592203</v>
          </cell>
          <cell r="BW215">
            <v>3157937</v>
          </cell>
          <cell r="BX215">
            <v>5873844</v>
          </cell>
          <cell r="CA215" t="str">
            <v>0605</v>
          </cell>
          <cell r="CB215">
            <v>4639.2257452643244</v>
          </cell>
          <cell r="CC215">
            <v>78734</v>
          </cell>
          <cell r="CO215" t="str">
            <v>0269</v>
          </cell>
          <cell r="CP215">
            <v>51005</v>
          </cell>
          <cell r="CQ215"/>
          <cell r="CR215"/>
          <cell r="CS215"/>
          <cell r="CT215"/>
          <cell r="CU215"/>
          <cell r="CV215"/>
          <cell r="CW215"/>
          <cell r="CZ215" t="str">
            <v>0309</v>
          </cell>
          <cell r="DA215" t="str">
            <v/>
          </cell>
          <cell r="DB215">
            <v>1463</v>
          </cell>
          <cell r="DC215">
            <v>1165879.47</v>
          </cell>
          <cell r="DD215">
            <v>33367</v>
          </cell>
          <cell r="DE215"/>
          <cell r="DF215"/>
          <cell r="DG215"/>
          <cell r="DH215"/>
          <cell r="DI215">
            <v>1200709.47</v>
          </cell>
          <cell r="DL215" t="str">
            <v>0335</v>
          </cell>
          <cell r="DM215">
            <v>1329483</v>
          </cell>
          <cell r="DN215">
            <v>38907920</v>
          </cell>
          <cell r="DO215">
            <v>813049</v>
          </cell>
          <cell r="DP215">
            <v>1483775</v>
          </cell>
          <cell r="DQ215">
            <v>35742</v>
          </cell>
          <cell r="DR215">
            <v>811304</v>
          </cell>
          <cell r="DS215"/>
          <cell r="DT215">
            <v>4740576</v>
          </cell>
          <cell r="DU215"/>
          <cell r="DV215"/>
          <cell r="DW215">
            <v>80000</v>
          </cell>
          <cell r="DX215"/>
          <cell r="DY215"/>
          <cell r="DZ215"/>
          <cell r="EA215"/>
          <cell r="EB215"/>
          <cell r="EC215"/>
          <cell r="ED215"/>
          <cell r="EE215"/>
          <cell r="EF215"/>
          <cell r="EG215"/>
          <cell r="EH215"/>
          <cell r="EI215"/>
          <cell r="EJ215"/>
          <cell r="EK215">
            <v>24060</v>
          </cell>
          <cell r="EL215">
            <v>15940</v>
          </cell>
          <cell r="EM215">
            <v>40000</v>
          </cell>
          <cell r="EP215" t="str">
            <v>0290</v>
          </cell>
          <cell r="EQ215">
            <v>168578</v>
          </cell>
          <cell r="ER215"/>
          <cell r="ES215"/>
          <cell r="ET215"/>
          <cell r="EU215">
            <v>281328</v>
          </cell>
          <cell r="EV215"/>
          <cell r="EW215">
            <v>590000</v>
          </cell>
          <cell r="EX215"/>
          <cell r="EY215">
            <v>2192636</v>
          </cell>
          <cell r="EZ215">
            <v>450000</v>
          </cell>
          <cell r="FA215">
            <v>76229</v>
          </cell>
          <cell r="FB215"/>
          <cell r="FC215"/>
          <cell r="FD215"/>
          <cell r="FE215"/>
          <cell r="FF215"/>
          <cell r="FG215">
            <v>139000</v>
          </cell>
          <cell r="FH215">
            <v>139362</v>
          </cell>
          <cell r="FI215">
            <v>13212</v>
          </cell>
          <cell r="FJ215"/>
          <cell r="FK215"/>
          <cell r="FL215"/>
          <cell r="FM215"/>
          <cell r="FN215">
            <v>139000</v>
          </cell>
        </row>
        <row r="216">
          <cell r="B216" t="str">
            <v>0332</v>
          </cell>
          <cell r="C216" t="str">
            <v/>
          </cell>
          <cell r="D216">
            <v>838131</v>
          </cell>
          <cell r="L216" t="str">
            <v>0335</v>
          </cell>
          <cell r="M216" t="str">
            <v/>
          </cell>
          <cell r="N216">
            <v>36794237.039999999</v>
          </cell>
          <cell r="Q216" t="str">
            <v>0336</v>
          </cell>
          <cell r="R216" t="str">
            <v/>
          </cell>
          <cell r="S216">
            <v>1075767</v>
          </cell>
          <cell r="AA216" t="str">
            <v>0622</v>
          </cell>
          <cell r="AB216" t="str">
            <v/>
          </cell>
          <cell r="AC216">
            <v>299860.12000000005</v>
          </cell>
          <cell r="AD216"/>
          <cell r="AG216" t="str">
            <v>0332</v>
          </cell>
          <cell r="AH216" t="str">
            <v/>
          </cell>
          <cell r="AI216">
            <v>103846</v>
          </cell>
          <cell r="AL216" t="str">
            <v>0337</v>
          </cell>
          <cell r="AM216" t="str">
            <v/>
          </cell>
          <cell r="AN216">
            <v>63.18</v>
          </cell>
          <cell r="AO216"/>
          <cell r="AR216" t="str">
            <v>0337</v>
          </cell>
          <cell r="AS216" t="str">
            <v/>
          </cell>
          <cell r="AT216">
            <v>23434.05</v>
          </cell>
          <cell r="AU216">
            <v>225009</v>
          </cell>
          <cell r="AX216" t="str">
            <v>0337</v>
          </cell>
          <cell r="AY216" t="str">
            <v/>
          </cell>
          <cell r="AZ216"/>
          <cell r="BA216">
            <v>29932</v>
          </cell>
          <cell r="BO216" t="str">
            <v>0340</v>
          </cell>
          <cell r="BP216" t="str">
            <v/>
          </cell>
          <cell r="BQ216"/>
          <cell r="BR216"/>
          <cell r="BS216"/>
          <cell r="BT216"/>
          <cell r="BU216"/>
          <cell r="BV216">
            <v>50619</v>
          </cell>
          <cell r="BW216">
            <v>514.5</v>
          </cell>
          <cell r="BX216">
            <v>51133.5</v>
          </cell>
          <cell r="CA216" t="str">
            <v>0610</v>
          </cell>
          <cell r="CB216">
            <v>56460.50708866083</v>
          </cell>
          <cell r="CC216">
            <v>15702</v>
          </cell>
          <cell r="CO216" t="str">
            <v>0271</v>
          </cell>
          <cell r="CP216">
            <v>632493</v>
          </cell>
          <cell r="CQ216"/>
          <cell r="CR216"/>
          <cell r="CS216"/>
          <cell r="CT216">
            <v>110009</v>
          </cell>
          <cell r="CU216">
            <v>3886978</v>
          </cell>
          <cell r="CV216"/>
          <cell r="CW216">
            <v>38047</v>
          </cell>
          <cell r="CZ216" t="str">
            <v>0310</v>
          </cell>
          <cell r="DA216" t="str">
            <v/>
          </cell>
          <cell r="DB216">
            <v>8061</v>
          </cell>
          <cell r="DC216">
            <v>1537393</v>
          </cell>
          <cell r="DD216">
            <v>1253314</v>
          </cell>
          <cell r="DE216"/>
          <cell r="DF216"/>
          <cell r="DG216"/>
          <cell r="DH216"/>
          <cell r="DI216">
            <v>2798768</v>
          </cell>
          <cell r="DL216" t="str">
            <v>0336</v>
          </cell>
          <cell r="DM216">
            <v>2130050</v>
          </cell>
          <cell r="DN216">
            <v>53513143</v>
          </cell>
          <cell r="DO216">
            <v>1199452</v>
          </cell>
          <cell r="DP216">
            <v>4948008</v>
          </cell>
          <cell r="DQ216"/>
          <cell r="DR216">
            <v>496000</v>
          </cell>
          <cell r="DS216">
            <v>153124</v>
          </cell>
          <cell r="DT216">
            <v>6199191</v>
          </cell>
          <cell r="DU216">
            <v>150000</v>
          </cell>
          <cell r="DV216"/>
          <cell r="DW216">
            <v>1</v>
          </cell>
          <cell r="DX216"/>
          <cell r="DY216"/>
          <cell r="DZ216">
            <v>885</v>
          </cell>
          <cell r="EA216"/>
          <cell r="EB216"/>
          <cell r="EC216"/>
          <cell r="ED216"/>
          <cell r="EE216"/>
          <cell r="EF216">
            <v>125000</v>
          </cell>
          <cell r="EG216"/>
          <cell r="EH216"/>
          <cell r="EI216"/>
          <cell r="EJ216"/>
          <cell r="EK216">
            <v>1980987</v>
          </cell>
          <cell r="EL216">
            <v>3497032</v>
          </cell>
          <cell r="EM216">
            <v>5603019</v>
          </cell>
          <cell r="EP216" t="str">
            <v>0291</v>
          </cell>
          <cell r="EQ216">
            <v>250045</v>
          </cell>
          <cell r="ER216"/>
          <cell r="ES216"/>
          <cell r="ET216">
            <v>40896</v>
          </cell>
          <cell r="EU216">
            <v>241811</v>
          </cell>
          <cell r="EV216"/>
          <cell r="EW216">
            <v>1916364</v>
          </cell>
          <cell r="EX216">
            <v>50000</v>
          </cell>
          <cell r="EY216">
            <v>3081666</v>
          </cell>
          <cell r="EZ216">
            <v>1162817</v>
          </cell>
          <cell r="FA216">
            <v>420952</v>
          </cell>
          <cell r="FB216"/>
          <cell r="FC216"/>
          <cell r="FD216"/>
          <cell r="FE216"/>
          <cell r="FF216"/>
          <cell r="FG216"/>
          <cell r="FH216">
            <v>52248</v>
          </cell>
          <cell r="FI216">
            <v>675812</v>
          </cell>
          <cell r="FJ216"/>
          <cell r="FK216"/>
          <cell r="FL216"/>
          <cell r="FM216"/>
          <cell r="FN216">
            <v>0</v>
          </cell>
        </row>
        <row r="217">
          <cell r="B217" t="str">
            <v>0335</v>
          </cell>
          <cell r="C217" t="str">
            <v/>
          </cell>
          <cell r="D217">
            <v>1290951</v>
          </cell>
          <cell r="L217" t="str">
            <v>0336</v>
          </cell>
          <cell r="M217" t="str">
            <v/>
          </cell>
          <cell r="N217">
            <v>52435059</v>
          </cell>
          <cell r="Q217" t="str">
            <v>0337</v>
          </cell>
          <cell r="R217" t="str">
            <v/>
          </cell>
          <cell r="S217">
            <v>51839.890000000007</v>
          </cell>
          <cell r="AA217" t="str">
            <v>0625</v>
          </cell>
          <cell r="AB217" t="str">
            <v/>
          </cell>
          <cell r="AC217">
            <v>649494</v>
          </cell>
          <cell r="AD217"/>
          <cell r="AG217" t="str">
            <v>0335</v>
          </cell>
          <cell r="AH217" t="str">
            <v/>
          </cell>
          <cell r="AI217">
            <v>4974299</v>
          </cell>
          <cell r="AL217" t="str">
            <v>0340</v>
          </cell>
          <cell r="AM217" t="str">
            <v/>
          </cell>
          <cell r="AN217"/>
          <cell r="AO217">
            <v>56750</v>
          </cell>
          <cell r="AR217" t="str">
            <v>0340</v>
          </cell>
          <cell r="AS217" t="str">
            <v/>
          </cell>
          <cell r="AT217"/>
          <cell r="AU217">
            <v>377260</v>
          </cell>
          <cell r="AX217" t="str">
            <v>0340</v>
          </cell>
          <cell r="AY217" t="str">
            <v/>
          </cell>
          <cell r="AZ217"/>
          <cell r="BA217">
            <v>60270</v>
          </cell>
          <cell r="BO217" t="str">
            <v>0342</v>
          </cell>
          <cell r="BP217" t="str">
            <v/>
          </cell>
          <cell r="BQ217"/>
          <cell r="BR217"/>
          <cell r="BS217"/>
          <cell r="BT217"/>
          <cell r="BU217">
            <v>303471</v>
          </cell>
          <cell r="BV217">
            <v>3770214</v>
          </cell>
          <cell r="BW217">
            <v>112768</v>
          </cell>
          <cell r="BX217">
            <v>4186453</v>
          </cell>
          <cell r="CA217" t="str">
            <v>0615</v>
          </cell>
          <cell r="CB217">
            <v>9031</v>
          </cell>
          <cell r="CC217">
            <v>3283</v>
          </cell>
          <cell r="CO217" t="str">
            <v>0272</v>
          </cell>
          <cell r="CP217"/>
          <cell r="CQ217"/>
          <cell r="CR217"/>
          <cell r="CS217">
            <v>65845</v>
          </cell>
          <cell r="CT217"/>
          <cell r="CU217"/>
          <cell r="CV217"/>
          <cell r="CW217"/>
          <cell r="CZ217" t="str">
            <v>0313</v>
          </cell>
          <cell r="DA217" t="str">
            <v/>
          </cell>
          <cell r="DB217">
            <v>17965</v>
          </cell>
          <cell r="DC217"/>
          <cell r="DD217"/>
          <cell r="DE217"/>
          <cell r="DF217"/>
          <cell r="DG217"/>
          <cell r="DH217"/>
          <cell r="DI217">
            <v>17965</v>
          </cell>
          <cell r="DL217" t="str">
            <v>0337</v>
          </cell>
          <cell r="DM217">
            <v>71592</v>
          </cell>
          <cell r="DN217">
            <v>1308014</v>
          </cell>
          <cell r="DO217">
            <v>56565</v>
          </cell>
          <cell r="DP217">
            <v>46440</v>
          </cell>
          <cell r="DQ217">
            <v>33741</v>
          </cell>
          <cell r="DR217"/>
          <cell r="DS217">
            <v>750</v>
          </cell>
          <cell r="DT217">
            <v>241757</v>
          </cell>
          <cell r="DU217"/>
          <cell r="DV217"/>
          <cell r="DW217"/>
          <cell r="DX217">
            <v>26325</v>
          </cell>
          <cell r="DY217"/>
          <cell r="DZ217"/>
          <cell r="EA217"/>
          <cell r="EB217"/>
          <cell r="EC217"/>
          <cell r="ED217"/>
          <cell r="EE217"/>
          <cell r="EF217"/>
          <cell r="EG217"/>
          <cell r="EH217"/>
          <cell r="EI217"/>
          <cell r="EJ217"/>
          <cell r="EK217"/>
          <cell r="EL217"/>
          <cell r="EM217">
            <v>0</v>
          </cell>
          <cell r="EP217" t="str">
            <v>0292</v>
          </cell>
          <cell r="EQ217">
            <v>91000</v>
          </cell>
          <cell r="ER217"/>
          <cell r="ES217"/>
          <cell r="ET217"/>
          <cell r="EU217"/>
          <cell r="EV217"/>
          <cell r="EW217">
            <v>647526.30000000005</v>
          </cell>
          <cell r="EX217"/>
          <cell r="EY217">
            <v>39079171.870000005</v>
          </cell>
          <cell r="EZ217">
            <v>1055480</v>
          </cell>
          <cell r="FA217">
            <v>317995.7</v>
          </cell>
          <cell r="FB217"/>
          <cell r="FC217"/>
          <cell r="FD217"/>
          <cell r="FE217"/>
          <cell r="FF217"/>
          <cell r="FG217"/>
          <cell r="FH217">
            <v>210821</v>
          </cell>
          <cell r="FI217">
            <v>116833</v>
          </cell>
          <cell r="FJ217"/>
          <cell r="FK217"/>
          <cell r="FL217"/>
          <cell r="FM217"/>
          <cell r="FN217">
            <v>0</v>
          </cell>
        </row>
        <row r="218">
          <cell r="B218" t="str">
            <v>0336</v>
          </cell>
          <cell r="C218" t="str">
            <v/>
          </cell>
          <cell r="D218">
            <v>2690174</v>
          </cell>
          <cell r="L218" t="str">
            <v>0337</v>
          </cell>
          <cell r="M218" t="str">
            <v/>
          </cell>
          <cell r="N218">
            <v>1407851.5599999998</v>
          </cell>
          <cell r="Q218" t="str">
            <v>0340</v>
          </cell>
          <cell r="R218" t="str">
            <v/>
          </cell>
          <cell r="S218">
            <v>73566.23</v>
          </cell>
          <cell r="AA218" t="str">
            <v>0635</v>
          </cell>
          <cell r="AB218" t="str">
            <v/>
          </cell>
          <cell r="AC218">
            <v>365158</v>
          </cell>
          <cell r="AD218"/>
          <cell r="AG218" t="str">
            <v>0336</v>
          </cell>
          <cell r="AH218" t="str">
            <v/>
          </cell>
          <cell r="AI218">
            <v>6445003</v>
          </cell>
          <cell r="AL218" t="str">
            <v>0342</v>
          </cell>
          <cell r="AM218" t="str">
            <v/>
          </cell>
          <cell r="AN218">
            <v>69874</v>
          </cell>
          <cell r="AO218">
            <v>2289728</v>
          </cell>
          <cell r="AR218" t="str">
            <v>0342</v>
          </cell>
          <cell r="AS218" t="str">
            <v/>
          </cell>
          <cell r="AT218">
            <v>99437</v>
          </cell>
          <cell r="AU218">
            <v>7079842</v>
          </cell>
          <cell r="AX218" t="str">
            <v>0342</v>
          </cell>
          <cell r="AY218" t="str">
            <v/>
          </cell>
          <cell r="AZ218"/>
          <cell r="BA218">
            <v>561890</v>
          </cell>
          <cell r="BO218" t="str">
            <v>0343</v>
          </cell>
          <cell r="BP218" t="str">
            <v/>
          </cell>
          <cell r="BQ218">
            <v>54112.5</v>
          </cell>
          <cell r="BR218"/>
          <cell r="BS218"/>
          <cell r="BT218"/>
          <cell r="BU218"/>
          <cell r="BV218">
            <v>437371.73</v>
          </cell>
          <cell r="BW218">
            <v>582820.72</v>
          </cell>
          <cell r="BX218">
            <v>1074304.95</v>
          </cell>
          <cell r="CA218" t="str">
            <v>0616</v>
          </cell>
          <cell r="CB218">
            <v>16.746459777765267</v>
          </cell>
          <cell r="CC218">
            <v>56974</v>
          </cell>
          <cell r="CO218" t="str">
            <v>0273</v>
          </cell>
          <cell r="CP218">
            <v>160000</v>
          </cell>
          <cell r="CQ218"/>
          <cell r="CR218"/>
          <cell r="CS218"/>
          <cell r="CT218"/>
          <cell r="CU218"/>
          <cell r="CV218"/>
          <cell r="CW218"/>
          <cell r="CZ218" t="str">
            <v>0314</v>
          </cell>
          <cell r="DA218" t="str">
            <v/>
          </cell>
          <cell r="DB218">
            <v>25145</v>
          </cell>
          <cell r="DC218">
            <v>124805</v>
          </cell>
          <cell r="DD218">
            <v>146540</v>
          </cell>
          <cell r="DE218"/>
          <cell r="DF218"/>
          <cell r="DG218"/>
          <cell r="DH218"/>
          <cell r="DI218">
            <v>296490</v>
          </cell>
          <cell r="DL218" t="str">
            <v>0340</v>
          </cell>
          <cell r="DM218">
            <v>135062</v>
          </cell>
          <cell r="DN218">
            <v>1646519</v>
          </cell>
          <cell r="DO218">
            <v>74160</v>
          </cell>
          <cell r="DP218">
            <v>131748</v>
          </cell>
          <cell r="DQ218">
            <v>12442</v>
          </cell>
          <cell r="DR218"/>
          <cell r="DS218"/>
          <cell r="DT218">
            <v>238801</v>
          </cell>
          <cell r="DU218"/>
          <cell r="DV218"/>
          <cell r="DW218"/>
          <cell r="DX218"/>
          <cell r="DY218"/>
          <cell r="DZ218"/>
          <cell r="EA218"/>
          <cell r="EB218"/>
          <cell r="EC218"/>
          <cell r="ED218"/>
          <cell r="EE218"/>
          <cell r="EF218">
            <v>7000</v>
          </cell>
          <cell r="EG218"/>
          <cell r="EH218"/>
          <cell r="EI218"/>
          <cell r="EJ218"/>
          <cell r="EK218"/>
          <cell r="EL218">
            <v>600</v>
          </cell>
          <cell r="EM218">
            <v>7600</v>
          </cell>
          <cell r="EP218" t="str">
            <v>0293</v>
          </cell>
          <cell r="EQ218">
            <v>1058876.81</v>
          </cell>
          <cell r="ER218"/>
          <cell r="ES218">
            <v>21000</v>
          </cell>
          <cell r="ET218"/>
          <cell r="EU218">
            <v>1382689.19</v>
          </cell>
          <cell r="EV218"/>
          <cell r="EW218">
            <v>2786583</v>
          </cell>
          <cell r="EX218">
            <v>110768.85</v>
          </cell>
          <cell r="EY218">
            <v>14628140</v>
          </cell>
          <cell r="EZ218">
            <v>4760331.33</v>
          </cell>
          <cell r="FA218">
            <v>253103.24</v>
          </cell>
          <cell r="FB218"/>
          <cell r="FC218"/>
          <cell r="FD218"/>
          <cell r="FE218"/>
          <cell r="FF218"/>
          <cell r="FG218">
            <v>21457</v>
          </cell>
          <cell r="FH218">
            <v>1135911</v>
          </cell>
          <cell r="FI218">
            <v>906419</v>
          </cell>
          <cell r="FJ218"/>
          <cell r="FK218"/>
          <cell r="FL218"/>
          <cell r="FM218"/>
          <cell r="FN218">
            <v>21457</v>
          </cell>
        </row>
        <row r="219">
          <cell r="B219" t="str">
            <v>0337</v>
          </cell>
          <cell r="C219" t="str">
            <v/>
          </cell>
          <cell r="D219">
            <v>70376.14</v>
          </cell>
          <cell r="L219" t="str">
            <v>0340</v>
          </cell>
          <cell r="M219" t="str">
            <v/>
          </cell>
          <cell r="N219">
            <v>1652296.8800000001</v>
          </cell>
          <cell r="Q219" t="str">
            <v>0342</v>
          </cell>
          <cell r="R219" t="str">
            <v/>
          </cell>
          <cell r="S219">
            <v>845596</v>
          </cell>
          <cell r="AA219" t="str">
            <v>0640</v>
          </cell>
          <cell r="AB219" t="str">
            <v/>
          </cell>
          <cell r="AC219">
            <v>1477717.57</v>
          </cell>
          <cell r="AD219"/>
          <cell r="AG219" t="str">
            <v>0337</v>
          </cell>
          <cell r="AH219" t="str">
            <v/>
          </cell>
          <cell r="AI219">
            <v>180827.81</v>
          </cell>
          <cell r="AL219" t="str">
            <v>0343</v>
          </cell>
          <cell r="AM219" t="str">
            <v/>
          </cell>
          <cell r="AN219">
            <v>151588.70000000001</v>
          </cell>
          <cell r="AO219">
            <v>530364</v>
          </cell>
          <cell r="AR219" t="str">
            <v>0343</v>
          </cell>
          <cell r="AS219" t="str">
            <v/>
          </cell>
          <cell r="AT219"/>
          <cell r="AU219">
            <v>1154334.06</v>
          </cell>
          <cell r="AX219" t="str">
            <v>0343</v>
          </cell>
          <cell r="AY219" t="str">
            <v/>
          </cell>
          <cell r="AZ219"/>
          <cell r="BA219">
            <v>362530</v>
          </cell>
          <cell r="BO219" t="str">
            <v>0344</v>
          </cell>
          <cell r="BP219" t="str">
            <v/>
          </cell>
          <cell r="BQ219">
            <v>6200</v>
          </cell>
          <cell r="BR219"/>
          <cell r="BS219"/>
          <cell r="BT219"/>
          <cell r="BU219"/>
          <cell r="BV219">
            <v>1879452.1499999985</v>
          </cell>
          <cell r="BW219">
            <v>560492.54000000015</v>
          </cell>
          <cell r="BX219">
            <v>2446144.6899999985</v>
          </cell>
          <cell r="CA219" t="str">
            <v>0618</v>
          </cell>
          <cell r="CB219">
            <v>211.57132208509665</v>
          </cell>
          <cell r="CC219"/>
          <cell r="CO219" t="str">
            <v>0274</v>
          </cell>
          <cell r="CP219">
            <v>336391</v>
          </cell>
          <cell r="CQ219"/>
          <cell r="CR219">
            <v>1105358</v>
          </cell>
          <cell r="CS219"/>
          <cell r="CT219"/>
          <cell r="CU219">
            <v>9130067</v>
          </cell>
          <cell r="CV219"/>
          <cell r="CW219"/>
          <cell r="CZ219" t="str">
            <v>0315</v>
          </cell>
          <cell r="DA219" t="str">
            <v/>
          </cell>
          <cell r="DB219"/>
          <cell r="DC219">
            <v>5000</v>
          </cell>
          <cell r="DD219"/>
          <cell r="DE219"/>
          <cell r="DF219"/>
          <cell r="DG219"/>
          <cell r="DH219"/>
          <cell r="DI219">
            <v>5000</v>
          </cell>
          <cell r="DL219" t="str">
            <v>0342</v>
          </cell>
          <cell r="DM219">
            <v>1581242</v>
          </cell>
          <cell r="DN219">
            <v>33428258</v>
          </cell>
          <cell r="DO219">
            <v>884899</v>
          </cell>
          <cell r="DP219">
            <v>2248795</v>
          </cell>
          <cell r="DQ219"/>
          <cell r="DR219">
            <v>519396</v>
          </cell>
          <cell r="DS219">
            <v>64620</v>
          </cell>
          <cell r="DT219">
            <v>769411</v>
          </cell>
          <cell r="DU219"/>
          <cell r="DV219">
            <v>500</v>
          </cell>
          <cell r="DW219"/>
          <cell r="DX219">
            <v>32500</v>
          </cell>
          <cell r="DY219"/>
          <cell r="DZ219">
            <v>86014</v>
          </cell>
          <cell r="EA219"/>
          <cell r="EB219"/>
          <cell r="EC219"/>
          <cell r="ED219"/>
          <cell r="EE219">
            <v>3600</v>
          </cell>
          <cell r="EF219"/>
          <cell r="EG219"/>
          <cell r="EH219"/>
          <cell r="EI219"/>
          <cell r="EJ219"/>
          <cell r="EK219">
            <v>2404681</v>
          </cell>
          <cell r="EL219">
            <v>1695720</v>
          </cell>
          <cell r="EM219">
            <v>4100401</v>
          </cell>
          <cell r="EP219" t="str">
            <v>0295</v>
          </cell>
          <cell r="EQ219">
            <v>521252.28213229199</v>
          </cell>
          <cell r="ER219"/>
          <cell r="ES219"/>
          <cell r="ET219"/>
          <cell r="EU219">
            <v>55776</v>
          </cell>
          <cell r="EV219"/>
          <cell r="EW219">
            <v>2050724</v>
          </cell>
          <cell r="EX219"/>
          <cell r="EY219">
            <v>6060439.7976879198</v>
          </cell>
          <cell r="EZ219">
            <v>2187998.2023120793</v>
          </cell>
          <cell r="FA219">
            <v>254179</v>
          </cell>
          <cell r="FB219"/>
          <cell r="FC219"/>
          <cell r="FD219"/>
          <cell r="FE219"/>
          <cell r="FF219"/>
          <cell r="FG219"/>
          <cell r="FH219">
            <v>176503</v>
          </cell>
          <cell r="FI219">
            <v>1026360</v>
          </cell>
          <cell r="FJ219"/>
          <cell r="FK219"/>
          <cell r="FL219"/>
          <cell r="FM219"/>
          <cell r="FN219">
            <v>0</v>
          </cell>
        </row>
        <row r="220">
          <cell r="B220" t="str">
            <v>0340</v>
          </cell>
          <cell r="C220" t="str">
            <v/>
          </cell>
          <cell r="D220">
            <v>81355.92</v>
          </cell>
          <cell r="L220" t="str">
            <v>0342</v>
          </cell>
          <cell r="M220" t="str">
            <v/>
          </cell>
          <cell r="N220">
            <v>31234328</v>
          </cell>
          <cell r="Q220" t="str">
            <v>0343</v>
          </cell>
          <cell r="R220" t="str">
            <v/>
          </cell>
          <cell r="S220">
            <v>222186.52</v>
          </cell>
          <cell r="AA220" t="str">
            <v>0645</v>
          </cell>
          <cell r="AB220" t="str">
            <v/>
          </cell>
          <cell r="AC220">
            <v>877205</v>
          </cell>
          <cell r="AD220"/>
          <cell r="AG220" t="str">
            <v>0340</v>
          </cell>
          <cell r="AH220" t="str">
            <v/>
          </cell>
          <cell r="AI220">
            <v>226102.54000000004</v>
          </cell>
          <cell r="AL220" t="str">
            <v>0344</v>
          </cell>
          <cell r="AM220" t="str">
            <v/>
          </cell>
          <cell r="AN220">
            <v>10187.5</v>
          </cell>
          <cell r="AO220">
            <v>1539717</v>
          </cell>
          <cell r="AR220" t="str">
            <v>0344</v>
          </cell>
          <cell r="AS220" t="str">
            <v/>
          </cell>
          <cell r="AT220"/>
          <cell r="AU220">
            <v>6404458</v>
          </cell>
          <cell r="AX220" t="str">
            <v>0344</v>
          </cell>
          <cell r="AY220" t="str">
            <v/>
          </cell>
          <cell r="AZ220"/>
          <cell r="BA220">
            <v>1403855</v>
          </cell>
          <cell r="BO220" t="str">
            <v>0346</v>
          </cell>
          <cell r="BP220" t="str">
            <v/>
          </cell>
          <cell r="BQ220"/>
          <cell r="BR220"/>
          <cell r="BS220"/>
          <cell r="BT220"/>
          <cell r="BU220"/>
          <cell r="BV220">
            <v>608994.69999999995</v>
          </cell>
          <cell r="BW220">
            <v>439868.46</v>
          </cell>
          <cell r="BX220">
            <v>1048863.1599999999</v>
          </cell>
          <cell r="CA220" t="str">
            <v>0620</v>
          </cell>
          <cell r="CB220">
            <v>8.4029792844921758</v>
          </cell>
          <cell r="CC220">
            <v>11256</v>
          </cell>
          <cell r="CO220" t="str">
            <v>0275</v>
          </cell>
          <cell r="CP220">
            <v>60887</v>
          </cell>
          <cell r="CQ220">
            <v>18275</v>
          </cell>
          <cell r="CR220"/>
          <cell r="CS220">
            <v>65547</v>
          </cell>
          <cell r="CT220"/>
          <cell r="CU220">
            <v>39000</v>
          </cell>
          <cell r="CV220"/>
          <cell r="CW220"/>
          <cell r="CZ220" t="str">
            <v>0316</v>
          </cell>
          <cell r="DA220" t="str">
            <v/>
          </cell>
          <cell r="DB220">
            <v>47270</v>
          </cell>
          <cell r="DC220">
            <v>1066599</v>
          </cell>
          <cell r="DD220">
            <v>267980</v>
          </cell>
          <cell r="DE220"/>
          <cell r="DF220"/>
          <cell r="DG220"/>
          <cell r="DH220"/>
          <cell r="DI220">
            <v>1381849</v>
          </cell>
          <cell r="DL220" t="str">
            <v>0343</v>
          </cell>
          <cell r="DM220">
            <v>950767</v>
          </cell>
          <cell r="DN220">
            <v>9800264</v>
          </cell>
          <cell r="DO220">
            <v>232855</v>
          </cell>
          <cell r="DP220"/>
          <cell r="DQ220"/>
          <cell r="DR220">
            <v>292953</v>
          </cell>
          <cell r="DS220"/>
          <cell r="DT220">
            <v>1353706</v>
          </cell>
          <cell r="DU220"/>
          <cell r="DV220"/>
          <cell r="DW220">
            <v>53994</v>
          </cell>
          <cell r="DX220"/>
          <cell r="DY220"/>
          <cell r="DZ220"/>
          <cell r="EA220">
            <v>105984</v>
          </cell>
          <cell r="EB220"/>
          <cell r="EC220"/>
          <cell r="ED220"/>
          <cell r="EE220"/>
          <cell r="EF220">
            <v>50210</v>
          </cell>
          <cell r="EG220"/>
          <cell r="EH220"/>
          <cell r="EI220"/>
          <cell r="EJ220"/>
          <cell r="EK220">
            <v>434123</v>
          </cell>
          <cell r="EL220">
            <v>512208</v>
          </cell>
          <cell r="EM220">
            <v>996541</v>
          </cell>
          <cell r="EP220" t="str">
            <v>0298</v>
          </cell>
          <cell r="EQ220">
            <v>79911</v>
          </cell>
          <cell r="ER220"/>
          <cell r="ES220">
            <v>5000</v>
          </cell>
          <cell r="ET220">
            <v>135013</v>
          </cell>
          <cell r="EU220">
            <v>42233</v>
          </cell>
          <cell r="EV220"/>
          <cell r="EW220">
            <v>310132</v>
          </cell>
          <cell r="EX220"/>
          <cell r="EY220">
            <v>793853</v>
          </cell>
          <cell r="EZ220">
            <v>173255</v>
          </cell>
          <cell r="FA220">
            <v>82618</v>
          </cell>
          <cell r="FB220"/>
          <cell r="FC220"/>
          <cell r="FD220"/>
          <cell r="FE220"/>
          <cell r="FF220"/>
          <cell r="FG220"/>
          <cell r="FH220">
            <v>5000</v>
          </cell>
          <cell r="FI220"/>
          <cell r="FJ220"/>
          <cell r="FK220"/>
          <cell r="FL220"/>
          <cell r="FM220"/>
          <cell r="FN220">
            <v>0</v>
          </cell>
        </row>
        <row r="221">
          <cell r="B221" t="str">
            <v>0342</v>
          </cell>
          <cell r="C221" t="str">
            <v/>
          </cell>
          <cell r="D221">
            <v>1272983</v>
          </cell>
          <cell r="L221" t="str">
            <v>0343</v>
          </cell>
          <cell r="M221" t="str">
            <v/>
          </cell>
          <cell r="N221">
            <v>9915711.1900000032</v>
          </cell>
          <cell r="Q221" t="str">
            <v>0344</v>
          </cell>
          <cell r="R221" t="str">
            <v/>
          </cell>
          <cell r="S221">
            <v>905530.29</v>
          </cell>
          <cell r="AA221" t="str">
            <v>0655</v>
          </cell>
          <cell r="AB221" t="str">
            <v/>
          </cell>
          <cell r="AC221">
            <v>781417</v>
          </cell>
          <cell r="AD221"/>
          <cell r="AG221" t="str">
            <v>0342</v>
          </cell>
          <cell r="AH221" t="str">
            <v/>
          </cell>
          <cell r="AI221">
            <v>974143</v>
          </cell>
          <cell r="AL221" t="str">
            <v>0346</v>
          </cell>
          <cell r="AM221" t="str">
            <v/>
          </cell>
          <cell r="AN221">
            <v>7200</v>
          </cell>
          <cell r="AO221">
            <v>882514</v>
          </cell>
          <cell r="AR221" t="str">
            <v>0346</v>
          </cell>
          <cell r="AS221" t="str">
            <v/>
          </cell>
          <cell r="AT221"/>
          <cell r="AU221">
            <v>3076795</v>
          </cell>
          <cell r="AX221" t="str">
            <v>0346</v>
          </cell>
          <cell r="AY221" t="str">
            <v/>
          </cell>
          <cell r="AZ221"/>
          <cell r="BA221">
            <v>930271</v>
          </cell>
          <cell r="BO221" t="str">
            <v>0347</v>
          </cell>
          <cell r="BP221" t="str">
            <v/>
          </cell>
          <cell r="BQ221">
            <v>141443</v>
          </cell>
          <cell r="BR221"/>
          <cell r="BS221"/>
          <cell r="BT221"/>
          <cell r="BU221">
            <v>57816.959999999999</v>
          </cell>
          <cell r="BV221">
            <v>3025132.38</v>
          </cell>
          <cell r="BW221">
            <v>1820199.33</v>
          </cell>
          <cell r="BX221">
            <v>5044591.67</v>
          </cell>
          <cell r="CA221" t="str">
            <v>0622</v>
          </cell>
          <cell r="CB221">
            <v>348553.66137558292</v>
          </cell>
          <cell r="CC221">
            <v>33732</v>
          </cell>
          <cell r="CO221" t="str">
            <v>0276</v>
          </cell>
          <cell r="CP221">
            <v>179098</v>
          </cell>
          <cell r="CQ221"/>
          <cell r="CR221"/>
          <cell r="CS221"/>
          <cell r="CT221"/>
          <cell r="CU221"/>
          <cell r="CV221"/>
          <cell r="CW221"/>
          <cell r="CZ221" t="str">
            <v>0317</v>
          </cell>
          <cell r="DA221" t="str">
            <v/>
          </cell>
          <cell r="DB221">
            <v>17747</v>
          </cell>
          <cell r="DC221">
            <v>8572</v>
          </cell>
          <cell r="DD221"/>
          <cell r="DE221"/>
          <cell r="DF221"/>
          <cell r="DG221"/>
          <cell r="DH221"/>
          <cell r="DI221">
            <v>26319</v>
          </cell>
          <cell r="DL221" t="str">
            <v>0344</v>
          </cell>
          <cell r="DM221">
            <v>2139482</v>
          </cell>
          <cell r="DN221">
            <v>48000325</v>
          </cell>
          <cell r="DO221">
            <v>2632649</v>
          </cell>
          <cell r="DP221">
            <v>1565242</v>
          </cell>
          <cell r="DQ221"/>
          <cell r="DR221"/>
          <cell r="DS221"/>
          <cell r="DT221"/>
          <cell r="DU221"/>
          <cell r="DV221"/>
          <cell r="DW221">
            <v>7900</v>
          </cell>
          <cell r="DX221"/>
          <cell r="DY221"/>
          <cell r="DZ221"/>
          <cell r="EA221"/>
          <cell r="EB221"/>
          <cell r="EC221"/>
          <cell r="ED221"/>
          <cell r="EE221"/>
          <cell r="EF221"/>
          <cell r="EG221"/>
          <cell r="EH221"/>
          <cell r="EI221"/>
          <cell r="EJ221"/>
          <cell r="EK221">
            <v>1131247.6000000001</v>
          </cell>
          <cell r="EL221">
            <v>536530.4</v>
          </cell>
          <cell r="EM221">
            <v>1667778</v>
          </cell>
          <cell r="EP221" t="str">
            <v>0300</v>
          </cell>
          <cell r="EQ221">
            <v>99660</v>
          </cell>
          <cell r="ER221"/>
          <cell r="ES221"/>
          <cell r="ET221"/>
          <cell r="EU221">
            <v>668</v>
          </cell>
          <cell r="EV221">
            <v>40000</v>
          </cell>
          <cell r="EW221">
            <v>434027</v>
          </cell>
          <cell r="EX221"/>
          <cell r="EY221">
            <v>417667</v>
          </cell>
          <cell r="EZ221">
            <v>107561</v>
          </cell>
          <cell r="FA221">
            <v>40052</v>
          </cell>
          <cell r="FB221"/>
          <cell r="FC221"/>
          <cell r="FD221"/>
          <cell r="FE221"/>
          <cell r="FF221">
            <v>4399</v>
          </cell>
          <cell r="FG221"/>
          <cell r="FH221">
            <v>200329</v>
          </cell>
          <cell r="FI221">
            <v>120636</v>
          </cell>
          <cell r="FJ221"/>
          <cell r="FK221"/>
          <cell r="FL221"/>
          <cell r="FM221"/>
          <cell r="FN221">
            <v>0</v>
          </cell>
        </row>
        <row r="222">
          <cell r="B222" t="str">
            <v>0343</v>
          </cell>
          <cell r="C222" t="str">
            <v/>
          </cell>
          <cell r="D222">
            <v>545174.39999999991</v>
          </cell>
          <cell r="L222" t="str">
            <v>0344</v>
          </cell>
          <cell r="M222" t="str">
            <v/>
          </cell>
          <cell r="N222">
            <v>45954502.98999998</v>
          </cell>
          <cell r="Q222" t="str">
            <v>0346</v>
          </cell>
          <cell r="R222" t="str">
            <v/>
          </cell>
          <cell r="S222">
            <v>227460.36999999997</v>
          </cell>
          <cell r="AA222" t="str">
            <v>0658</v>
          </cell>
          <cell r="AB222" t="str">
            <v/>
          </cell>
          <cell r="AC222">
            <v>336219.33</v>
          </cell>
          <cell r="AD222"/>
          <cell r="AG222" t="str">
            <v>0343</v>
          </cell>
          <cell r="AH222" t="str">
            <v/>
          </cell>
          <cell r="AI222">
            <v>1530244.32</v>
          </cell>
          <cell r="AL222" t="str">
            <v>0347</v>
          </cell>
          <cell r="AM222" t="str">
            <v/>
          </cell>
          <cell r="AN222">
            <v>1169903</v>
          </cell>
          <cell r="AO222">
            <v>5499609.04</v>
          </cell>
          <cell r="AR222" t="str">
            <v>0347</v>
          </cell>
          <cell r="AS222" t="str">
            <v/>
          </cell>
          <cell r="AT222">
            <v>21764</v>
          </cell>
          <cell r="AU222">
            <v>7866181.3899999997</v>
          </cell>
          <cell r="AX222" t="str">
            <v>0347</v>
          </cell>
          <cell r="AY222" t="str">
            <v/>
          </cell>
          <cell r="AZ222"/>
          <cell r="BA222">
            <v>2689307</v>
          </cell>
          <cell r="BO222" t="str">
            <v>0348</v>
          </cell>
          <cell r="BP222" t="str">
            <v/>
          </cell>
          <cell r="BQ222">
            <v>6332.95</v>
          </cell>
          <cell r="BR222"/>
          <cell r="BS222"/>
          <cell r="BT222"/>
          <cell r="BU222">
            <v>110213.58000000002</v>
          </cell>
          <cell r="BV222">
            <v>6577171.04</v>
          </cell>
          <cell r="BW222">
            <v>11882924.539999999</v>
          </cell>
          <cell r="BX222">
            <v>18576642.109999999</v>
          </cell>
          <cell r="CA222" t="str">
            <v>0625</v>
          </cell>
          <cell r="CB222">
            <v>120176.01955004738</v>
          </cell>
          <cell r="CC222">
            <v>25311</v>
          </cell>
          <cell r="CO222" t="str">
            <v>0277</v>
          </cell>
          <cell r="CP222">
            <v>235161</v>
          </cell>
          <cell r="CQ222"/>
          <cell r="CR222"/>
          <cell r="CS222"/>
          <cell r="CT222"/>
          <cell r="CU222">
            <v>15000</v>
          </cell>
          <cell r="CV222"/>
          <cell r="CW222"/>
          <cell r="CZ222" t="str">
            <v>0318</v>
          </cell>
          <cell r="DA222" t="str">
            <v/>
          </cell>
          <cell r="DB222"/>
          <cell r="DC222">
            <v>72651</v>
          </cell>
          <cell r="DD222"/>
          <cell r="DE222"/>
          <cell r="DF222"/>
          <cell r="DG222"/>
          <cell r="DH222"/>
          <cell r="DI222">
            <v>72651</v>
          </cell>
          <cell r="DL222" t="str">
            <v>0346</v>
          </cell>
          <cell r="DM222">
            <v>899823</v>
          </cell>
          <cell r="DN222">
            <v>16720581</v>
          </cell>
          <cell r="DO222">
            <v>277580</v>
          </cell>
          <cell r="DP222">
            <v>552839</v>
          </cell>
          <cell r="DQ222">
            <v>35500</v>
          </cell>
          <cell r="DR222">
            <v>466342</v>
          </cell>
          <cell r="DS222"/>
          <cell r="DT222">
            <v>1823679</v>
          </cell>
          <cell r="DU222">
            <v>25000</v>
          </cell>
          <cell r="DV222"/>
          <cell r="DW222">
            <v>9200</v>
          </cell>
          <cell r="DX222"/>
          <cell r="DY222"/>
          <cell r="DZ222"/>
          <cell r="EA222">
            <v>80301</v>
          </cell>
          <cell r="EB222"/>
          <cell r="EC222"/>
          <cell r="ED222">
            <v>20000</v>
          </cell>
          <cell r="EE222">
            <v>11701</v>
          </cell>
          <cell r="EF222">
            <v>10000</v>
          </cell>
          <cell r="EG222"/>
          <cell r="EH222"/>
          <cell r="EI222"/>
          <cell r="EJ222"/>
          <cell r="EK222">
            <v>1293708</v>
          </cell>
          <cell r="EL222"/>
          <cell r="EM222">
            <v>1303708</v>
          </cell>
          <cell r="EP222" t="str">
            <v>0301</v>
          </cell>
          <cell r="EQ222">
            <v>152360</v>
          </cell>
          <cell r="ER222"/>
          <cell r="ES222"/>
          <cell r="ET222"/>
          <cell r="EU222">
            <v>30000</v>
          </cell>
          <cell r="EV222"/>
          <cell r="EW222">
            <v>674444</v>
          </cell>
          <cell r="EX222"/>
          <cell r="EY222">
            <v>2552198</v>
          </cell>
          <cell r="EZ222">
            <v>396747</v>
          </cell>
          <cell r="FA222">
            <v>88377</v>
          </cell>
          <cell r="FB222"/>
          <cell r="FC222"/>
          <cell r="FD222"/>
          <cell r="FE222"/>
          <cell r="FF222"/>
          <cell r="FG222">
            <v>5870</v>
          </cell>
          <cell r="FH222">
            <v>178394</v>
          </cell>
          <cell r="FI222">
            <v>1151955</v>
          </cell>
          <cell r="FJ222"/>
          <cell r="FK222"/>
          <cell r="FL222"/>
          <cell r="FM222"/>
          <cell r="FN222">
            <v>5870</v>
          </cell>
        </row>
        <row r="223">
          <cell r="B223" t="str">
            <v>0344</v>
          </cell>
          <cell r="C223" t="str">
            <v/>
          </cell>
          <cell r="D223">
            <v>2245474.1199999996</v>
          </cell>
          <cell r="L223" t="str">
            <v>0346</v>
          </cell>
          <cell r="M223" t="str">
            <v/>
          </cell>
          <cell r="N223">
            <v>16158284.15</v>
          </cell>
          <cell r="Q223" t="str">
            <v>0347</v>
          </cell>
          <cell r="R223" t="str">
            <v/>
          </cell>
          <cell r="S223">
            <v>944440</v>
          </cell>
          <cell r="AA223" t="str">
            <v>0660</v>
          </cell>
          <cell r="AB223" t="str">
            <v/>
          </cell>
          <cell r="AC223">
            <v>826143</v>
          </cell>
          <cell r="AD223"/>
          <cell r="AG223" t="str">
            <v>0344</v>
          </cell>
          <cell r="AH223" t="str">
            <v/>
          </cell>
          <cell r="AI223">
            <v>255330.31</v>
          </cell>
          <cell r="AL223" t="str">
            <v>0348</v>
          </cell>
          <cell r="AM223" t="str">
            <v/>
          </cell>
          <cell r="AN223">
            <v>18723080.950000003</v>
          </cell>
          <cell r="AO223"/>
          <cell r="AR223" t="str">
            <v>0348</v>
          </cell>
          <cell r="AS223" t="str">
            <v/>
          </cell>
          <cell r="AT223">
            <v>38674963</v>
          </cell>
          <cell r="AU223"/>
          <cell r="AX223" t="str">
            <v>0348</v>
          </cell>
          <cell r="AY223" t="str">
            <v/>
          </cell>
          <cell r="AZ223">
            <v>12657229</v>
          </cell>
          <cell r="BA223"/>
          <cell r="BO223" t="str">
            <v>0349</v>
          </cell>
          <cell r="BP223" t="str">
            <v/>
          </cell>
          <cell r="BQ223">
            <v>260303.2</v>
          </cell>
          <cell r="BR223"/>
          <cell r="BS223"/>
          <cell r="BT223"/>
          <cell r="BU223"/>
          <cell r="BV223">
            <v>44057</v>
          </cell>
          <cell r="BW223">
            <v>259</v>
          </cell>
          <cell r="BX223">
            <v>304619.2</v>
          </cell>
          <cell r="CA223" t="str">
            <v>0632</v>
          </cell>
          <cell r="CB223">
            <v>-0.10253356289350923</v>
          </cell>
          <cell r="CC223"/>
          <cell r="CO223" t="str">
            <v>0278</v>
          </cell>
          <cell r="CP223">
            <v>241544</v>
          </cell>
          <cell r="CQ223"/>
          <cell r="CR223"/>
          <cell r="CS223"/>
          <cell r="CT223"/>
          <cell r="CU223">
            <v>346377.16</v>
          </cell>
          <cell r="CV223"/>
          <cell r="CW223"/>
          <cell r="CZ223" t="str">
            <v>0321</v>
          </cell>
          <cell r="DA223" t="str">
            <v/>
          </cell>
          <cell r="DB223"/>
          <cell r="DC223">
            <v>118606.33</v>
          </cell>
          <cell r="DD223">
            <v>160398</v>
          </cell>
          <cell r="DE223"/>
          <cell r="DF223"/>
          <cell r="DG223"/>
          <cell r="DH223"/>
          <cell r="DI223">
            <v>279004.33</v>
          </cell>
          <cell r="DL223" t="str">
            <v>0347</v>
          </cell>
          <cell r="DM223">
            <v>4935963</v>
          </cell>
          <cell r="DN223">
            <v>45139029</v>
          </cell>
          <cell r="DO223">
            <v>1055966</v>
          </cell>
          <cell r="DP223">
            <v>4610938</v>
          </cell>
          <cell r="DQ223">
            <v>76852</v>
          </cell>
          <cell r="DR223">
            <v>335407</v>
          </cell>
          <cell r="DS223"/>
          <cell r="DT223">
            <v>5788437</v>
          </cell>
          <cell r="DU223"/>
          <cell r="DV223">
            <v>259850</v>
          </cell>
          <cell r="DW223">
            <v>125000</v>
          </cell>
          <cell r="DX223"/>
          <cell r="DY223"/>
          <cell r="DZ223">
            <v>27000</v>
          </cell>
          <cell r="EA223"/>
          <cell r="EB223"/>
          <cell r="EC223"/>
          <cell r="ED223"/>
          <cell r="EE223"/>
          <cell r="EF223">
            <v>5883831</v>
          </cell>
          <cell r="EG223"/>
          <cell r="EH223"/>
          <cell r="EI223"/>
          <cell r="EJ223"/>
          <cell r="EK223"/>
          <cell r="EL223"/>
          <cell r="EM223">
            <v>5883831</v>
          </cell>
          <cell r="EP223" t="str">
            <v>0304</v>
          </cell>
          <cell r="EQ223"/>
          <cell r="ER223"/>
          <cell r="ES223"/>
          <cell r="ET223"/>
          <cell r="EU223"/>
          <cell r="EV223"/>
          <cell r="EW223"/>
          <cell r="EX223"/>
          <cell r="EY223"/>
          <cell r="EZ223"/>
          <cell r="FA223"/>
          <cell r="FB223"/>
          <cell r="FC223"/>
          <cell r="FD223"/>
          <cell r="FE223"/>
          <cell r="FF223"/>
          <cell r="FG223">
            <v>15428</v>
          </cell>
          <cell r="FH223">
            <v>1303462</v>
          </cell>
          <cell r="FI223">
            <v>7873</v>
          </cell>
          <cell r="FJ223"/>
          <cell r="FK223"/>
          <cell r="FL223"/>
          <cell r="FM223"/>
          <cell r="FN223">
            <v>15428</v>
          </cell>
        </row>
        <row r="224">
          <cell r="B224" t="str">
            <v>0346</v>
          </cell>
          <cell r="C224" t="str">
            <v/>
          </cell>
          <cell r="D224">
            <v>816408.44000000006</v>
          </cell>
          <cell r="L224" t="str">
            <v>0347</v>
          </cell>
          <cell r="M224" t="str">
            <v/>
          </cell>
          <cell r="N224">
            <v>45016244</v>
          </cell>
          <cell r="Q224" t="str">
            <v>0348</v>
          </cell>
          <cell r="R224" t="str">
            <v/>
          </cell>
          <cell r="S224">
            <v>7143010.7300000032</v>
          </cell>
          <cell r="AA224" t="str">
            <v>0665</v>
          </cell>
          <cell r="AB224" t="str">
            <v/>
          </cell>
          <cell r="AC224">
            <v>356929</v>
          </cell>
          <cell r="AD224"/>
          <cell r="AG224" t="str">
            <v>0346</v>
          </cell>
          <cell r="AH224" t="str">
            <v/>
          </cell>
          <cell r="AI224">
            <v>1743365.3499999999</v>
          </cell>
          <cell r="AL224" t="str">
            <v>0349</v>
          </cell>
          <cell r="AM224" t="str">
            <v/>
          </cell>
          <cell r="AN224"/>
          <cell r="AO224">
            <v>94540.28</v>
          </cell>
          <cell r="AR224" t="str">
            <v>0349</v>
          </cell>
          <cell r="AS224" t="str">
            <v/>
          </cell>
          <cell r="AT224"/>
          <cell r="AU224">
            <v>152431</v>
          </cell>
          <cell r="AX224" t="str">
            <v>0350</v>
          </cell>
          <cell r="AY224" t="str">
            <v/>
          </cell>
          <cell r="AZ224"/>
          <cell r="BA224">
            <v>361892</v>
          </cell>
          <cell r="BO224" t="str">
            <v>0350</v>
          </cell>
          <cell r="BP224" t="str">
            <v/>
          </cell>
          <cell r="BQ224"/>
          <cell r="BR224"/>
          <cell r="BS224"/>
          <cell r="BT224"/>
          <cell r="BU224"/>
          <cell r="BV224"/>
          <cell r="BW224">
            <v>121910</v>
          </cell>
          <cell r="BX224">
            <v>121910</v>
          </cell>
          <cell r="CA224" t="str">
            <v>0635</v>
          </cell>
          <cell r="CB224">
            <v>5457.8838679398541</v>
          </cell>
          <cell r="CC224">
            <v>21565</v>
          </cell>
          <cell r="CO224" t="str">
            <v>0280</v>
          </cell>
          <cell r="CP224"/>
          <cell r="CQ224"/>
          <cell r="CR224"/>
          <cell r="CS224">
            <v>10000</v>
          </cell>
          <cell r="CT224"/>
          <cell r="CU224"/>
          <cell r="CV224"/>
          <cell r="CW224"/>
          <cell r="CZ224" t="str">
            <v>0322</v>
          </cell>
          <cell r="DA224" t="str">
            <v/>
          </cell>
          <cell r="DB224">
            <v>3122</v>
          </cell>
          <cell r="DC224">
            <v>200524</v>
          </cell>
          <cell r="DD224">
            <v>162181</v>
          </cell>
          <cell r="DE224"/>
          <cell r="DF224"/>
          <cell r="DG224"/>
          <cell r="DH224"/>
          <cell r="DI224">
            <v>365827</v>
          </cell>
          <cell r="DL224" t="str">
            <v>0348</v>
          </cell>
          <cell r="DM224">
            <v>5628967</v>
          </cell>
          <cell r="DN224">
            <v>230405549</v>
          </cell>
          <cell r="DO224">
            <v>7190803</v>
          </cell>
          <cell r="DP224">
            <v>23105021</v>
          </cell>
          <cell r="DQ224"/>
          <cell r="DR224">
            <v>2384746</v>
          </cell>
          <cell r="DS224">
            <v>389410</v>
          </cell>
          <cell r="DT224">
            <v>23762613</v>
          </cell>
          <cell r="DU224"/>
          <cell r="DV224">
            <v>19683751</v>
          </cell>
          <cell r="DW224">
            <v>145000</v>
          </cell>
          <cell r="DX224">
            <v>39465071</v>
          </cell>
          <cell r="DY224">
            <v>14818187</v>
          </cell>
          <cell r="DZ224">
            <v>63086</v>
          </cell>
          <cell r="EA224"/>
          <cell r="EB224"/>
          <cell r="EC224"/>
          <cell r="ED224"/>
          <cell r="EE224">
            <v>518320</v>
          </cell>
          <cell r="EF224">
            <v>5080149</v>
          </cell>
          <cell r="EG224"/>
          <cell r="EH224"/>
          <cell r="EI224"/>
          <cell r="EJ224"/>
          <cell r="EK224"/>
          <cell r="EL224">
            <v>14988404</v>
          </cell>
          <cell r="EM224">
            <v>20068553</v>
          </cell>
          <cell r="EP224" t="str">
            <v>0305</v>
          </cell>
          <cell r="EQ224">
            <v>434457</v>
          </cell>
          <cell r="ER224"/>
          <cell r="ES224"/>
          <cell r="ET224"/>
          <cell r="EU224">
            <v>808991</v>
          </cell>
          <cell r="EV224">
            <v>295000</v>
          </cell>
          <cell r="EW224">
            <v>1434006</v>
          </cell>
          <cell r="EX224">
            <v>313716</v>
          </cell>
          <cell r="EY224">
            <v>4608183.5539999995</v>
          </cell>
          <cell r="EZ224">
            <v>3462190.446</v>
          </cell>
          <cell r="FA224">
            <v>1098435</v>
          </cell>
          <cell r="FB224"/>
          <cell r="FC224"/>
          <cell r="FD224"/>
          <cell r="FE224"/>
          <cell r="FF224"/>
          <cell r="FG224">
            <v>338</v>
          </cell>
          <cell r="FH224">
            <v>34585</v>
          </cell>
          <cell r="FI224">
            <v>1032933</v>
          </cell>
          <cell r="FJ224"/>
          <cell r="FK224"/>
          <cell r="FL224"/>
          <cell r="FM224"/>
          <cell r="FN224">
            <v>338</v>
          </cell>
        </row>
        <row r="225">
          <cell r="B225" t="str">
            <v>0347</v>
          </cell>
          <cell r="C225" t="str">
            <v/>
          </cell>
          <cell r="D225">
            <v>2565600</v>
          </cell>
          <cell r="L225" t="str">
            <v>0348</v>
          </cell>
          <cell r="M225" t="str">
            <v/>
          </cell>
          <cell r="N225">
            <v>222458926.12666664</v>
          </cell>
          <cell r="Q225" t="str">
            <v>0349</v>
          </cell>
          <cell r="R225" t="str">
            <v/>
          </cell>
          <cell r="S225">
            <v>49449.760000000002</v>
          </cell>
          <cell r="AA225" t="str">
            <v>0670</v>
          </cell>
          <cell r="AB225" t="str">
            <v/>
          </cell>
          <cell r="AC225">
            <v>282608.02000000008</v>
          </cell>
          <cell r="AD225"/>
          <cell r="AG225" t="str">
            <v>0347</v>
          </cell>
          <cell r="AH225" t="str">
            <v/>
          </cell>
          <cell r="AI225">
            <v>6037677</v>
          </cell>
          <cell r="AL225" t="str">
            <v>0350</v>
          </cell>
          <cell r="AM225" t="str">
            <v/>
          </cell>
          <cell r="AN225">
            <v>9900</v>
          </cell>
          <cell r="AO225">
            <v>321910</v>
          </cell>
          <cell r="AR225" t="str">
            <v>0350</v>
          </cell>
          <cell r="AS225" t="str">
            <v/>
          </cell>
          <cell r="AT225"/>
          <cell r="AU225">
            <v>2596605</v>
          </cell>
          <cell r="AX225" t="str">
            <v>0406</v>
          </cell>
          <cell r="AY225" t="str">
            <v/>
          </cell>
          <cell r="AZ225"/>
          <cell r="BA225">
            <v>107022</v>
          </cell>
          <cell r="BO225" t="str">
            <v>0600</v>
          </cell>
          <cell r="BP225" t="str">
            <v/>
          </cell>
          <cell r="BQ225">
            <v>140020</v>
          </cell>
          <cell r="BR225">
            <v>78104</v>
          </cell>
          <cell r="BS225">
            <v>346392</v>
          </cell>
          <cell r="BT225"/>
          <cell r="BU225"/>
          <cell r="BV225">
            <v>3276487.83</v>
          </cell>
          <cell r="BW225">
            <v>2302686.56</v>
          </cell>
          <cell r="BX225">
            <v>6143690.3900000006</v>
          </cell>
          <cell r="CA225" t="str">
            <v>0640</v>
          </cell>
          <cell r="CB225">
            <v>471.38996798270182</v>
          </cell>
          <cell r="CC225">
            <v>2814</v>
          </cell>
          <cell r="CO225" t="str">
            <v>0281</v>
          </cell>
          <cell r="CP225">
            <v>3074344</v>
          </cell>
          <cell r="CQ225"/>
          <cell r="CR225"/>
          <cell r="CS225"/>
          <cell r="CT225"/>
          <cell r="CU225"/>
          <cell r="CV225"/>
          <cell r="CW225"/>
          <cell r="CZ225" t="str">
            <v>0323</v>
          </cell>
          <cell r="DA225" t="str">
            <v/>
          </cell>
          <cell r="DB225"/>
          <cell r="DC225">
            <v>102953</v>
          </cell>
          <cell r="DD225">
            <v>119670</v>
          </cell>
          <cell r="DE225"/>
          <cell r="DF225"/>
          <cell r="DG225"/>
          <cell r="DH225"/>
          <cell r="DI225">
            <v>222623</v>
          </cell>
          <cell r="DL225" t="str">
            <v>0349</v>
          </cell>
          <cell r="DM225">
            <v>31400</v>
          </cell>
          <cell r="DN225">
            <v>642051.06000000006</v>
          </cell>
          <cell r="DO225">
            <v>44397.88</v>
          </cell>
          <cell r="DP225">
            <v>87892</v>
          </cell>
          <cell r="DQ225">
            <v>1000</v>
          </cell>
          <cell r="DR225"/>
          <cell r="DS225"/>
          <cell r="DT225"/>
          <cell r="DU225"/>
          <cell r="DV225"/>
          <cell r="DW225"/>
          <cell r="DX225"/>
          <cell r="DY225"/>
          <cell r="DZ225"/>
          <cell r="EA225"/>
          <cell r="EB225"/>
          <cell r="EC225"/>
          <cell r="ED225"/>
          <cell r="EE225"/>
          <cell r="EF225">
            <v>5000</v>
          </cell>
          <cell r="EG225"/>
          <cell r="EH225"/>
          <cell r="EI225"/>
          <cell r="EJ225"/>
          <cell r="EK225"/>
          <cell r="EL225"/>
          <cell r="EM225">
            <v>5000</v>
          </cell>
          <cell r="EP225" t="str">
            <v>0306</v>
          </cell>
          <cell r="EQ225">
            <v>38019</v>
          </cell>
          <cell r="ER225"/>
          <cell r="ES225"/>
          <cell r="ET225"/>
          <cell r="EU225"/>
          <cell r="EV225"/>
          <cell r="EW225">
            <v>129452</v>
          </cell>
          <cell r="EX225"/>
          <cell r="EY225">
            <v>313340</v>
          </cell>
          <cell r="EZ225">
            <v>75603</v>
          </cell>
          <cell r="FA225">
            <v>27418</v>
          </cell>
          <cell r="FB225"/>
          <cell r="FC225"/>
          <cell r="FD225"/>
          <cell r="FE225"/>
          <cell r="FF225"/>
          <cell r="FG225"/>
          <cell r="FH225">
            <v>82631</v>
          </cell>
          <cell r="FI225">
            <v>110680</v>
          </cell>
          <cell r="FJ225"/>
          <cell r="FK225"/>
          <cell r="FL225"/>
          <cell r="FM225"/>
          <cell r="FN225">
            <v>0</v>
          </cell>
        </row>
        <row r="226">
          <cell r="B226" t="str">
            <v>0348</v>
          </cell>
          <cell r="C226" t="str">
            <v/>
          </cell>
          <cell r="D226">
            <v>4566675.8166666655</v>
          </cell>
          <cell r="L226" t="str">
            <v>0349</v>
          </cell>
          <cell r="M226" t="str">
            <v/>
          </cell>
          <cell r="N226">
            <v>492805.22999999992</v>
          </cell>
          <cell r="Q226" t="str">
            <v>0350</v>
          </cell>
          <cell r="R226" t="str">
            <v/>
          </cell>
          <cell r="S226">
            <v>206351</v>
          </cell>
          <cell r="AA226" t="str">
            <v>0672</v>
          </cell>
          <cell r="AB226" t="str">
            <v/>
          </cell>
          <cell r="AC226">
            <v>180588</v>
          </cell>
          <cell r="AD226"/>
          <cell r="AG226" t="str">
            <v>0348</v>
          </cell>
          <cell r="AH226" t="str">
            <v/>
          </cell>
          <cell r="AI226">
            <v>24406154.540000007</v>
          </cell>
          <cell r="AL226" t="str">
            <v>0406</v>
          </cell>
          <cell r="AM226" t="str">
            <v/>
          </cell>
          <cell r="AN226">
            <v>42185.41</v>
          </cell>
          <cell r="AO226">
            <v>450782</v>
          </cell>
          <cell r="AR226" t="str">
            <v>0406</v>
          </cell>
          <cell r="AS226" t="str">
            <v/>
          </cell>
          <cell r="AT226">
            <v>9175.4</v>
          </cell>
          <cell r="AU226">
            <v>1069129</v>
          </cell>
          <cell r="AX226" t="str">
            <v>0600</v>
          </cell>
          <cell r="AY226" t="str">
            <v/>
          </cell>
          <cell r="AZ226">
            <v>1009558.17</v>
          </cell>
          <cell r="BA226"/>
          <cell r="BO226" t="str">
            <v>0603</v>
          </cell>
          <cell r="BP226" t="str">
            <v/>
          </cell>
          <cell r="BQ226">
            <v>59448</v>
          </cell>
          <cell r="BR226">
            <v>782768.77</v>
          </cell>
          <cell r="BS226">
            <v>1097689</v>
          </cell>
          <cell r="BT226"/>
          <cell r="BU226">
            <v>112836.2</v>
          </cell>
          <cell r="BV226">
            <v>272363</v>
          </cell>
          <cell r="BW226">
            <v>4364</v>
          </cell>
          <cell r="BX226">
            <v>2329468.9699999997</v>
          </cell>
          <cell r="CA226" t="str">
            <v>0645</v>
          </cell>
          <cell r="CB226">
            <v>249657.0244086429</v>
          </cell>
          <cell r="CC226">
            <v>133990</v>
          </cell>
          <cell r="CO226" t="str">
            <v>0284</v>
          </cell>
          <cell r="CP226">
            <v>366241</v>
          </cell>
          <cell r="CQ226"/>
          <cell r="CR226"/>
          <cell r="CS226"/>
          <cell r="CT226"/>
          <cell r="CU226">
            <v>264652</v>
          </cell>
          <cell r="CV226"/>
          <cell r="CW226"/>
          <cell r="CZ226" t="str">
            <v>0325</v>
          </cell>
          <cell r="DA226" t="str">
            <v/>
          </cell>
          <cell r="DB226">
            <v>11029</v>
          </cell>
          <cell r="DC226">
            <v>1036600</v>
          </cell>
          <cell r="DD226">
            <v>752409</v>
          </cell>
          <cell r="DE226"/>
          <cell r="DF226"/>
          <cell r="DG226"/>
          <cell r="DH226"/>
          <cell r="DI226">
            <v>1800038</v>
          </cell>
          <cell r="DL226" t="str">
            <v>0350</v>
          </cell>
          <cell r="DM226">
            <v>491282</v>
          </cell>
          <cell r="DN226">
            <v>9626324</v>
          </cell>
          <cell r="DO226">
            <v>226100</v>
          </cell>
          <cell r="DP226">
            <v>805510</v>
          </cell>
          <cell r="DQ226">
            <v>8486</v>
          </cell>
          <cell r="DR226">
            <v>5350</v>
          </cell>
          <cell r="DS226">
            <v>23263</v>
          </cell>
          <cell r="DT226">
            <v>1282929</v>
          </cell>
          <cell r="DU226"/>
          <cell r="DV226">
            <v>5000</v>
          </cell>
          <cell r="DW226"/>
          <cell r="DX226"/>
          <cell r="DY226"/>
          <cell r="DZ226"/>
          <cell r="EA226"/>
          <cell r="EB226"/>
          <cell r="EC226"/>
          <cell r="ED226"/>
          <cell r="EE226"/>
          <cell r="EF226"/>
          <cell r="EG226"/>
          <cell r="EH226"/>
          <cell r="EI226"/>
          <cell r="EJ226"/>
          <cell r="EK226"/>
          <cell r="EL226">
            <v>74453</v>
          </cell>
          <cell r="EM226">
            <v>74453</v>
          </cell>
          <cell r="EP226" t="str">
            <v>0307</v>
          </cell>
          <cell r="EQ226">
            <v>418031</v>
          </cell>
          <cell r="ER226"/>
          <cell r="ES226"/>
          <cell r="ET226"/>
          <cell r="EU226">
            <v>1709258</v>
          </cell>
          <cell r="EV226"/>
          <cell r="EW226">
            <v>1797699</v>
          </cell>
          <cell r="EX226"/>
          <cell r="EY226">
            <v>7015384</v>
          </cell>
          <cell r="EZ226">
            <v>688526</v>
          </cell>
          <cell r="FA226">
            <v>122881</v>
          </cell>
          <cell r="FB226"/>
          <cell r="FC226">
            <v>11743</v>
          </cell>
          <cell r="FD226"/>
          <cell r="FE226">
            <v>104311</v>
          </cell>
          <cell r="FF226"/>
          <cell r="FG226">
            <v>42828</v>
          </cell>
          <cell r="FH226">
            <v>155207</v>
          </cell>
          <cell r="FI226">
            <v>710898</v>
          </cell>
          <cell r="FJ226"/>
          <cell r="FK226"/>
          <cell r="FL226"/>
          <cell r="FM226"/>
          <cell r="FN226">
            <v>42828</v>
          </cell>
        </row>
        <row r="227">
          <cell r="B227" t="str">
            <v>0349</v>
          </cell>
          <cell r="C227" t="str">
            <v/>
          </cell>
          <cell r="D227">
            <v>31748.799999999999</v>
          </cell>
          <cell r="L227" t="str">
            <v>0350</v>
          </cell>
          <cell r="M227" t="str">
            <v/>
          </cell>
          <cell r="N227">
            <v>9087048</v>
          </cell>
          <cell r="Q227" t="str">
            <v>0406</v>
          </cell>
          <cell r="R227" t="str">
            <v/>
          </cell>
          <cell r="S227">
            <v>108196.63</v>
          </cell>
          <cell r="AA227" t="str">
            <v>0673</v>
          </cell>
          <cell r="AB227" t="str">
            <v/>
          </cell>
          <cell r="AC227">
            <v>375967</v>
          </cell>
          <cell r="AD227"/>
          <cell r="AG227" t="str">
            <v>0349</v>
          </cell>
          <cell r="AH227" t="str">
            <v/>
          </cell>
          <cell r="AI227">
            <v>2680.8</v>
          </cell>
          <cell r="AL227" t="str">
            <v>0600</v>
          </cell>
          <cell r="AM227" t="str">
            <v/>
          </cell>
          <cell r="AN227">
            <v>3855579.28</v>
          </cell>
          <cell r="AO227"/>
          <cell r="AR227" t="str">
            <v>0600</v>
          </cell>
          <cell r="AS227" t="str">
            <v/>
          </cell>
          <cell r="AT227">
            <v>7972366.2299999995</v>
          </cell>
          <cell r="AU227"/>
          <cell r="AX227" t="str">
            <v>0603</v>
          </cell>
          <cell r="AY227" t="str">
            <v/>
          </cell>
          <cell r="AZ227">
            <v>907582.17</v>
          </cell>
          <cell r="BA227"/>
          <cell r="BO227" t="str">
            <v>0605</v>
          </cell>
          <cell r="BP227" t="str">
            <v/>
          </cell>
          <cell r="BQ227">
            <v>648094</v>
          </cell>
          <cell r="BR227">
            <v>151131</v>
          </cell>
          <cell r="BS227">
            <v>1588676</v>
          </cell>
          <cell r="BT227"/>
          <cell r="BU227">
            <v>84284</v>
          </cell>
          <cell r="BV227">
            <v>723825</v>
          </cell>
          <cell r="BW227">
            <v>103825</v>
          </cell>
          <cell r="BX227">
            <v>3299835</v>
          </cell>
          <cell r="CA227" t="str">
            <v>0658</v>
          </cell>
          <cell r="CB227">
            <v>54272.347962664455</v>
          </cell>
          <cell r="CC227">
            <v>11630</v>
          </cell>
          <cell r="CO227" t="str">
            <v>0285</v>
          </cell>
          <cell r="CP227">
            <v>238473</v>
          </cell>
          <cell r="CQ227"/>
          <cell r="CR227"/>
          <cell r="CS227"/>
          <cell r="CT227"/>
          <cell r="CU227">
            <v>32099.15</v>
          </cell>
          <cell r="CV227">
            <v>97000</v>
          </cell>
          <cell r="CW227"/>
          <cell r="CZ227" t="str">
            <v>0326</v>
          </cell>
          <cell r="DA227" t="str">
            <v/>
          </cell>
          <cell r="DB227">
            <v>43947</v>
          </cell>
          <cell r="DC227">
            <v>73918</v>
          </cell>
          <cell r="DD227">
            <v>181271</v>
          </cell>
          <cell r="DE227"/>
          <cell r="DF227"/>
          <cell r="DG227"/>
          <cell r="DH227"/>
          <cell r="DI227">
            <v>299136</v>
          </cell>
          <cell r="DL227" t="str">
            <v>0406</v>
          </cell>
          <cell r="DM227">
            <v>620690</v>
          </cell>
          <cell r="DN227">
            <v>6631614</v>
          </cell>
          <cell r="DO227">
            <v>108021</v>
          </cell>
          <cell r="DP227"/>
          <cell r="DQ227"/>
          <cell r="DR227">
            <v>359249</v>
          </cell>
          <cell r="DS227"/>
          <cell r="DT227">
            <v>1217158</v>
          </cell>
          <cell r="DU227"/>
          <cell r="DV227"/>
          <cell r="DW227">
            <v>10000</v>
          </cell>
          <cell r="DX227">
            <v>50000</v>
          </cell>
          <cell r="DY227"/>
          <cell r="DZ227">
            <v>9973</v>
          </cell>
          <cell r="EA227"/>
          <cell r="EB227"/>
          <cell r="EC227"/>
          <cell r="ED227"/>
          <cell r="EE227"/>
          <cell r="EF227"/>
          <cell r="EG227"/>
          <cell r="EH227"/>
          <cell r="EI227"/>
          <cell r="EJ227"/>
          <cell r="EK227"/>
          <cell r="EL227"/>
          <cell r="EM227">
            <v>0</v>
          </cell>
          <cell r="EP227" t="str">
            <v>0308</v>
          </cell>
          <cell r="EQ227">
            <v>923336</v>
          </cell>
          <cell r="ER227"/>
          <cell r="ES227"/>
          <cell r="ET227"/>
          <cell r="EU227">
            <v>708755</v>
          </cell>
          <cell r="EV227"/>
          <cell r="EW227">
            <v>2247400</v>
          </cell>
          <cell r="EX227"/>
          <cell r="EY227">
            <v>18063875</v>
          </cell>
          <cell r="EZ227">
            <v>9800000</v>
          </cell>
          <cell r="FA227">
            <v>205000</v>
          </cell>
          <cell r="FB227"/>
          <cell r="FC227"/>
          <cell r="FD227"/>
          <cell r="FE227"/>
          <cell r="FF227">
            <v>411857</v>
          </cell>
          <cell r="FG227">
            <v>1295</v>
          </cell>
          <cell r="FH227">
            <v>165774</v>
          </cell>
          <cell r="FI227">
            <v>311020</v>
          </cell>
          <cell r="FJ227"/>
          <cell r="FK227"/>
          <cell r="FL227"/>
          <cell r="FM227"/>
          <cell r="FN227">
            <v>1295</v>
          </cell>
        </row>
        <row r="228">
          <cell r="B228" t="str">
            <v>0350</v>
          </cell>
          <cell r="C228" t="str">
            <v/>
          </cell>
          <cell r="D228">
            <v>508777</v>
          </cell>
          <cell r="L228" t="str">
            <v>0406</v>
          </cell>
          <cell r="M228" t="str">
            <v/>
          </cell>
          <cell r="N228">
            <v>6132418.6499999976</v>
          </cell>
          <cell r="Q228" t="str">
            <v>0600</v>
          </cell>
          <cell r="R228" t="str">
            <v/>
          </cell>
          <cell r="S228">
            <v>1095633.78</v>
          </cell>
          <cell r="AA228" t="str">
            <v>0674</v>
          </cell>
          <cell r="AB228" t="str">
            <v/>
          </cell>
          <cell r="AC228">
            <v>247782.36999999997</v>
          </cell>
          <cell r="AD228"/>
          <cell r="AG228" t="str">
            <v>0350</v>
          </cell>
          <cell r="AH228" t="str">
            <v/>
          </cell>
          <cell r="AI228">
            <v>1297450</v>
          </cell>
          <cell r="AL228" t="str">
            <v>0603</v>
          </cell>
          <cell r="AM228" t="str">
            <v/>
          </cell>
          <cell r="AN228">
            <v>822339.82000000007</v>
          </cell>
          <cell r="AO228"/>
          <cell r="AR228" t="str">
            <v>0603</v>
          </cell>
          <cell r="AS228" t="str">
            <v/>
          </cell>
          <cell r="AT228">
            <v>2315432.77</v>
          </cell>
          <cell r="AU228"/>
          <cell r="AX228" t="str">
            <v>0605</v>
          </cell>
          <cell r="AY228" t="str">
            <v/>
          </cell>
          <cell r="AZ228">
            <v>1661357</v>
          </cell>
          <cell r="BA228"/>
          <cell r="BO228" t="str">
            <v>0610</v>
          </cell>
          <cell r="BP228" t="str">
            <v/>
          </cell>
          <cell r="BQ228">
            <v>11453</v>
          </cell>
          <cell r="BR228">
            <v>355863.77</v>
          </cell>
          <cell r="BS228">
            <v>213092</v>
          </cell>
          <cell r="BT228"/>
          <cell r="BU228"/>
          <cell r="BV228">
            <v>226757.28</v>
          </cell>
          <cell r="BW228">
            <v>413842</v>
          </cell>
          <cell r="BX228">
            <v>1221008.05</v>
          </cell>
          <cell r="CA228" t="str">
            <v>0660</v>
          </cell>
          <cell r="CB228">
            <v>24.729386791354045</v>
          </cell>
          <cell r="CC228">
            <v>55511</v>
          </cell>
          <cell r="CO228" t="str">
            <v>0286</v>
          </cell>
          <cell r="CP228"/>
          <cell r="CQ228"/>
          <cell r="CR228"/>
          <cell r="CS228"/>
          <cell r="CT228"/>
          <cell r="CU228"/>
          <cell r="CV228">
            <v>208075</v>
          </cell>
          <cell r="CW228"/>
          <cell r="CZ228" t="str">
            <v>0327</v>
          </cell>
          <cell r="DA228" t="str">
            <v/>
          </cell>
          <cell r="DB228"/>
          <cell r="DC228">
            <v>28121</v>
          </cell>
          <cell r="DD228">
            <v>72168</v>
          </cell>
          <cell r="DE228"/>
          <cell r="DF228"/>
          <cell r="DG228"/>
          <cell r="DH228"/>
          <cell r="DI228">
            <v>100289</v>
          </cell>
          <cell r="DL228" t="str">
            <v>0600</v>
          </cell>
          <cell r="DM228">
            <v>2835416</v>
          </cell>
          <cell r="DN228">
            <v>55426384</v>
          </cell>
          <cell r="DO228">
            <v>1030306</v>
          </cell>
          <cell r="DP228">
            <v>5404162</v>
          </cell>
          <cell r="DQ228">
            <v>500</v>
          </cell>
          <cell r="DR228">
            <v>1008557</v>
          </cell>
          <cell r="DS228">
            <v>55366</v>
          </cell>
          <cell r="DT228">
            <v>5682769</v>
          </cell>
          <cell r="DU228"/>
          <cell r="DV228">
            <v>3779829</v>
          </cell>
          <cell r="DW228">
            <v>105000</v>
          </cell>
          <cell r="DX228">
            <v>8090866</v>
          </cell>
          <cell r="DY228">
            <v>1098823</v>
          </cell>
          <cell r="DZ228">
            <v>234125</v>
          </cell>
          <cell r="EA228"/>
          <cell r="EB228"/>
          <cell r="EC228"/>
          <cell r="ED228"/>
          <cell r="EE228">
            <v>75991</v>
          </cell>
          <cell r="EF228">
            <v>5220</v>
          </cell>
          <cell r="EG228">
            <v>78104</v>
          </cell>
          <cell r="EH228">
            <v>346392</v>
          </cell>
          <cell r="EI228"/>
          <cell r="EJ228"/>
          <cell r="EK228">
            <v>2459497</v>
          </cell>
          <cell r="EL228">
            <v>2055700</v>
          </cell>
          <cell r="EM228">
            <v>4520417</v>
          </cell>
          <cell r="EP228" t="str">
            <v>0309</v>
          </cell>
          <cell r="EQ228">
            <v>23725</v>
          </cell>
          <cell r="ER228"/>
          <cell r="ES228"/>
          <cell r="ET228"/>
          <cell r="EU228">
            <v>19000</v>
          </cell>
          <cell r="EV228"/>
          <cell r="EW228">
            <v>800000</v>
          </cell>
          <cell r="EX228"/>
          <cell r="EY228">
            <v>2061381</v>
          </cell>
          <cell r="EZ228">
            <v>462608</v>
          </cell>
          <cell r="FA228">
            <v>200000</v>
          </cell>
          <cell r="FB228"/>
          <cell r="FC228"/>
          <cell r="FD228"/>
          <cell r="FE228"/>
          <cell r="FF228"/>
          <cell r="FG228">
            <v>1521</v>
          </cell>
          <cell r="FH228">
            <v>1165880</v>
          </cell>
          <cell r="FI228">
            <v>33367</v>
          </cell>
          <cell r="FJ228"/>
          <cell r="FK228"/>
          <cell r="FL228"/>
          <cell r="FM228"/>
          <cell r="FN228">
            <v>1521</v>
          </cell>
        </row>
        <row r="229">
          <cell r="B229" t="str">
            <v>0406</v>
          </cell>
          <cell r="C229" t="str">
            <v/>
          </cell>
          <cell r="D229">
            <v>562962.23999999987</v>
          </cell>
          <cell r="L229" t="str">
            <v>0600</v>
          </cell>
          <cell r="M229" t="str">
            <v/>
          </cell>
          <cell r="N229">
            <v>52513277.480000004</v>
          </cell>
          <cell r="Q229" t="str">
            <v>0603</v>
          </cell>
          <cell r="R229" t="str">
            <v/>
          </cell>
          <cell r="S229">
            <v>147201</v>
          </cell>
          <cell r="AA229" t="str">
            <v>0675</v>
          </cell>
          <cell r="AB229" t="str">
            <v/>
          </cell>
          <cell r="AC229">
            <v>511504</v>
          </cell>
          <cell r="AD229"/>
          <cell r="AG229" t="str">
            <v>0406</v>
          </cell>
          <cell r="AH229" t="str">
            <v/>
          </cell>
          <cell r="AI229">
            <v>1189635.1299999999</v>
          </cell>
          <cell r="AL229" t="str">
            <v>0605</v>
          </cell>
          <cell r="AM229" t="str">
            <v/>
          </cell>
          <cell r="AN229">
            <v>1610667</v>
          </cell>
          <cell r="AO229"/>
          <cell r="AR229" t="str">
            <v>0605</v>
          </cell>
          <cell r="AS229" t="str">
            <v/>
          </cell>
          <cell r="AT229">
            <v>3503730</v>
          </cell>
          <cell r="AU229"/>
          <cell r="AX229" t="str">
            <v>0610</v>
          </cell>
          <cell r="AY229" t="str">
            <v/>
          </cell>
          <cell r="AZ229">
            <v>365923.34</v>
          </cell>
          <cell r="BA229"/>
          <cell r="BO229" t="str">
            <v>0615</v>
          </cell>
          <cell r="BP229" t="str">
            <v/>
          </cell>
          <cell r="BQ229">
            <v>71676</v>
          </cell>
          <cell r="BR229">
            <v>2011041.6600000001</v>
          </cell>
          <cell r="BS229">
            <v>42487</v>
          </cell>
          <cell r="BT229"/>
          <cell r="BU229"/>
          <cell r="BV229">
            <v>304169</v>
          </cell>
          <cell r="BW229">
            <v>1011447.3</v>
          </cell>
          <cell r="BX229">
            <v>3440820.96</v>
          </cell>
          <cell r="CA229" t="str">
            <v>0665</v>
          </cell>
          <cell r="CB229">
            <v>100.59161534399573</v>
          </cell>
          <cell r="CC229">
            <v>11241</v>
          </cell>
          <cell r="CO229" t="str">
            <v>0287</v>
          </cell>
          <cell r="CP229">
            <v>76830</v>
          </cell>
          <cell r="CQ229"/>
          <cell r="CR229"/>
          <cell r="CS229">
            <v>6000</v>
          </cell>
          <cell r="CT229">
            <v>114220</v>
          </cell>
          <cell r="CU229"/>
          <cell r="CV229"/>
          <cell r="CW229"/>
          <cell r="CZ229" t="str">
            <v>0330</v>
          </cell>
          <cell r="DA229" t="str">
            <v/>
          </cell>
          <cell r="DB229"/>
          <cell r="DC229">
            <v>18185</v>
          </cell>
          <cell r="DD229"/>
          <cell r="DE229"/>
          <cell r="DF229"/>
          <cell r="DG229"/>
          <cell r="DH229"/>
          <cell r="DI229">
            <v>18185</v>
          </cell>
          <cell r="DL229" t="str">
            <v>0603</v>
          </cell>
          <cell r="DM229">
            <v>865258</v>
          </cell>
          <cell r="DN229">
            <v>9055841</v>
          </cell>
          <cell r="DO229">
            <v>163000</v>
          </cell>
          <cell r="DP229">
            <v>972983</v>
          </cell>
          <cell r="DQ229"/>
          <cell r="DR229">
            <v>242973</v>
          </cell>
          <cell r="DS229"/>
          <cell r="DT229">
            <v>1075538</v>
          </cell>
          <cell r="DU229"/>
          <cell r="DV229">
            <v>700308</v>
          </cell>
          <cell r="DW229">
            <v>75000</v>
          </cell>
          <cell r="DX229">
            <v>2620363</v>
          </cell>
          <cell r="DY229">
            <v>950000</v>
          </cell>
          <cell r="DZ229">
            <v>60000</v>
          </cell>
          <cell r="EA229"/>
          <cell r="EB229"/>
          <cell r="EC229"/>
          <cell r="ED229"/>
          <cell r="EE229"/>
          <cell r="EF229">
            <v>8610</v>
          </cell>
          <cell r="EG229">
            <v>800000</v>
          </cell>
          <cell r="EH229">
            <v>1135000</v>
          </cell>
          <cell r="EI229"/>
          <cell r="EJ229">
            <v>110000</v>
          </cell>
          <cell r="EK229">
            <v>350000</v>
          </cell>
          <cell r="EL229"/>
          <cell r="EM229">
            <v>468610</v>
          </cell>
          <cell r="EP229" t="str">
            <v>0310</v>
          </cell>
          <cell r="EQ229">
            <v>349086</v>
          </cell>
          <cell r="ER229"/>
          <cell r="ES229"/>
          <cell r="ET229"/>
          <cell r="EU229">
            <v>5000</v>
          </cell>
          <cell r="EV229"/>
          <cell r="EW229"/>
          <cell r="EX229"/>
          <cell r="EY229">
            <v>4226002.0554</v>
          </cell>
          <cell r="EZ229">
            <v>597452.76</v>
          </cell>
          <cell r="FA229">
            <v>27936</v>
          </cell>
          <cell r="FB229"/>
          <cell r="FC229"/>
          <cell r="FD229"/>
          <cell r="FE229"/>
          <cell r="FF229"/>
          <cell r="FG229">
            <v>8383</v>
          </cell>
          <cell r="FH229">
            <v>1537393</v>
          </cell>
          <cell r="FI229">
            <v>1253314</v>
          </cell>
          <cell r="FJ229"/>
          <cell r="FK229"/>
          <cell r="FL229"/>
          <cell r="FM229"/>
          <cell r="FN229">
            <v>8383</v>
          </cell>
        </row>
        <row r="230">
          <cell r="B230" t="str">
            <v>0600</v>
          </cell>
          <cell r="C230" t="str">
            <v/>
          </cell>
          <cell r="D230">
            <v>2367863.0499999993</v>
          </cell>
          <cell r="L230" t="str">
            <v>0603</v>
          </cell>
          <cell r="M230" t="str">
            <v/>
          </cell>
          <cell r="N230">
            <v>9111692.6800000034</v>
          </cell>
          <cell r="Q230" t="str">
            <v>0605</v>
          </cell>
          <cell r="R230" t="str">
            <v/>
          </cell>
          <cell r="S230">
            <v>504161</v>
          </cell>
          <cell r="AA230" t="str">
            <v>0680</v>
          </cell>
          <cell r="AB230" t="str">
            <v/>
          </cell>
          <cell r="AC230">
            <v>440898</v>
          </cell>
          <cell r="AD230"/>
          <cell r="AG230" t="str">
            <v>0600</v>
          </cell>
          <cell r="AH230" t="str">
            <v/>
          </cell>
          <cell r="AI230">
            <v>5314121.8200000012</v>
          </cell>
          <cell r="AL230" t="str">
            <v>0610</v>
          </cell>
          <cell r="AM230" t="str">
            <v/>
          </cell>
          <cell r="AN230">
            <v>972917.97</v>
          </cell>
          <cell r="AO230"/>
          <cell r="AR230" t="str">
            <v>0610</v>
          </cell>
          <cell r="AS230" t="str">
            <v/>
          </cell>
          <cell r="AT230">
            <v>3400777.07</v>
          </cell>
          <cell r="AU230"/>
          <cell r="AX230" t="str">
            <v>0615</v>
          </cell>
          <cell r="AY230" t="str">
            <v/>
          </cell>
          <cell r="AZ230">
            <v>1268272.07</v>
          </cell>
          <cell r="BA230"/>
          <cell r="BO230" t="str">
            <v>0616</v>
          </cell>
          <cell r="BP230" t="str">
            <v/>
          </cell>
          <cell r="BQ230">
            <v>33228</v>
          </cell>
          <cell r="BR230">
            <v>586561.06999999995</v>
          </cell>
          <cell r="BS230">
            <v>878400</v>
          </cell>
          <cell r="BT230"/>
          <cell r="BU230"/>
          <cell r="BV230">
            <v>1259025.0900000001</v>
          </cell>
          <cell r="BW230">
            <v>700438.8</v>
          </cell>
          <cell r="BX230">
            <v>3457652.96</v>
          </cell>
          <cell r="CA230" t="str">
            <v>0670</v>
          </cell>
          <cell r="CB230">
            <v>87988.884317245815</v>
          </cell>
          <cell r="CC230">
            <v>42970</v>
          </cell>
          <cell r="CO230" t="str">
            <v>0288</v>
          </cell>
          <cell r="CP230">
            <v>322419.09000000003</v>
          </cell>
          <cell r="CQ230"/>
          <cell r="CR230"/>
          <cell r="CS230"/>
          <cell r="CT230"/>
          <cell r="CU230"/>
          <cell r="CV230"/>
          <cell r="CW230"/>
          <cell r="CZ230" t="str">
            <v>0331</v>
          </cell>
          <cell r="DA230" t="str">
            <v/>
          </cell>
          <cell r="DB230"/>
          <cell r="DC230">
            <v>464068</v>
          </cell>
          <cell r="DD230">
            <v>569209</v>
          </cell>
          <cell r="DE230"/>
          <cell r="DF230"/>
          <cell r="DG230"/>
          <cell r="DH230"/>
          <cell r="DI230">
            <v>1033277</v>
          </cell>
          <cell r="DL230" t="str">
            <v>0605</v>
          </cell>
          <cell r="DM230">
            <v>1079264</v>
          </cell>
          <cell r="DN230">
            <v>15672297</v>
          </cell>
          <cell r="DO230">
            <v>620245</v>
          </cell>
          <cell r="DP230">
            <v>1367912</v>
          </cell>
          <cell r="DQ230"/>
          <cell r="DR230">
            <v>349610</v>
          </cell>
          <cell r="DS230"/>
          <cell r="DT230">
            <v>2057720</v>
          </cell>
          <cell r="DU230"/>
          <cell r="DV230">
            <v>1590142</v>
          </cell>
          <cell r="DW230"/>
          <cell r="DX230">
            <v>3481964</v>
          </cell>
          <cell r="DY230">
            <v>1675868</v>
          </cell>
          <cell r="DZ230">
            <v>155311</v>
          </cell>
          <cell r="EA230"/>
          <cell r="EB230"/>
          <cell r="EC230"/>
          <cell r="ED230"/>
          <cell r="EE230"/>
          <cell r="EF230">
            <v>574453</v>
          </cell>
          <cell r="EG230">
            <v>151131</v>
          </cell>
          <cell r="EH230">
            <v>1588676</v>
          </cell>
          <cell r="EI230"/>
          <cell r="EJ230"/>
          <cell r="EK230">
            <v>586943</v>
          </cell>
          <cell r="EL230">
            <v>55000</v>
          </cell>
          <cell r="EM230">
            <v>1216396</v>
          </cell>
          <cell r="EP230" t="str">
            <v>0313</v>
          </cell>
          <cell r="EQ230"/>
          <cell r="ER230"/>
          <cell r="ES230"/>
          <cell r="ET230"/>
          <cell r="EU230"/>
          <cell r="EV230"/>
          <cell r="EW230"/>
          <cell r="EX230"/>
          <cell r="EY230"/>
          <cell r="EZ230"/>
          <cell r="FA230"/>
          <cell r="FB230"/>
          <cell r="FC230"/>
          <cell r="FD230"/>
          <cell r="FE230"/>
          <cell r="FF230"/>
          <cell r="FG230">
            <v>18500</v>
          </cell>
          <cell r="FH230"/>
          <cell r="FI230"/>
          <cell r="FJ230"/>
          <cell r="FK230"/>
          <cell r="FL230"/>
          <cell r="FM230"/>
          <cell r="FN230">
            <v>18500</v>
          </cell>
        </row>
        <row r="231">
          <cell r="B231" t="str">
            <v>0603</v>
          </cell>
          <cell r="C231" t="str">
            <v/>
          </cell>
          <cell r="D231">
            <v>727030</v>
          </cell>
          <cell r="L231" t="str">
            <v>0605</v>
          </cell>
          <cell r="M231" t="str">
            <v/>
          </cell>
          <cell r="N231">
            <v>15265113</v>
          </cell>
          <cell r="Q231" t="str">
            <v>0610</v>
          </cell>
          <cell r="R231" t="str">
            <v/>
          </cell>
          <cell r="S231">
            <v>411873.5</v>
          </cell>
          <cell r="AA231" t="str">
            <v>0683</v>
          </cell>
          <cell r="AB231" t="str">
            <v/>
          </cell>
          <cell r="AC231">
            <v>164841.70000000001</v>
          </cell>
          <cell r="AD231"/>
          <cell r="AG231" t="str">
            <v>0603</v>
          </cell>
          <cell r="AH231" t="str">
            <v/>
          </cell>
          <cell r="AI231">
            <v>1110420.8</v>
          </cell>
          <cell r="AL231" t="str">
            <v>0615</v>
          </cell>
          <cell r="AM231" t="str">
            <v/>
          </cell>
          <cell r="AN231">
            <v>766091.65</v>
          </cell>
          <cell r="AO231"/>
          <cell r="AR231" t="str">
            <v>0615</v>
          </cell>
          <cell r="AS231" t="str">
            <v/>
          </cell>
          <cell r="AT231">
            <v>2102572.8200000003</v>
          </cell>
          <cell r="AU231"/>
          <cell r="AX231" t="str">
            <v>0616</v>
          </cell>
          <cell r="AY231" t="str">
            <v/>
          </cell>
          <cell r="AZ231">
            <v>221355.11000000002</v>
          </cell>
          <cell r="BA231"/>
          <cell r="BO231" t="str">
            <v>0618</v>
          </cell>
          <cell r="BP231" t="str">
            <v/>
          </cell>
          <cell r="BQ231">
            <v>4110.4400000000005</v>
          </cell>
          <cell r="BR231">
            <v>511160.11</v>
          </cell>
          <cell r="BS231"/>
          <cell r="BT231"/>
          <cell r="BU231"/>
          <cell r="BV231">
            <v>1119611.71</v>
          </cell>
          <cell r="BW231"/>
          <cell r="BX231">
            <v>1634882.26</v>
          </cell>
          <cell r="CA231" t="str">
            <v>0672</v>
          </cell>
          <cell r="CB231">
            <v>1304.7811152850072</v>
          </cell>
          <cell r="CC231">
            <v>3732</v>
          </cell>
          <cell r="CO231" t="str">
            <v>0289</v>
          </cell>
          <cell r="CP231"/>
          <cell r="CQ231"/>
          <cell r="CR231"/>
          <cell r="CS231">
            <v>14000</v>
          </cell>
          <cell r="CT231"/>
          <cell r="CU231"/>
          <cell r="CV231">
            <v>17500</v>
          </cell>
          <cell r="CW231"/>
          <cell r="CZ231" t="str">
            <v>0332</v>
          </cell>
          <cell r="DA231" t="str">
            <v/>
          </cell>
          <cell r="DB231">
            <v>2616</v>
          </cell>
          <cell r="DC231">
            <v>206856</v>
          </cell>
          <cell r="DD231">
            <v>1015818</v>
          </cell>
          <cell r="DE231"/>
          <cell r="DF231"/>
          <cell r="DG231"/>
          <cell r="DH231"/>
          <cell r="DI231">
            <v>1225290</v>
          </cell>
          <cell r="DL231" t="str">
            <v>0610</v>
          </cell>
          <cell r="DM231">
            <v>900160</v>
          </cell>
          <cell r="DN231">
            <v>19164553</v>
          </cell>
          <cell r="DO231">
            <v>409843</v>
          </cell>
          <cell r="DP231">
            <v>1981260</v>
          </cell>
          <cell r="DQ231">
            <v>1500</v>
          </cell>
          <cell r="DR231">
            <v>700395</v>
          </cell>
          <cell r="DS231">
            <v>38650</v>
          </cell>
          <cell r="DT231">
            <v>2605251</v>
          </cell>
          <cell r="DU231"/>
          <cell r="DV231">
            <v>1040401</v>
          </cell>
          <cell r="DW231"/>
          <cell r="DX231">
            <v>3486322</v>
          </cell>
          <cell r="DY231">
            <v>419157</v>
          </cell>
          <cell r="DZ231">
            <v>105800</v>
          </cell>
          <cell r="EA231"/>
          <cell r="EB231"/>
          <cell r="EC231"/>
          <cell r="ED231"/>
          <cell r="EE231"/>
          <cell r="EF231">
            <v>11360</v>
          </cell>
          <cell r="EG231">
            <v>336908</v>
          </cell>
          <cell r="EH231">
            <v>213092</v>
          </cell>
          <cell r="EI231"/>
          <cell r="EJ231"/>
          <cell r="EK231">
            <v>461000</v>
          </cell>
          <cell r="EL231">
            <v>460000</v>
          </cell>
          <cell r="EM231">
            <v>932360</v>
          </cell>
          <cell r="EP231" t="str">
            <v>0314</v>
          </cell>
          <cell r="EQ231">
            <v>205246</v>
          </cell>
          <cell r="ER231"/>
          <cell r="ES231"/>
          <cell r="ET231"/>
          <cell r="EU231">
            <v>35000</v>
          </cell>
          <cell r="EV231"/>
          <cell r="EW231">
            <v>1860892</v>
          </cell>
          <cell r="EX231"/>
          <cell r="EY231">
            <v>5796772</v>
          </cell>
          <cell r="EZ231">
            <v>2596008</v>
          </cell>
          <cell r="FA231">
            <v>259420</v>
          </cell>
          <cell r="FB231"/>
          <cell r="FC231"/>
          <cell r="FD231"/>
          <cell r="FE231">
            <v>3055</v>
          </cell>
          <cell r="FF231"/>
          <cell r="FG231">
            <v>26151</v>
          </cell>
          <cell r="FH231">
            <v>124805</v>
          </cell>
          <cell r="FI231">
            <v>146540</v>
          </cell>
          <cell r="FJ231"/>
          <cell r="FK231"/>
          <cell r="FL231"/>
          <cell r="FM231"/>
          <cell r="FN231">
            <v>26151</v>
          </cell>
        </row>
        <row r="232">
          <cell r="B232" t="str">
            <v>0605</v>
          </cell>
          <cell r="C232" t="str">
            <v/>
          </cell>
          <cell r="D232">
            <v>1042373</v>
          </cell>
          <cell r="L232" t="str">
            <v>0610</v>
          </cell>
          <cell r="M232" t="str">
            <v/>
          </cell>
          <cell r="N232">
            <v>18006809</v>
          </cell>
          <cell r="Q232" t="str">
            <v>0615</v>
          </cell>
          <cell r="R232" t="str">
            <v/>
          </cell>
          <cell r="S232">
            <v>403085.76</v>
          </cell>
          <cell r="AA232" t="str">
            <v>0690</v>
          </cell>
          <cell r="AB232" t="str">
            <v/>
          </cell>
          <cell r="AC232">
            <v>988713.92999999993</v>
          </cell>
          <cell r="AD232"/>
          <cell r="AG232" t="str">
            <v>0605</v>
          </cell>
          <cell r="AH232" t="str">
            <v/>
          </cell>
          <cell r="AI232">
            <v>2117544</v>
          </cell>
          <cell r="AL232" t="str">
            <v>0616</v>
          </cell>
          <cell r="AM232" t="str">
            <v/>
          </cell>
          <cell r="AN232">
            <v>696020.86</v>
          </cell>
          <cell r="AO232"/>
          <cell r="AR232" t="str">
            <v>0616</v>
          </cell>
          <cell r="AS232" t="str">
            <v/>
          </cell>
          <cell r="AT232">
            <v>3569915.5500000003</v>
          </cell>
          <cell r="AU232"/>
          <cell r="AX232" t="str">
            <v>0618</v>
          </cell>
          <cell r="AY232" t="str">
            <v/>
          </cell>
          <cell r="AZ232">
            <v>1318549.68</v>
          </cell>
          <cell r="BA232"/>
          <cell r="BO232" t="str">
            <v>0620</v>
          </cell>
          <cell r="BP232" t="str">
            <v/>
          </cell>
          <cell r="BQ232"/>
          <cell r="BR232">
            <v>170305</v>
          </cell>
          <cell r="BS232">
            <v>204972</v>
          </cell>
          <cell r="BT232"/>
          <cell r="BU232"/>
          <cell r="BV232">
            <v>190250</v>
          </cell>
          <cell r="BW232">
            <v>382630</v>
          </cell>
          <cell r="BX232">
            <v>948157</v>
          </cell>
          <cell r="CA232" t="str">
            <v>0673</v>
          </cell>
          <cell r="CB232">
            <v>9673.9748902444408</v>
          </cell>
          <cell r="CC232">
            <v>41088</v>
          </cell>
          <cell r="CO232" t="str">
            <v>0290</v>
          </cell>
          <cell r="CP232">
            <v>161149</v>
          </cell>
          <cell r="CQ232"/>
          <cell r="CR232"/>
          <cell r="CS232"/>
          <cell r="CT232">
            <v>40000</v>
          </cell>
          <cell r="CU232">
            <v>642323</v>
          </cell>
          <cell r="CV232"/>
          <cell r="CW232"/>
          <cell r="CZ232" t="str">
            <v>0335</v>
          </cell>
          <cell r="DA232" t="str">
            <v/>
          </cell>
          <cell r="DB232"/>
          <cell r="DC232">
            <v>13572</v>
          </cell>
          <cell r="DD232">
            <v>20426</v>
          </cell>
          <cell r="DE232"/>
          <cell r="DF232"/>
          <cell r="DG232"/>
          <cell r="DH232"/>
          <cell r="DI232">
            <v>33998</v>
          </cell>
          <cell r="DL232" t="str">
            <v>0615</v>
          </cell>
          <cell r="DM232">
            <v>656423</v>
          </cell>
          <cell r="DN232">
            <v>12033733</v>
          </cell>
          <cell r="DO232">
            <v>346963</v>
          </cell>
          <cell r="DP232">
            <v>1894350</v>
          </cell>
          <cell r="DQ232">
            <v>51000</v>
          </cell>
          <cell r="DR232">
            <v>314334</v>
          </cell>
          <cell r="DS232">
            <v>158886</v>
          </cell>
          <cell r="DT232">
            <v>1780162</v>
          </cell>
          <cell r="DU232">
            <v>45300</v>
          </cell>
          <cell r="DV232">
            <v>787513</v>
          </cell>
          <cell r="DW232">
            <v>35500</v>
          </cell>
          <cell r="DX232">
            <v>2075494</v>
          </cell>
          <cell r="DY232">
            <v>1344400</v>
          </cell>
          <cell r="DZ232">
            <v>354078</v>
          </cell>
          <cell r="EA232">
            <v>57863</v>
          </cell>
          <cell r="EB232">
            <v>3000</v>
          </cell>
          <cell r="EC232">
            <v>50000</v>
          </cell>
          <cell r="ED232"/>
          <cell r="EE232"/>
          <cell r="EF232">
            <v>86986</v>
          </cell>
          <cell r="EG232">
            <v>2007995</v>
          </cell>
          <cell r="EH232">
            <v>46033</v>
          </cell>
          <cell r="EI232"/>
          <cell r="EJ232"/>
          <cell r="EK232">
            <v>331742</v>
          </cell>
          <cell r="EL232">
            <v>1026000</v>
          </cell>
          <cell r="EM232">
            <v>1444728</v>
          </cell>
          <cell r="EP232" t="str">
            <v>0315</v>
          </cell>
          <cell r="EQ232">
            <v>333827.24</v>
          </cell>
          <cell r="ER232"/>
          <cell r="ES232">
            <v>447899</v>
          </cell>
          <cell r="ET232"/>
          <cell r="EU232">
            <v>259910.64</v>
          </cell>
          <cell r="EV232"/>
          <cell r="EW232">
            <v>1145337</v>
          </cell>
          <cell r="EX232"/>
          <cell r="EY232">
            <v>4402336</v>
          </cell>
          <cell r="EZ232">
            <v>1135390</v>
          </cell>
          <cell r="FA232">
            <v>368198</v>
          </cell>
          <cell r="FB232"/>
          <cell r="FC232"/>
          <cell r="FD232"/>
          <cell r="FE232"/>
          <cell r="FF232">
            <v>69497</v>
          </cell>
          <cell r="FG232"/>
          <cell r="FH232">
            <v>5000</v>
          </cell>
          <cell r="FI232"/>
          <cell r="FJ232"/>
          <cell r="FK232"/>
          <cell r="FL232"/>
          <cell r="FM232"/>
          <cell r="FN232">
            <v>0</v>
          </cell>
        </row>
        <row r="233">
          <cell r="B233" t="str">
            <v>0610</v>
          </cell>
          <cell r="C233" t="str">
            <v/>
          </cell>
          <cell r="D233">
            <v>887518.39999999991</v>
          </cell>
          <cell r="L233" t="str">
            <v>0615</v>
          </cell>
          <cell r="M233" t="str">
            <v/>
          </cell>
          <cell r="N233">
            <v>11283740.120000001</v>
          </cell>
          <cell r="Q233" t="str">
            <v>0616</v>
          </cell>
          <cell r="R233" t="str">
            <v/>
          </cell>
          <cell r="S233">
            <v>361023.53</v>
          </cell>
          <cell r="AA233" t="str">
            <v>0695</v>
          </cell>
          <cell r="AB233" t="str">
            <v/>
          </cell>
          <cell r="AC233">
            <v>742081.16999999993</v>
          </cell>
          <cell r="AD233"/>
          <cell r="AG233" t="str">
            <v>0610</v>
          </cell>
          <cell r="AH233" t="str">
            <v/>
          </cell>
          <cell r="AI233">
            <v>2559541.8000000003</v>
          </cell>
          <cell r="AL233" t="str">
            <v>0618</v>
          </cell>
          <cell r="AM233" t="str">
            <v/>
          </cell>
          <cell r="AN233">
            <v>753437</v>
          </cell>
          <cell r="AO233"/>
          <cell r="AR233" t="str">
            <v>0618</v>
          </cell>
          <cell r="AS233" t="str">
            <v/>
          </cell>
          <cell r="AT233">
            <v>3687502.4899999998</v>
          </cell>
          <cell r="AU233"/>
          <cell r="AX233" t="str">
            <v>0620</v>
          </cell>
          <cell r="AY233" t="str">
            <v/>
          </cell>
          <cell r="AZ233">
            <v>149217</v>
          </cell>
          <cell r="BA233"/>
          <cell r="BO233" t="str">
            <v>0622</v>
          </cell>
          <cell r="BP233" t="str">
            <v/>
          </cell>
          <cell r="BQ233">
            <v>5755</v>
          </cell>
          <cell r="BR233">
            <v>688943</v>
          </cell>
          <cell r="BS233">
            <v>503064</v>
          </cell>
          <cell r="BT233"/>
          <cell r="BU233">
            <v>145356</v>
          </cell>
          <cell r="BV233">
            <v>740988</v>
          </cell>
          <cell r="BW233">
            <v>253764.51</v>
          </cell>
          <cell r="BX233">
            <v>2337870.5099999998</v>
          </cell>
          <cell r="CA233" t="str">
            <v>0674</v>
          </cell>
          <cell r="CB233">
            <v>110500.526232084</v>
          </cell>
          <cell r="CC233">
            <v>56570</v>
          </cell>
          <cell r="CO233" t="str">
            <v>0291</v>
          </cell>
          <cell r="CP233">
            <v>243395</v>
          </cell>
          <cell r="CQ233"/>
          <cell r="CR233"/>
          <cell r="CS233"/>
          <cell r="CT233">
            <v>54001</v>
          </cell>
          <cell r="CU233">
            <v>233042</v>
          </cell>
          <cell r="CV233"/>
          <cell r="CW233"/>
          <cell r="CZ233" t="str">
            <v>0336</v>
          </cell>
          <cell r="DA233" t="str">
            <v/>
          </cell>
          <cell r="DB233">
            <v>31301</v>
          </cell>
          <cell r="DC233">
            <v>177544</v>
          </cell>
          <cell r="DD233">
            <v>3845738</v>
          </cell>
          <cell r="DE233"/>
          <cell r="DF233"/>
          <cell r="DG233"/>
          <cell r="DH233"/>
          <cell r="DI233">
            <v>4054583</v>
          </cell>
          <cell r="DL233" t="str">
            <v>0616</v>
          </cell>
          <cell r="DM233">
            <v>2418990</v>
          </cell>
          <cell r="DN233">
            <v>13520638</v>
          </cell>
          <cell r="DO233">
            <v>344613</v>
          </cell>
          <cell r="DP233">
            <v>1825815</v>
          </cell>
          <cell r="DQ233"/>
          <cell r="DR233">
            <v>371465</v>
          </cell>
          <cell r="DS233"/>
          <cell r="DT233">
            <v>1972891</v>
          </cell>
          <cell r="DU233">
            <v>151242</v>
          </cell>
          <cell r="DV233">
            <v>680446</v>
          </cell>
          <cell r="DW233">
            <v>36000</v>
          </cell>
          <cell r="DX233">
            <v>3552727</v>
          </cell>
          <cell r="DY233">
            <v>258092</v>
          </cell>
          <cell r="DZ233">
            <v>110178</v>
          </cell>
          <cell r="EA233"/>
          <cell r="EB233"/>
          <cell r="EC233"/>
          <cell r="ED233"/>
          <cell r="EE233"/>
          <cell r="EF233">
            <v>35000</v>
          </cell>
          <cell r="EG233">
            <v>700000</v>
          </cell>
          <cell r="EH233">
            <v>950000</v>
          </cell>
          <cell r="EI233"/>
          <cell r="EJ233">
            <v>1000</v>
          </cell>
          <cell r="EK233">
            <v>1601949</v>
          </cell>
          <cell r="EL233">
            <v>683583</v>
          </cell>
          <cell r="EM233">
            <v>2321532</v>
          </cell>
          <cell r="EP233" t="str">
            <v>0316</v>
          </cell>
          <cell r="EQ233">
            <v>144798</v>
          </cell>
          <cell r="ER233"/>
          <cell r="ES233"/>
          <cell r="ET233"/>
          <cell r="EU233">
            <v>8029</v>
          </cell>
          <cell r="EV233"/>
          <cell r="EW233">
            <v>1353576</v>
          </cell>
          <cell r="EX233"/>
          <cell r="EY233">
            <v>3436758</v>
          </cell>
          <cell r="EZ233">
            <v>486602</v>
          </cell>
          <cell r="FA233">
            <v>57645</v>
          </cell>
          <cell r="FB233"/>
          <cell r="FC233"/>
          <cell r="FD233">
            <v>15000</v>
          </cell>
          <cell r="FE233"/>
          <cell r="FF233">
            <v>26000</v>
          </cell>
          <cell r="FG233">
            <v>49161</v>
          </cell>
          <cell r="FH233">
            <v>1066599</v>
          </cell>
          <cell r="FI233">
            <v>267980</v>
          </cell>
          <cell r="FJ233"/>
          <cell r="FK233"/>
          <cell r="FL233"/>
          <cell r="FM233"/>
          <cell r="FN233">
            <v>49161</v>
          </cell>
        </row>
        <row r="234">
          <cell r="B234" t="str">
            <v>0615</v>
          </cell>
          <cell r="C234" t="str">
            <v/>
          </cell>
          <cell r="D234">
            <v>620532.853</v>
          </cell>
          <cell r="L234" t="str">
            <v>0616</v>
          </cell>
          <cell r="M234" t="str">
            <v/>
          </cell>
          <cell r="N234">
            <v>13831034.190000001</v>
          </cell>
          <cell r="Q234" t="str">
            <v>0618</v>
          </cell>
          <cell r="R234" t="str">
            <v/>
          </cell>
          <cell r="S234">
            <v>252533.5</v>
          </cell>
          <cell r="AA234" t="str">
            <v>0705</v>
          </cell>
          <cell r="AB234" t="str">
            <v/>
          </cell>
          <cell r="AC234">
            <v>1069322.52</v>
          </cell>
          <cell r="AD234"/>
          <cell r="AG234" t="str">
            <v>0615</v>
          </cell>
          <cell r="AH234" t="str">
            <v/>
          </cell>
          <cell r="AI234">
            <v>1683751.54</v>
          </cell>
          <cell r="AL234" t="str">
            <v>0620</v>
          </cell>
          <cell r="AM234" t="str">
            <v/>
          </cell>
          <cell r="AN234">
            <v>161942</v>
          </cell>
          <cell r="AO234"/>
          <cell r="AR234" t="str">
            <v>0620</v>
          </cell>
          <cell r="AS234" t="str">
            <v/>
          </cell>
          <cell r="AT234">
            <v>2065524</v>
          </cell>
          <cell r="AU234"/>
          <cell r="AX234" t="str">
            <v>0622</v>
          </cell>
          <cell r="AY234" t="str">
            <v/>
          </cell>
          <cell r="AZ234">
            <v>524689</v>
          </cell>
          <cell r="BA234"/>
          <cell r="BO234" t="str">
            <v>0625</v>
          </cell>
          <cell r="BP234" t="str">
            <v/>
          </cell>
          <cell r="BQ234">
            <v>680135</v>
          </cell>
          <cell r="BR234">
            <v>1018502</v>
          </cell>
          <cell r="BS234">
            <v>409427</v>
          </cell>
          <cell r="BT234"/>
          <cell r="BU234"/>
          <cell r="BV234">
            <v>1947411</v>
          </cell>
          <cell r="BW234">
            <v>771383</v>
          </cell>
          <cell r="BX234">
            <v>4826858</v>
          </cell>
          <cell r="CA234" t="str">
            <v>0675</v>
          </cell>
          <cell r="CB234">
            <v>1541.5196321773292</v>
          </cell>
          <cell r="CC234"/>
          <cell r="CO234" t="str">
            <v>0292</v>
          </cell>
          <cell r="CP234">
            <v>89790</v>
          </cell>
          <cell r="CQ234"/>
          <cell r="CR234"/>
          <cell r="CS234"/>
          <cell r="CT234"/>
          <cell r="CU234"/>
          <cell r="CV234"/>
          <cell r="CW234"/>
          <cell r="CZ234" t="str">
            <v>0337</v>
          </cell>
          <cell r="DA234" t="str">
            <v/>
          </cell>
          <cell r="DB234"/>
          <cell r="DC234">
            <v>54910</v>
          </cell>
          <cell r="DD234">
            <v>61280</v>
          </cell>
          <cell r="DE234"/>
          <cell r="DF234"/>
          <cell r="DG234"/>
          <cell r="DH234"/>
          <cell r="DI234">
            <v>116190</v>
          </cell>
          <cell r="DL234" t="str">
            <v>0618</v>
          </cell>
          <cell r="DM234">
            <v>1126809</v>
          </cell>
          <cell r="DN234">
            <v>12494235</v>
          </cell>
          <cell r="DO234">
            <v>257608</v>
          </cell>
          <cell r="DP234">
            <v>2195761</v>
          </cell>
          <cell r="DQ234">
            <v>171987</v>
          </cell>
          <cell r="DR234">
            <v>392725</v>
          </cell>
          <cell r="DS234"/>
          <cell r="DT234">
            <v>2354667</v>
          </cell>
          <cell r="DU234"/>
          <cell r="DV234">
            <v>825192</v>
          </cell>
          <cell r="DW234"/>
          <cell r="DX234">
            <v>3912920</v>
          </cell>
          <cell r="DY234">
            <v>1350000</v>
          </cell>
          <cell r="DZ234">
            <v>260302</v>
          </cell>
          <cell r="EA234">
            <v>40200</v>
          </cell>
          <cell r="EB234">
            <v>5000</v>
          </cell>
          <cell r="EC234">
            <v>5000</v>
          </cell>
          <cell r="ED234"/>
          <cell r="EE234"/>
          <cell r="EF234">
            <v>25000</v>
          </cell>
          <cell r="EG234">
            <v>605000</v>
          </cell>
          <cell r="EH234">
            <v>18500</v>
          </cell>
          <cell r="EI234"/>
          <cell r="EJ234"/>
          <cell r="EK234">
            <v>850000</v>
          </cell>
          <cell r="EL234"/>
          <cell r="EM234">
            <v>875000</v>
          </cell>
          <cell r="EP234" t="str">
            <v>0317</v>
          </cell>
          <cell r="EQ234">
            <v>46694.880000000005</v>
          </cell>
          <cell r="ER234"/>
          <cell r="ES234"/>
          <cell r="ET234"/>
          <cell r="EU234">
            <v>5993989.2249999996</v>
          </cell>
          <cell r="EV234"/>
          <cell r="EW234">
            <v>1651427</v>
          </cell>
          <cell r="EX234"/>
          <cell r="EY234">
            <v>10127866.3694</v>
          </cell>
          <cell r="EZ234">
            <v>1334296.08</v>
          </cell>
          <cell r="FA234">
            <v>164922</v>
          </cell>
          <cell r="FB234"/>
          <cell r="FC234"/>
          <cell r="FD234"/>
          <cell r="FE234"/>
          <cell r="FF234">
            <v>130974</v>
          </cell>
          <cell r="FG234">
            <v>18457</v>
          </cell>
          <cell r="FH234">
            <v>8572</v>
          </cell>
          <cell r="FI234"/>
          <cell r="FJ234"/>
          <cell r="FK234"/>
          <cell r="FL234"/>
          <cell r="FM234"/>
          <cell r="FN234">
            <v>18457</v>
          </cell>
        </row>
        <row r="235">
          <cell r="B235" t="str">
            <v>0616</v>
          </cell>
          <cell r="C235" t="str">
            <v/>
          </cell>
          <cell r="D235">
            <v>847201.93</v>
          </cell>
          <cell r="L235" t="str">
            <v>0618</v>
          </cell>
          <cell r="M235" t="str">
            <v/>
          </cell>
          <cell r="N235">
            <v>11885247.466000006</v>
          </cell>
          <cell r="Q235" t="str">
            <v>0620</v>
          </cell>
          <cell r="R235" t="str">
            <v/>
          </cell>
          <cell r="S235">
            <v>282625</v>
          </cell>
          <cell r="AA235" t="str">
            <v>0710</v>
          </cell>
          <cell r="AB235" t="str">
            <v/>
          </cell>
          <cell r="AC235">
            <v>364812</v>
          </cell>
          <cell r="AD235"/>
          <cell r="AG235" t="str">
            <v>0616</v>
          </cell>
          <cell r="AH235" t="str">
            <v/>
          </cell>
          <cell r="AI235">
            <v>2262824.9099999997</v>
          </cell>
          <cell r="AL235" t="str">
            <v>0622</v>
          </cell>
          <cell r="AM235" t="str">
            <v/>
          </cell>
          <cell r="AN235">
            <v>655866.74</v>
          </cell>
          <cell r="AO235"/>
          <cell r="AR235" t="str">
            <v>0622</v>
          </cell>
          <cell r="AS235" t="str">
            <v/>
          </cell>
          <cell r="AT235">
            <v>2578935</v>
          </cell>
          <cell r="AU235"/>
          <cell r="AX235" t="str">
            <v>0625</v>
          </cell>
          <cell r="AY235" t="str">
            <v/>
          </cell>
          <cell r="AZ235">
            <v>2651707</v>
          </cell>
          <cell r="BA235"/>
          <cell r="BO235" t="str">
            <v>0632</v>
          </cell>
          <cell r="BP235" t="str">
            <v/>
          </cell>
          <cell r="BQ235"/>
          <cell r="BR235">
            <v>87548</v>
          </cell>
          <cell r="BS235"/>
          <cell r="BT235"/>
          <cell r="BU235"/>
          <cell r="BV235"/>
          <cell r="BW235">
            <v>451</v>
          </cell>
          <cell r="BX235">
            <v>87999</v>
          </cell>
          <cell r="CA235" t="str">
            <v>0680</v>
          </cell>
          <cell r="CB235">
            <v>5836.0893862129888</v>
          </cell>
          <cell r="CC235">
            <v>7822</v>
          </cell>
          <cell r="CO235" t="str">
            <v>0293</v>
          </cell>
          <cell r="CP235">
            <v>1037435.62</v>
          </cell>
          <cell r="CQ235"/>
          <cell r="CR235">
            <v>7000</v>
          </cell>
          <cell r="CS235"/>
          <cell r="CT235"/>
          <cell r="CU235">
            <v>1345046.46</v>
          </cell>
          <cell r="CV235"/>
          <cell r="CW235"/>
          <cell r="CZ235" t="str">
            <v>0340</v>
          </cell>
          <cell r="DA235" t="str">
            <v/>
          </cell>
          <cell r="DB235">
            <v>519561.88</v>
          </cell>
          <cell r="DC235">
            <v>143158</v>
          </cell>
          <cell r="DD235">
            <v>225348</v>
          </cell>
          <cell r="DE235"/>
          <cell r="DF235"/>
          <cell r="DG235"/>
          <cell r="DH235"/>
          <cell r="DI235">
            <v>888067.88</v>
          </cell>
          <cell r="DL235" t="str">
            <v>0620</v>
          </cell>
          <cell r="DM235">
            <v>814176</v>
          </cell>
          <cell r="DN235">
            <v>10049069</v>
          </cell>
          <cell r="DO235">
            <v>263009</v>
          </cell>
          <cell r="DP235">
            <v>895513</v>
          </cell>
          <cell r="DQ235"/>
          <cell r="DR235">
            <v>187881</v>
          </cell>
          <cell r="DS235"/>
          <cell r="DT235">
            <v>1354409</v>
          </cell>
          <cell r="DU235"/>
          <cell r="DV235">
            <v>178269</v>
          </cell>
          <cell r="DW235"/>
          <cell r="DX235">
            <v>2268981</v>
          </cell>
          <cell r="DY235">
            <v>214576</v>
          </cell>
          <cell r="DZ235">
            <v>181752</v>
          </cell>
          <cell r="EA235">
            <v>32550</v>
          </cell>
          <cell r="EB235"/>
          <cell r="EC235"/>
          <cell r="ED235"/>
          <cell r="EE235"/>
          <cell r="EF235">
            <v>10000</v>
          </cell>
          <cell r="EG235">
            <v>130000</v>
          </cell>
          <cell r="EH235">
            <v>205050.04</v>
          </cell>
          <cell r="EI235"/>
          <cell r="EJ235"/>
          <cell r="EK235">
            <v>259139</v>
          </cell>
          <cell r="EL235">
            <v>124179</v>
          </cell>
          <cell r="EM235">
            <v>393318</v>
          </cell>
          <cell r="EP235" t="str">
            <v>0318</v>
          </cell>
          <cell r="EQ235">
            <v>169218</v>
          </cell>
          <cell r="ER235"/>
          <cell r="ES235"/>
          <cell r="ET235"/>
          <cell r="EU235">
            <v>12287</v>
          </cell>
          <cell r="EV235"/>
          <cell r="EW235">
            <v>140658</v>
          </cell>
          <cell r="EX235"/>
          <cell r="EY235">
            <v>350633</v>
          </cell>
          <cell r="EZ235">
            <v>84087</v>
          </cell>
          <cell r="FA235">
            <v>57366</v>
          </cell>
          <cell r="FB235"/>
          <cell r="FC235"/>
          <cell r="FD235"/>
          <cell r="FE235"/>
          <cell r="FF235"/>
          <cell r="FG235"/>
          <cell r="FH235">
            <v>72651</v>
          </cell>
          <cell r="FI235"/>
          <cell r="FJ235"/>
          <cell r="FK235"/>
          <cell r="FL235"/>
          <cell r="FM235"/>
          <cell r="FN235">
            <v>0</v>
          </cell>
        </row>
        <row r="236">
          <cell r="B236" t="str">
            <v>0618</v>
          </cell>
          <cell r="C236" t="str">
            <v/>
          </cell>
          <cell r="D236">
            <v>1031162.1</v>
          </cell>
          <cell r="L236" t="str">
            <v>0620</v>
          </cell>
          <cell r="M236" t="str">
            <v/>
          </cell>
          <cell r="N236">
            <v>9705774</v>
          </cell>
          <cell r="Q236" t="str">
            <v>0622</v>
          </cell>
          <cell r="R236" t="str">
            <v/>
          </cell>
          <cell r="S236">
            <v>344512</v>
          </cell>
          <cell r="AA236" t="str">
            <v>0712</v>
          </cell>
          <cell r="AB236" t="str">
            <v/>
          </cell>
          <cell r="AC236">
            <v>639281.06000000006</v>
          </cell>
          <cell r="AD236"/>
          <cell r="AG236" t="str">
            <v>0618</v>
          </cell>
          <cell r="AH236" t="str">
            <v/>
          </cell>
          <cell r="AI236">
            <v>2452126.7699999996</v>
          </cell>
          <cell r="AL236" t="str">
            <v>0625</v>
          </cell>
          <cell r="AM236" t="str">
            <v/>
          </cell>
          <cell r="AN236">
            <v>1776096</v>
          </cell>
          <cell r="AO236"/>
          <cell r="AR236" t="str">
            <v>0625</v>
          </cell>
          <cell r="AS236" t="str">
            <v/>
          </cell>
          <cell r="AT236">
            <v>7967467</v>
          </cell>
          <cell r="AU236"/>
          <cell r="AX236" t="str">
            <v>0632</v>
          </cell>
          <cell r="AY236" t="str">
            <v/>
          </cell>
          <cell r="AZ236">
            <v>38823</v>
          </cell>
          <cell r="BA236"/>
          <cell r="BO236" t="str">
            <v>0635</v>
          </cell>
          <cell r="BP236" t="str">
            <v/>
          </cell>
          <cell r="BQ236">
            <v>4545</v>
          </cell>
          <cell r="BR236">
            <v>1045200</v>
          </cell>
          <cell r="BS236">
            <v>364682</v>
          </cell>
          <cell r="BT236"/>
          <cell r="BU236"/>
          <cell r="BV236">
            <v>1040805</v>
          </cell>
          <cell r="BW236"/>
          <cell r="BX236">
            <v>2455232</v>
          </cell>
          <cell r="CA236" t="str">
            <v>0683</v>
          </cell>
          <cell r="CB236">
            <v>31.885676321482606</v>
          </cell>
          <cell r="CC236">
            <v>16827</v>
          </cell>
          <cell r="CO236" t="str">
            <v>0295</v>
          </cell>
          <cell r="CP236">
            <v>477075.483788785</v>
          </cell>
          <cell r="CQ236"/>
          <cell r="CR236"/>
          <cell r="CS236"/>
          <cell r="CT236"/>
          <cell r="CU236">
            <v>55776</v>
          </cell>
          <cell r="CV236"/>
          <cell r="CW236"/>
          <cell r="CZ236" t="str">
            <v>0342</v>
          </cell>
          <cell r="DA236" t="str">
            <v/>
          </cell>
          <cell r="DB236">
            <v>133405</v>
          </cell>
          <cell r="DC236">
            <v>29224</v>
          </cell>
          <cell r="DD236">
            <v>65012</v>
          </cell>
          <cell r="DE236"/>
          <cell r="DF236"/>
          <cell r="DG236"/>
          <cell r="DH236"/>
          <cell r="DI236">
            <v>227641</v>
          </cell>
          <cell r="DL236" t="str">
            <v>0622</v>
          </cell>
          <cell r="DM236">
            <v>1157342</v>
          </cell>
          <cell r="DN236">
            <v>12607273</v>
          </cell>
          <cell r="DO236">
            <v>1569913</v>
          </cell>
          <cell r="DP236">
            <v>2061107</v>
          </cell>
          <cell r="DQ236"/>
          <cell r="DR236">
            <v>363121</v>
          </cell>
          <cell r="DS236">
            <v>9397</v>
          </cell>
          <cell r="DT236">
            <v>1755172</v>
          </cell>
          <cell r="DU236"/>
          <cell r="DV236">
            <v>613494</v>
          </cell>
          <cell r="DW236"/>
          <cell r="DX236">
            <v>2544503</v>
          </cell>
          <cell r="DY236">
            <v>521163</v>
          </cell>
          <cell r="DZ236">
            <v>8606</v>
          </cell>
          <cell r="EA236">
            <v>98355</v>
          </cell>
          <cell r="EB236"/>
          <cell r="EC236"/>
          <cell r="ED236"/>
          <cell r="EE236"/>
          <cell r="EF236">
            <v>5985</v>
          </cell>
          <cell r="EG236">
            <v>688943</v>
          </cell>
          <cell r="EH236">
            <v>503064</v>
          </cell>
          <cell r="EI236"/>
          <cell r="EJ236">
            <v>159135</v>
          </cell>
          <cell r="EK236">
            <v>909401</v>
          </cell>
          <cell r="EL236">
            <v>791845</v>
          </cell>
          <cell r="EM236">
            <v>1866366</v>
          </cell>
          <cell r="EP236" t="str">
            <v>0319</v>
          </cell>
          <cell r="EQ236">
            <v>2910</v>
          </cell>
          <cell r="ER236"/>
          <cell r="ES236"/>
          <cell r="ET236"/>
          <cell r="EU236"/>
          <cell r="EV236">
            <v>5352</v>
          </cell>
          <cell r="EW236"/>
          <cell r="EX236"/>
          <cell r="EY236"/>
          <cell r="EZ236"/>
          <cell r="FA236"/>
          <cell r="FB236"/>
          <cell r="FC236"/>
          <cell r="FD236"/>
          <cell r="FE236"/>
          <cell r="FF236"/>
          <cell r="FG236"/>
          <cell r="FH236"/>
          <cell r="FI236"/>
          <cell r="FJ236"/>
          <cell r="FK236"/>
          <cell r="FL236"/>
          <cell r="FM236"/>
          <cell r="FN236">
            <v>0</v>
          </cell>
        </row>
        <row r="237">
          <cell r="B237" t="str">
            <v>0620</v>
          </cell>
          <cell r="C237" t="str">
            <v/>
          </cell>
          <cell r="D237">
            <v>756560</v>
          </cell>
          <cell r="L237" t="str">
            <v>0622</v>
          </cell>
          <cell r="M237" t="str">
            <v/>
          </cell>
          <cell r="N237">
            <v>13096745</v>
          </cell>
          <cell r="Q237" t="str">
            <v>0625</v>
          </cell>
          <cell r="R237" t="str">
            <v/>
          </cell>
          <cell r="S237">
            <v>1260534</v>
          </cell>
          <cell r="AA237" t="str">
            <v>0715</v>
          </cell>
          <cell r="AB237" t="str">
            <v/>
          </cell>
          <cell r="AC237">
            <v>380018.35</v>
          </cell>
          <cell r="AD237"/>
          <cell r="AG237" t="str">
            <v>0620</v>
          </cell>
          <cell r="AH237" t="str">
            <v/>
          </cell>
          <cell r="AI237">
            <v>1214506</v>
          </cell>
          <cell r="AL237" t="str">
            <v>0632</v>
          </cell>
          <cell r="AM237" t="str">
            <v/>
          </cell>
          <cell r="AN237">
            <v>94932</v>
          </cell>
          <cell r="AO237"/>
          <cell r="AR237" t="str">
            <v>0632</v>
          </cell>
          <cell r="AS237" t="str">
            <v/>
          </cell>
          <cell r="AT237">
            <v>182644</v>
          </cell>
          <cell r="AU237"/>
          <cell r="AX237" t="str">
            <v>0635</v>
          </cell>
          <cell r="AY237" t="str">
            <v/>
          </cell>
          <cell r="AZ237">
            <v>1490945</v>
          </cell>
          <cell r="BA237"/>
          <cell r="BO237" t="str">
            <v>0640</v>
          </cell>
          <cell r="BP237" t="str">
            <v/>
          </cell>
          <cell r="BQ237"/>
          <cell r="BR237">
            <v>50224</v>
          </cell>
          <cell r="BS237">
            <v>57522</v>
          </cell>
          <cell r="BT237"/>
          <cell r="BU237"/>
          <cell r="BV237">
            <v>1848065</v>
          </cell>
          <cell r="BW237">
            <v>252754</v>
          </cell>
          <cell r="BX237">
            <v>2208565</v>
          </cell>
          <cell r="CA237" t="str">
            <v>0690</v>
          </cell>
          <cell r="CB237">
            <v>20906.281884287797</v>
          </cell>
          <cell r="CC237">
            <v>13127</v>
          </cell>
          <cell r="CO237" t="str">
            <v>0296</v>
          </cell>
          <cell r="CP237">
            <v>35001</v>
          </cell>
          <cell r="CQ237"/>
          <cell r="CR237"/>
          <cell r="CS237"/>
          <cell r="CT237"/>
          <cell r="CU237"/>
          <cell r="CV237"/>
          <cell r="CW237"/>
          <cell r="CZ237" t="str">
            <v>0343</v>
          </cell>
          <cell r="DA237" t="str">
            <v/>
          </cell>
          <cell r="DB237">
            <v>14199</v>
          </cell>
          <cell r="DC237">
            <v>970565</v>
          </cell>
          <cell r="DD237">
            <v>245907</v>
          </cell>
          <cell r="DE237"/>
          <cell r="DF237"/>
          <cell r="DG237"/>
          <cell r="DH237"/>
          <cell r="DI237">
            <v>1230671</v>
          </cell>
          <cell r="DL237" t="str">
            <v>0625</v>
          </cell>
          <cell r="DM237">
            <v>2049087</v>
          </cell>
          <cell r="DN237">
            <v>41877037</v>
          </cell>
          <cell r="DO237">
            <v>1221385</v>
          </cell>
          <cell r="DP237">
            <v>6221635</v>
          </cell>
          <cell r="DQ237"/>
          <cell r="DR237">
            <v>769498</v>
          </cell>
          <cell r="DS237">
            <v>57550</v>
          </cell>
          <cell r="DT237">
            <v>5888530</v>
          </cell>
          <cell r="DU237"/>
          <cell r="DV237">
            <v>1954914</v>
          </cell>
          <cell r="DW237">
            <v>60500</v>
          </cell>
          <cell r="DX237">
            <v>8199514</v>
          </cell>
          <cell r="DY237">
            <v>3076535</v>
          </cell>
          <cell r="DZ237">
            <v>356712</v>
          </cell>
          <cell r="EA237">
            <v>40652</v>
          </cell>
          <cell r="EB237"/>
          <cell r="EC237">
            <v>17791</v>
          </cell>
          <cell r="ED237">
            <v>87000</v>
          </cell>
          <cell r="EE237">
            <v>14275</v>
          </cell>
          <cell r="EF237">
            <v>491036</v>
          </cell>
          <cell r="EG237">
            <v>1018502</v>
          </cell>
          <cell r="EH237">
            <v>409427</v>
          </cell>
          <cell r="EI237"/>
          <cell r="EJ237">
            <v>73964</v>
          </cell>
          <cell r="EK237">
            <v>1278226</v>
          </cell>
          <cell r="EL237">
            <v>348336</v>
          </cell>
          <cell r="EM237">
            <v>2191562</v>
          </cell>
          <cell r="EP237" t="str">
            <v>0321</v>
          </cell>
          <cell r="EQ237">
            <v>277589.7</v>
          </cell>
          <cell r="ER237"/>
          <cell r="ES237"/>
          <cell r="ET237"/>
          <cell r="EU237">
            <v>13195</v>
          </cell>
          <cell r="EV237"/>
          <cell r="EW237">
            <v>1125016.5</v>
          </cell>
          <cell r="EX237"/>
          <cell r="EY237">
            <v>6905230.7000000002</v>
          </cell>
          <cell r="EZ237">
            <v>1480813.62</v>
          </cell>
          <cell r="FA237">
            <v>680000</v>
          </cell>
          <cell r="FB237"/>
          <cell r="FC237"/>
          <cell r="FD237">
            <v>675638</v>
          </cell>
          <cell r="FE237"/>
          <cell r="FF237"/>
          <cell r="FG237"/>
          <cell r="FH237">
            <v>118606</v>
          </cell>
          <cell r="FI237">
            <v>160398</v>
          </cell>
          <cell r="FJ237"/>
          <cell r="FK237"/>
          <cell r="FL237"/>
          <cell r="FM237"/>
          <cell r="FN237">
            <v>0</v>
          </cell>
        </row>
        <row r="238">
          <cell r="B238" t="str">
            <v>0622</v>
          </cell>
          <cell r="C238" t="str">
            <v/>
          </cell>
          <cell r="D238">
            <v>1021776.1599999999</v>
          </cell>
          <cell r="L238" t="str">
            <v>0625</v>
          </cell>
          <cell r="M238" t="str">
            <v/>
          </cell>
          <cell r="N238">
            <v>39683272.100000001</v>
          </cell>
          <cell r="Q238" t="str">
            <v>0632</v>
          </cell>
          <cell r="R238" t="str">
            <v/>
          </cell>
          <cell r="S238">
            <v>70214</v>
          </cell>
          <cell r="AA238" t="str">
            <v>0717</v>
          </cell>
          <cell r="AB238" t="str">
            <v/>
          </cell>
          <cell r="AC238">
            <v>254836</v>
          </cell>
          <cell r="AD238"/>
          <cell r="AG238" t="str">
            <v>0622</v>
          </cell>
          <cell r="AH238" t="str">
            <v/>
          </cell>
          <cell r="AI238">
            <v>1646376.5199999998</v>
          </cell>
          <cell r="AL238" t="str">
            <v>0635</v>
          </cell>
          <cell r="AM238" t="str">
            <v/>
          </cell>
          <cell r="AN238">
            <v>848111</v>
          </cell>
          <cell r="AO238"/>
          <cell r="AR238" t="str">
            <v>0635</v>
          </cell>
          <cell r="AS238" t="str">
            <v/>
          </cell>
          <cell r="AT238">
            <v>3385470</v>
          </cell>
          <cell r="AU238"/>
          <cell r="AX238" t="str">
            <v>0640</v>
          </cell>
          <cell r="AY238" t="str">
            <v/>
          </cell>
          <cell r="AZ238">
            <v>287322</v>
          </cell>
          <cell r="BA238"/>
          <cell r="BO238" t="str">
            <v>0645</v>
          </cell>
          <cell r="BP238" t="str">
            <v/>
          </cell>
          <cell r="BQ238">
            <v>1429094</v>
          </cell>
          <cell r="BR238">
            <v>2647679</v>
          </cell>
          <cell r="BS238">
            <v>2393720.77</v>
          </cell>
          <cell r="BT238"/>
          <cell r="BU238">
            <v>57817</v>
          </cell>
          <cell r="BV238">
            <v>1524659</v>
          </cell>
          <cell r="BW238">
            <v>1051250</v>
          </cell>
          <cell r="BX238">
            <v>9104219.7699999996</v>
          </cell>
          <cell r="CA238" t="str">
            <v>0695</v>
          </cell>
          <cell r="CB238">
            <v>30730.657121556265</v>
          </cell>
          <cell r="CC238">
            <v>3752</v>
          </cell>
          <cell r="CO238" t="str">
            <v>0298</v>
          </cell>
          <cell r="CP238">
            <v>75696</v>
          </cell>
          <cell r="CQ238"/>
          <cell r="CR238">
            <v>5000</v>
          </cell>
          <cell r="CS238"/>
          <cell r="CT238">
            <v>129560</v>
          </cell>
          <cell r="CU238">
            <v>42170</v>
          </cell>
          <cell r="CV238"/>
          <cell r="CW238"/>
          <cell r="CZ238" t="str">
            <v>0344</v>
          </cell>
          <cell r="DA238" t="str">
            <v/>
          </cell>
          <cell r="DB238"/>
          <cell r="DC238">
            <v>24942</v>
          </cell>
          <cell r="DD238">
            <v>20307</v>
          </cell>
          <cell r="DE238"/>
          <cell r="DF238"/>
          <cell r="DG238"/>
          <cell r="DH238"/>
          <cell r="DI238">
            <v>45249</v>
          </cell>
          <cell r="DL238" t="str">
            <v>0632</v>
          </cell>
          <cell r="DM238">
            <v>142102</v>
          </cell>
          <cell r="DN238">
            <v>1539963</v>
          </cell>
          <cell r="DO238">
            <v>70222</v>
          </cell>
          <cell r="DP238">
            <v>146600</v>
          </cell>
          <cell r="DQ238">
            <v>6000</v>
          </cell>
          <cell r="DR238"/>
          <cell r="DS238"/>
          <cell r="DT238">
            <v>248329</v>
          </cell>
          <cell r="DU238"/>
          <cell r="DV238">
            <v>99663</v>
          </cell>
          <cell r="DW238"/>
          <cell r="DX238">
            <v>196184</v>
          </cell>
          <cell r="DY238">
            <v>34890</v>
          </cell>
          <cell r="DZ238">
            <v>13463</v>
          </cell>
          <cell r="EA238"/>
          <cell r="EB238">
            <v>500</v>
          </cell>
          <cell r="EC238"/>
          <cell r="ED238"/>
          <cell r="EE238"/>
          <cell r="EF238">
            <v>9125</v>
          </cell>
          <cell r="EG238">
            <v>87548</v>
          </cell>
          <cell r="EH238"/>
          <cell r="EI238"/>
          <cell r="EJ238"/>
          <cell r="EK238"/>
          <cell r="EL238">
            <v>600</v>
          </cell>
          <cell r="EM238">
            <v>9725</v>
          </cell>
          <cell r="EP238" t="str">
            <v>0322</v>
          </cell>
          <cell r="EQ238">
            <v>130457.5</v>
          </cell>
          <cell r="ER238"/>
          <cell r="ES238"/>
          <cell r="ET238"/>
          <cell r="EU238">
            <v>21580</v>
          </cell>
          <cell r="EV238"/>
          <cell r="EW238">
            <v>419106</v>
          </cell>
          <cell r="EX238"/>
          <cell r="EY238">
            <v>2321561</v>
          </cell>
          <cell r="EZ238">
            <v>713482</v>
          </cell>
          <cell r="FA238">
            <v>21585</v>
          </cell>
          <cell r="FB238"/>
          <cell r="FC238"/>
          <cell r="FD238"/>
          <cell r="FE238"/>
          <cell r="FF238"/>
          <cell r="FG238">
            <v>3247</v>
          </cell>
          <cell r="FH238">
            <v>200524</v>
          </cell>
          <cell r="FI238">
            <v>162181</v>
          </cell>
          <cell r="FJ238"/>
          <cell r="FK238"/>
          <cell r="FL238"/>
          <cell r="FM238"/>
          <cell r="FN238">
            <v>3247</v>
          </cell>
        </row>
        <row r="239">
          <cell r="B239" t="str">
            <v>0625</v>
          </cell>
          <cell r="C239" t="str">
            <v/>
          </cell>
          <cell r="D239">
            <v>2429527</v>
          </cell>
          <cell r="L239" t="str">
            <v>0632</v>
          </cell>
          <cell r="M239" t="str">
            <v/>
          </cell>
          <cell r="N239">
            <v>1424117.2999999998</v>
          </cell>
          <cell r="Q239" t="str">
            <v>0635</v>
          </cell>
          <cell r="R239" t="str">
            <v/>
          </cell>
          <cell r="S239">
            <v>334160</v>
          </cell>
          <cell r="AA239" t="str">
            <v>0720</v>
          </cell>
          <cell r="AB239" t="str">
            <v/>
          </cell>
          <cell r="AC239">
            <v>236613</v>
          </cell>
          <cell r="AD239"/>
          <cell r="AG239" t="str">
            <v>0625</v>
          </cell>
          <cell r="AH239" t="str">
            <v/>
          </cell>
          <cell r="AI239">
            <v>5593566</v>
          </cell>
          <cell r="AL239" t="str">
            <v>0640</v>
          </cell>
          <cell r="AM239" t="str">
            <v/>
          </cell>
          <cell r="AN239">
            <v>892700</v>
          </cell>
          <cell r="AO239"/>
          <cell r="AR239" t="str">
            <v>0640</v>
          </cell>
          <cell r="AS239" t="str">
            <v/>
          </cell>
          <cell r="AT239">
            <v>1627112</v>
          </cell>
          <cell r="AU239"/>
          <cell r="AX239" t="str">
            <v>0645</v>
          </cell>
          <cell r="AY239" t="str">
            <v/>
          </cell>
          <cell r="AZ239">
            <v>2059663</v>
          </cell>
          <cell r="BA239"/>
          <cell r="BO239" t="str">
            <v>0655</v>
          </cell>
          <cell r="BP239" t="str">
            <v/>
          </cell>
          <cell r="BQ239"/>
          <cell r="BR239">
            <v>9229</v>
          </cell>
          <cell r="BS239"/>
          <cell r="BT239"/>
          <cell r="BU239"/>
          <cell r="BV239"/>
          <cell r="BW239"/>
          <cell r="BX239">
            <v>9229</v>
          </cell>
          <cell r="CA239" t="str">
            <v>0705</v>
          </cell>
          <cell r="CB239">
            <v>12.612157046079346</v>
          </cell>
          <cell r="CC239">
            <v>1818</v>
          </cell>
          <cell r="CO239" t="str">
            <v>0300</v>
          </cell>
          <cell r="CP239">
            <v>99755</v>
          </cell>
          <cell r="CQ239"/>
          <cell r="CR239"/>
          <cell r="CS239"/>
          <cell r="CT239"/>
          <cell r="CU239">
            <v>1165</v>
          </cell>
          <cell r="CV239">
            <v>136500</v>
          </cell>
          <cell r="CW239"/>
          <cell r="CZ239" t="str">
            <v>0346</v>
          </cell>
          <cell r="DA239" t="str">
            <v/>
          </cell>
          <cell r="DB239"/>
          <cell r="DC239">
            <v>48725</v>
          </cell>
          <cell r="DD239">
            <v>364267</v>
          </cell>
          <cell r="DE239"/>
          <cell r="DF239"/>
          <cell r="DG239"/>
          <cell r="DH239"/>
          <cell r="DI239">
            <v>412992</v>
          </cell>
          <cell r="DL239" t="str">
            <v>0635</v>
          </cell>
          <cell r="DM239">
            <v>756193</v>
          </cell>
          <cell r="DN239">
            <v>13248242</v>
          </cell>
          <cell r="DO239">
            <v>1264293</v>
          </cell>
          <cell r="DP239">
            <v>1923925</v>
          </cell>
          <cell r="DQ239"/>
          <cell r="DR239">
            <v>336224</v>
          </cell>
          <cell r="DS239">
            <v>17000</v>
          </cell>
          <cell r="DT239">
            <v>2247000</v>
          </cell>
          <cell r="DU239"/>
          <cell r="DV239">
            <v>863436</v>
          </cell>
          <cell r="DW239">
            <v>65000</v>
          </cell>
          <cell r="DX239">
            <v>3639331</v>
          </cell>
          <cell r="DY239">
            <v>2036538</v>
          </cell>
          <cell r="DZ239">
            <v>145000</v>
          </cell>
          <cell r="EA239">
            <v>73005</v>
          </cell>
          <cell r="EB239"/>
          <cell r="EC239">
            <v>2000</v>
          </cell>
          <cell r="ED239"/>
          <cell r="EE239"/>
          <cell r="EF239">
            <v>1144727</v>
          </cell>
          <cell r="EG239">
            <v>1045200</v>
          </cell>
          <cell r="EH239">
            <v>364682</v>
          </cell>
          <cell r="EI239"/>
          <cell r="EJ239"/>
          <cell r="EK239"/>
          <cell r="EL239"/>
          <cell r="EM239">
            <v>1144727</v>
          </cell>
          <cell r="EP239" t="str">
            <v>0323</v>
          </cell>
          <cell r="EQ239">
            <v>119465</v>
          </cell>
          <cell r="ER239"/>
          <cell r="ES239"/>
          <cell r="ET239"/>
          <cell r="EU239"/>
          <cell r="EV239"/>
          <cell r="EW239">
            <v>565654</v>
          </cell>
          <cell r="EX239"/>
          <cell r="EY239">
            <v>1966988</v>
          </cell>
          <cell r="EZ239">
            <v>576738</v>
          </cell>
          <cell r="FA239">
            <v>82280</v>
          </cell>
          <cell r="FB239"/>
          <cell r="FC239"/>
          <cell r="FD239"/>
          <cell r="FE239"/>
          <cell r="FF239"/>
          <cell r="FG239"/>
          <cell r="FH239">
            <v>102953</v>
          </cell>
          <cell r="FI239">
            <v>119670</v>
          </cell>
          <cell r="FJ239"/>
          <cell r="FK239"/>
          <cell r="FL239"/>
          <cell r="FM239"/>
          <cell r="FN239">
            <v>0</v>
          </cell>
        </row>
        <row r="240">
          <cell r="B240" t="str">
            <v>0632</v>
          </cell>
          <cell r="C240" t="str">
            <v/>
          </cell>
          <cell r="D240">
            <v>122597</v>
          </cell>
          <cell r="L240" t="str">
            <v>0635</v>
          </cell>
          <cell r="M240" t="str">
            <v/>
          </cell>
          <cell r="N240">
            <v>13545016</v>
          </cell>
          <cell r="Q240" t="str">
            <v>0640</v>
          </cell>
          <cell r="R240" t="str">
            <v/>
          </cell>
          <cell r="S240">
            <v>189511</v>
          </cell>
          <cell r="AA240" t="str">
            <v>0725</v>
          </cell>
          <cell r="AB240" t="str">
            <v/>
          </cell>
          <cell r="AC240">
            <v>885275.65</v>
          </cell>
          <cell r="AD240"/>
          <cell r="AG240" t="str">
            <v>0632</v>
          </cell>
          <cell r="AH240" t="str">
            <v/>
          </cell>
          <cell r="AI240">
            <v>233380</v>
          </cell>
          <cell r="AL240" t="str">
            <v>0645</v>
          </cell>
          <cell r="AM240" t="str">
            <v/>
          </cell>
          <cell r="AN240">
            <v>1726496</v>
          </cell>
          <cell r="AO240"/>
          <cell r="AR240" t="str">
            <v>0645</v>
          </cell>
          <cell r="AS240" t="str">
            <v/>
          </cell>
          <cell r="AT240">
            <v>5467945</v>
          </cell>
          <cell r="AU240"/>
          <cell r="AX240" t="str">
            <v>0655</v>
          </cell>
          <cell r="AY240" t="str">
            <v/>
          </cell>
          <cell r="AZ240">
            <v>684773.38</v>
          </cell>
          <cell r="BA240"/>
          <cell r="BO240" t="str">
            <v>0658</v>
          </cell>
          <cell r="BP240" t="str">
            <v/>
          </cell>
          <cell r="BQ240">
            <v>84583.88</v>
          </cell>
          <cell r="BR240">
            <v>389097</v>
          </cell>
          <cell r="BS240">
            <v>160228</v>
          </cell>
          <cell r="BT240"/>
          <cell r="BU240"/>
          <cell r="BV240">
            <v>604934.46</v>
          </cell>
          <cell r="BW240">
            <v>520374.66</v>
          </cell>
          <cell r="BX240">
            <v>1759217.9999999998</v>
          </cell>
          <cell r="CA240" t="str">
            <v>0710</v>
          </cell>
          <cell r="CB240">
            <v>66752.425980101922</v>
          </cell>
          <cell r="CC240">
            <v>11249</v>
          </cell>
          <cell r="CO240" t="str">
            <v>0301</v>
          </cell>
          <cell r="CP240">
            <v>181053</v>
          </cell>
          <cell r="CQ240"/>
          <cell r="CR240"/>
          <cell r="CS240"/>
          <cell r="CT240"/>
          <cell r="CU240">
            <v>30000</v>
          </cell>
          <cell r="CV240"/>
          <cell r="CW240"/>
          <cell r="CZ240" t="str">
            <v>0347</v>
          </cell>
          <cell r="DA240" t="str">
            <v/>
          </cell>
          <cell r="DB240">
            <v>20123</v>
          </cell>
          <cell r="DC240">
            <v>152980</v>
          </cell>
          <cell r="DD240">
            <v>539814</v>
          </cell>
          <cell r="DE240"/>
          <cell r="DF240"/>
          <cell r="DG240"/>
          <cell r="DH240"/>
          <cell r="DI240">
            <v>712917</v>
          </cell>
          <cell r="DL240" t="str">
            <v>0640</v>
          </cell>
          <cell r="DM240">
            <v>1467512</v>
          </cell>
          <cell r="DN240">
            <v>18443431</v>
          </cell>
          <cell r="DO240">
            <v>207762</v>
          </cell>
          <cell r="DP240">
            <v>1376695</v>
          </cell>
          <cell r="DQ240"/>
          <cell r="DR240">
            <v>1163526</v>
          </cell>
          <cell r="DS240">
            <v>85312</v>
          </cell>
          <cell r="DT240">
            <v>1875209</v>
          </cell>
          <cell r="DU240"/>
          <cell r="DV240">
            <v>705905</v>
          </cell>
          <cell r="DW240">
            <v>142256</v>
          </cell>
          <cell r="DX240">
            <v>1995003</v>
          </cell>
          <cell r="DY240">
            <v>376831</v>
          </cell>
          <cell r="DZ240">
            <v>50750</v>
          </cell>
          <cell r="EA240"/>
          <cell r="EB240"/>
          <cell r="EC240"/>
          <cell r="ED240">
            <v>62085</v>
          </cell>
          <cell r="EE240"/>
          <cell r="EF240"/>
          <cell r="EG240">
            <v>73019</v>
          </cell>
          <cell r="EH240">
            <v>42000</v>
          </cell>
          <cell r="EI240"/>
          <cell r="EJ240"/>
          <cell r="EK240">
            <v>1555363</v>
          </cell>
          <cell r="EL240">
            <v>85000</v>
          </cell>
          <cell r="EM240">
            <v>1640363</v>
          </cell>
          <cell r="EP240" t="str">
            <v>0325</v>
          </cell>
          <cell r="EQ240">
            <v>262177</v>
          </cell>
          <cell r="ER240"/>
          <cell r="ES240"/>
          <cell r="ET240"/>
          <cell r="EU240"/>
          <cell r="EV240"/>
          <cell r="EW240">
            <v>3024066</v>
          </cell>
          <cell r="EX240"/>
          <cell r="EY240">
            <v>7897231</v>
          </cell>
          <cell r="EZ240">
            <v>4023096</v>
          </cell>
          <cell r="FA240"/>
          <cell r="FB240"/>
          <cell r="FC240"/>
          <cell r="FD240"/>
          <cell r="FE240"/>
          <cell r="FF240"/>
          <cell r="FG240">
            <v>11470</v>
          </cell>
          <cell r="FH240">
            <v>1036601</v>
          </cell>
          <cell r="FI240">
            <v>752409</v>
          </cell>
          <cell r="FJ240"/>
          <cell r="FK240"/>
          <cell r="FL240"/>
          <cell r="FM240"/>
          <cell r="FN240">
            <v>11470</v>
          </cell>
        </row>
        <row r="241">
          <cell r="B241" t="str">
            <v>0635</v>
          </cell>
          <cell r="C241" t="str">
            <v/>
          </cell>
          <cell r="D241">
            <v>972255</v>
          </cell>
          <cell r="L241" t="str">
            <v>0640</v>
          </cell>
          <cell r="M241" t="str">
            <v/>
          </cell>
          <cell r="N241">
            <v>17835181.27</v>
          </cell>
          <cell r="Q241" t="str">
            <v>0645</v>
          </cell>
          <cell r="R241" t="str">
            <v/>
          </cell>
          <cell r="S241">
            <v>564826</v>
          </cell>
          <cell r="AA241" t="str">
            <v>0730</v>
          </cell>
          <cell r="AB241" t="str">
            <v/>
          </cell>
          <cell r="AC241">
            <v>547934.36</v>
          </cell>
          <cell r="AD241"/>
          <cell r="AG241" t="str">
            <v>0635</v>
          </cell>
          <cell r="AH241" t="str">
            <v/>
          </cell>
          <cell r="AI241">
            <v>1668239</v>
          </cell>
          <cell r="AL241" t="str">
            <v>0655</v>
          </cell>
          <cell r="AM241" t="str">
            <v/>
          </cell>
          <cell r="AN241">
            <v>748341</v>
          </cell>
          <cell r="AO241"/>
          <cell r="AR241" t="str">
            <v>0655</v>
          </cell>
          <cell r="AS241" t="str">
            <v/>
          </cell>
          <cell r="AT241">
            <v>2631355</v>
          </cell>
          <cell r="AU241"/>
          <cell r="AX241" t="str">
            <v>0658</v>
          </cell>
          <cell r="AY241" t="str">
            <v/>
          </cell>
          <cell r="AZ241">
            <v>572206.16</v>
          </cell>
          <cell r="BA241"/>
          <cell r="BO241" t="str">
            <v>0660</v>
          </cell>
          <cell r="BP241" t="str">
            <v/>
          </cell>
          <cell r="BQ241"/>
          <cell r="BR241">
            <v>264054</v>
          </cell>
          <cell r="BS241">
            <v>1152301</v>
          </cell>
          <cell r="BT241"/>
          <cell r="BU241"/>
          <cell r="BV241">
            <v>903171</v>
          </cell>
          <cell r="BW241">
            <v>296503</v>
          </cell>
          <cell r="BX241">
            <v>2616029</v>
          </cell>
          <cell r="CA241" t="str">
            <v>0712</v>
          </cell>
          <cell r="CB241">
            <v>15376.193646481115</v>
          </cell>
          <cell r="CC241">
            <v>60341</v>
          </cell>
          <cell r="CO241" t="str">
            <v>0302</v>
          </cell>
          <cell r="CP241">
            <v>28390</v>
          </cell>
          <cell r="CQ241"/>
          <cell r="CR241"/>
          <cell r="CS241">
            <v>94896</v>
          </cell>
          <cell r="CT241"/>
          <cell r="CU241"/>
          <cell r="CV241"/>
          <cell r="CW241">
            <v>380</v>
          </cell>
          <cell r="CZ241" t="str">
            <v>0348</v>
          </cell>
          <cell r="DA241" t="str">
            <v/>
          </cell>
          <cell r="DB241">
            <v>194565</v>
          </cell>
          <cell r="DC241">
            <v>3207796</v>
          </cell>
          <cell r="DD241">
            <v>25963176</v>
          </cell>
          <cell r="DE241"/>
          <cell r="DF241"/>
          <cell r="DG241"/>
          <cell r="DH241"/>
          <cell r="DI241">
            <v>29365537</v>
          </cell>
          <cell r="DL241" t="str">
            <v>0645</v>
          </cell>
          <cell r="DM241">
            <v>1831322</v>
          </cell>
          <cell r="DN241">
            <v>33915300</v>
          </cell>
          <cell r="DO241">
            <v>735148</v>
          </cell>
          <cell r="DP241">
            <v>3926238</v>
          </cell>
          <cell r="DQ241"/>
          <cell r="DR241">
            <v>1016096</v>
          </cell>
          <cell r="DS241"/>
          <cell r="DT241">
            <v>4694666</v>
          </cell>
          <cell r="DU241"/>
          <cell r="DV241">
            <v>1980255</v>
          </cell>
          <cell r="DW241">
            <v>77000</v>
          </cell>
          <cell r="DX241">
            <v>5565945</v>
          </cell>
          <cell r="DY241">
            <v>2204000</v>
          </cell>
          <cell r="DZ241">
            <v>591750</v>
          </cell>
          <cell r="EA241">
            <v>25</v>
          </cell>
          <cell r="EB241"/>
          <cell r="EC241"/>
          <cell r="ED241">
            <v>1700</v>
          </cell>
          <cell r="EE241"/>
          <cell r="EF241">
            <v>309301</v>
          </cell>
          <cell r="EG241">
            <v>2481677</v>
          </cell>
          <cell r="EH241">
            <v>2263886.77</v>
          </cell>
          <cell r="EI241"/>
          <cell r="EJ241">
            <v>175000</v>
          </cell>
          <cell r="EK241">
            <v>1713150</v>
          </cell>
          <cell r="EL241">
            <v>308084</v>
          </cell>
          <cell r="EM241">
            <v>2505535</v>
          </cell>
          <cell r="EP241" t="str">
            <v>0326</v>
          </cell>
          <cell r="EQ241">
            <v>354500</v>
          </cell>
          <cell r="ER241"/>
          <cell r="ES241">
            <v>42074</v>
          </cell>
          <cell r="ET241"/>
          <cell r="EU241">
            <v>409039</v>
          </cell>
          <cell r="EV241"/>
          <cell r="EW241">
            <v>1891968</v>
          </cell>
          <cell r="EX241"/>
          <cell r="EY241">
            <v>7207147</v>
          </cell>
          <cell r="EZ241">
            <v>1846837</v>
          </cell>
          <cell r="FA241">
            <v>155250</v>
          </cell>
          <cell r="FB241"/>
          <cell r="FC241"/>
          <cell r="FD241">
            <v>49638</v>
          </cell>
          <cell r="FE241">
            <v>757502</v>
          </cell>
          <cell r="FF241"/>
          <cell r="FG241">
            <v>15736</v>
          </cell>
          <cell r="FH241">
            <v>73918</v>
          </cell>
          <cell r="FI241">
            <v>181271</v>
          </cell>
          <cell r="FJ241"/>
          <cell r="FK241"/>
          <cell r="FL241"/>
          <cell r="FM241"/>
          <cell r="FN241">
            <v>15736</v>
          </cell>
        </row>
        <row r="242">
          <cell r="B242" t="str">
            <v>0640</v>
          </cell>
          <cell r="C242" t="str">
            <v/>
          </cell>
          <cell r="D242">
            <v>740843.72000000009</v>
          </cell>
          <cell r="L242" t="str">
            <v>0645</v>
          </cell>
          <cell r="M242" t="str">
            <v/>
          </cell>
          <cell r="N242">
            <v>31575603</v>
          </cell>
          <cell r="Q242" t="str">
            <v>0655</v>
          </cell>
          <cell r="R242" t="str">
            <v/>
          </cell>
          <cell r="S242">
            <v>168288</v>
          </cell>
          <cell r="AA242" t="str">
            <v>0735</v>
          </cell>
          <cell r="AB242" t="str">
            <v/>
          </cell>
          <cell r="AC242">
            <v>672732.58</v>
          </cell>
          <cell r="AD242"/>
          <cell r="AG242" t="str">
            <v>0640</v>
          </cell>
          <cell r="AH242" t="str">
            <v/>
          </cell>
          <cell r="AI242">
            <v>2237976.38</v>
          </cell>
          <cell r="AL242" t="str">
            <v>0658</v>
          </cell>
          <cell r="AM242" t="str">
            <v/>
          </cell>
          <cell r="AN242">
            <v>1524604.09</v>
          </cell>
          <cell r="AO242"/>
          <cell r="AR242" t="str">
            <v>0658</v>
          </cell>
          <cell r="AS242" t="str">
            <v/>
          </cell>
          <cell r="AT242">
            <v>6334968.71</v>
          </cell>
          <cell r="AU242"/>
          <cell r="AX242" t="str">
            <v>0660</v>
          </cell>
          <cell r="AY242" t="str">
            <v/>
          </cell>
          <cell r="AZ242">
            <v>699100</v>
          </cell>
          <cell r="BA242"/>
          <cell r="BO242" t="str">
            <v>0662</v>
          </cell>
          <cell r="BP242" t="str">
            <v/>
          </cell>
          <cell r="BQ242">
            <v>897754</v>
          </cell>
          <cell r="BR242">
            <v>274467.89</v>
          </cell>
          <cell r="BS242"/>
          <cell r="BT242"/>
          <cell r="BU242"/>
          <cell r="BV242">
            <v>21966</v>
          </cell>
          <cell r="BW242"/>
          <cell r="BX242">
            <v>1194187.8900000001</v>
          </cell>
          <cell r="CA242" t="str">
            <v>0715</v>
          </cell>
          <cell r="CB242">
            <v>153.36969389387014</v>
          </cell>
          <cell r="CC242">
            <v>7734</v>
          </cell>
          <cell r="CO242" t="str">
            <v>0304</v>
          </cell>
          <cell r="CP242">
            <v>158550</v>
          </cell>
          <cell r="CQ242"/>
          <cell r="CR242"/>
          <cell r="CS242"/>
          <cell r="CT242"/>
          <cell r="CU242">
            <v>165038</v>
          </cell>
          <cell r="CV242"/>
          <cell r="CW242"/>
          <cell r="CZ242" t="str">
            <v>0349</v>
          </cell>
          <cell r="DA242" t="str">
            <v/>
          </cell>
          <cell r="DB242">
            <v>110221.07</v>
          </cell>
          <cell r="DC242">
            <v>199800</v>
          </cell>
          <cell r="DD242"/>
          <cell r="DE242"/>
          <cell r="DF242"/>
          <cell r="DG242"/>
          <cell r="DH242"/>
          <cell r="DI242">
            <v>310021.07</v>
          </cell>
          <cell r="DL242" t="str">
            <v>0655</v>
          </cell>
          <cell r="DM242">
            <v>639007</v>
          </cell>
          <cell r="DN242">
            <v>15875739</v>
          </cell>
          <cell r="DO242">
            <v>167587</v>
          </cell>
          <cell r="DP242">
            <v>848822</v>
          </cell>
          <cell r="DQ242"/>
          <cell r="DR242">
            <v>949425</v>
          </cell>
          <cell r="DS242"/>
          <cell r="DT242">
            <v>2325573</v>
          </cell>
          <cell r="DU242"/>
          <cell r="DV242">
            <v>788293</v>
          </cell>
          <cell r="DW242"/>
          <cell r="DX242">
            <v>2723148</v>
          </cell>
          <cell r="DY242">
            <v>845000</v>
          </cell>
          <cell r="DZ242">
            <v>66446</v>
          </cell>
          <cell r="EA242"/>
          <cell r="EB242"/>
          <cell r="EC242"/>
          <cell r="ED242"/>
          <cell r="EE242"/>
          <cell r="EF242"/>
          <cell r="EG242">
            <v>9229</v>
          </cell>
          <cell r="EH242"/>
          <cell r="EI242"/>
          <cell r="EJ242"/>
          <cell r="EK242"/>
          <cell r="EL242"/>
          <cell r="EM242">
            <v>0</v>
          </cell>
          <cell r="EP242" t="str">
            <v>0327</v>
          </cell>
          <cell r="EQ242"/>
          <cell r="ER242"/>
          <cell r="ES242"/>
          <cell r="ET242"/>
          <cell r="EU242"/>
          <cell r="EV242"/>
          <cell r="EW242"/>
          <cell r="EX242"/>
          <cell r="EY242"/>
          <cell r="EZ242"/>
          <cell r="FA242"/>
          <cell r="FB242"/>
          <cell r="FC242"/>
          <cell r="FD242"/>
          <cell r="FE242"/>
          <cell r="FF242"/>
          <cell r="FG242"/>
          <cell r="FH242">
            <v>28121</v>
          </cell>
          <cell r="FI242">
            <v>72168</v>
          </cell>
          <cell r="FJ242"/>
          <cell r="FK242"/>
          <cell r="FL242"/>
          <cell r="FM242"/>
          <cell r="FN242">
            <v>0</v>
          </cell>
        </row>
        <row r="243">
          <cell r="B243" t="str">
            <v>0645</v>
          </cell>
          <cell r="C243" t="str">
            <v/>
          </cell>
          <cell r="D243">
            <v>1414723</v>
          </cell>
          <cell r="L243" t="str">
            <v>0655</v>
          </cell>
          <cell r="M243" t="str">
            <v/>
          </cell>
          <cell r="N243">
            <v>14979372</v>
          </cell>
          <cell r="Q243" t="str">
            <v>0658</v>
          </cell>
          <cell r="R243" t="str">
            <v/>
          </cell>
          <cell r="S243">
            <v>548898.58000000007</v>
          </cell>
          <cell r="AA243" t="str">
            <v>0740</v>
          </cell>
          <cell r="AB243" t="str">
            <v/>
          </cell>
          <cell r="AC243">
            <v>376340</v>
          </cell>
          <cell r="AD243"/>
          <cell r="AG243" t="str">
            <v>0645</v>
          </cell>
          <cell r="AH243" t="str">
            <v/>
          </cell>
          <cell r="AI243">
            <v>4709773</v>
          </cell>
          <cell r="AL243" t="str">
            <v>0660</v>
          </cell>
          <cell r="AM243" t="str">
            <v/>
          </cell>
          <cell r="AN243">
            <v>1197756</v>
          </cell>
          <cell r="AO243"/>
          <cell r="AR243" t="str">
            <v>0660</v>
          </cell>
          <cell r="AS243" t="str">
            <v/>
          </cell>
          <cell r="AT243">
            <v>1982997</v>
          </cell>
          <cell r="AU243"/>
          <cell r="AX243" t="str">
            <v>0662</v>
          </cell>
          <cell r="AY243" t="str">
            <v/>
          </cell>
          <cell r="AZ243">
            <v>163345</v>
          </cell>
          <cell r="BA243"/>
          <cell r="BO243" t="str">
            <v>0665</v>
          </cell>
          <cell r="BP243" t="str">
            <v/>
          </cell>
          <cell r="BQ243">
            <v>1552</v>
          </cell>
          <cell r="BR243">
            <v>289419</v>
          </cell>
          <cell r="BS243">
            <v>175867</v>
          </cell>
          <cell r="BT243"/>
          <cell r="BU243"/>
          <cell r="BV243">
            <v>1219898</v>
          </cell>
          <cell r="BW243">
            <v>1081650</v>
          </cell>
          <cell r="BX243">
            <v>2768386</v>
          </cell>
          <cell r="CA243" t="str">
            <v>0717</v>
          </cell>
          <cell r="CB243">
            <v>2504.4200260041544</v>
          </cell>
          <cell r="CC243">
            <v>40051</v>
          </cell>
          <cell r="CO243" t="str">
            <v>0305</v>
          </cell>
          <cell r="CP243">
            <v>428150</v>
          </cell>
          <cell r="CQ243"/>
          <cell r="CR243"/>
          <cell r="CS243"/>
          <cell r="CT243"/>
          <cell r="CU243">
            <v>730108.75</v>
          </cell>
          <cell r="CV243">
            <v>657725</v>
          </cell>
          <cell r="CW243"/>
          <cell r="CZ243" t="str">
            <v>0350</v>
          </cell>
          <cell r="DA243" t="str">
            <v/>
          </cell>
          <cell r="DB243"/>
          <cell r="DC243"/>
          <cell r="DD243">
            <v>725054</v>
          </cell>
          <cell r="DE243"/>
          <cell r="DF243"/>
          <cell r="DG243"/>
          <cell r="DH243"/>
          <cell r="DI243">
            <v>725054</v>
          </cell>
          <cell r="DL243" t="str">
            <v>0658</v>
          </cell>
          <cell r="DM243">
            <v>1340656</v>
          </cell>
          <cell r="DN243">
            <v>30912234</v>
          </cell>
          <cell r="DO243">
            <v>548941</v>
          </cell>
          <cell r="DP243">
            <v>3943369</v>
          </cell>
          <cell r="DQ243"/>
          <cell r="DR243">
            <v>429807</v>
          </cell>
          <cell r="DS243"/>
          <cell r="DT243">
            <v>3526117</v>
          </cell>
          <cell r="DU243"/>
          <cell r="DV243">
            <v>1586066</v>
          </cell>
          <cell r="DW243"/>
          <cell r="DX243">
            <v>5843655</v>
          </cell>
          <cell r="DY243">
            <v>932420</v>
          </cell>
          <cell r="DZ243">
            <v>131970</v>
          </cell>
          <cell r="EA243"/>
          <cell r="EB243"/>
          <cell r="EC243"/>
          <cell r="ED243"/>
          <cell r="EE243"/>
          <cell r="EF243">
            <v>56781</v>
          </cell>
          <cell r="EG243">
            <v>389097</v>
          </cell>
          <cell r="EH243">
            <v>153111</v>
          </cell>
          <cell r="EI243"/>
          <cell r="EJ243"/>
          <cell r="EK243">
            <v>797661</v>
          </cell>
          <cell r="EL243">
            <v>440866</v>
          </cell>
          <cell r="EM243">
            <v>1295308</v>
          </cell>
          <cell r="EP243" t="str">
            <v>0329</v>
          </cell>
          <cell r="EQ243"/>
          <cell r="ER243"/>
          <cell r="ES243"/>
          <cell r="ET243"/>
          <cell r="EU243"/>
          <cell r="EV243"/>
          <cell r="EW243"/>
          <cell r="EX243"/>
          <cell r="EY243"/>
          <cell r="EZ243"/>
          <cell r="FA243"/>
          <cell r="FB243"/>
          <cell r="FC243"/>
          <cell r="FD243"/>
          <cell r="FE243"/>
          <cell r="FF243"/>
          <cell r="FG243">
            <v>4600</v>
          </cell>
          <cell r="FH243">
            <v>316138</v>
          </cell>
          <cell r="FI243">
            <v>421983</v>
          </cell>
          <cell r="FJ243"/>
          <cell r="FK243"/>
          <cell r="FL243"/>
          <cell r="FM243"/>
          <cell r="FN243">
            <v>4600</v>
          </cell>
        </row>
        <row r="244">
          <cell r="B244" t="str">
            <v>0655</v>
          </cell>
          <cell r="C244" t="str">
            <v/>
          </cell>
          <cell r="D244">
            <v>559956</v>
          </cell>
          <cell r="L244" t="str">
            <v>0658</v>
          </cell>
          <cell r="M244" t="str">
            <v/>
          </cell>
          <cell r="N244">
            <v>29564704.879999995</v>
          </cell>
          <cell r="Q244" t="str">
            <v>0660</v>
          </cell>
          <cell r="R244" t="str">
            <v/>
          </cell>
          <cell r="S244">
            <v>230267</v>
          </cell>
          <cell r="AA244" t="str">
            <v>0745</v>
          </cell>
          <cell r="AB244" t="str">
            <v/>
          </cell>
          <cell r="AC244">
            <v>680079</v>
          </cell>
          <cell r="AD244"/>
          <cell r="AG244" t="str">
            <v>0655</v>
          </cell>
          <cell r="AH244" t="str">
            <v/>
          </cell>
          <cell r="AI244">
            <v>2260051</v>
          </cell>
          <cell r="AL244" t="str">
            <v>0662</v>
          </cell>
          <cell r="AM244" t="str">
            <v/>
          </cell>
          <cell r="AN244">
            <v>120186</v>
          </cell>
          <cell r="AO244"/>
          <cell r="AR244" t="str">
            <v>0662</v>
          </cell>
          <cell r="AS244" t="str">
            <v/>
          </cell>
          <cell r="AT244">
            <v>511588</v>
          </cell>
          <cell r="AU244"/>
          <cell r="AX244" t="str">
            <v>0665</v>
          </cell>
          <cell r="AY244" t="str">
            <v/>
          </cell>
          <cell r="AZ244">
            <v>1165638</v>
          </cell>
          <cell r="BA244"/>
          <cell r="BO244" t="str">
            <v>0670</v>
          </cell>
          <cell r="BP244" t="str">
            <v/>
          </cell>
          <cell r="BQ244">
            <v>25200</v>
          </cell>
          <cell r="BR244">
            <v>308164</v>
          </cell>
          <cell r="BS244">
            <v>881268</v>
          </cell>
          <cell r="BT244"/>
          <cell r="BU244"/>
          <cell r="BV244">
            <v>826808.68</v>
          </cell>
          <cell r="BW244">
            <v>61466</v>
          </cell>
          <cell r="BX244">
            <v>2102906.6800000002</v>
          </cell>
          <cell r="CA244" t="str">
            <v>0720</v>
          </cell>
          <cell r="CB244">
            <v>3865.0821048487996</v>
          </cell>
          <cell r="CC244">
            <v>8132</v>
          </cell>
          <cell r="CO244" t="str">
            <v>0306</v>
          </cell>
          <cell r="CP244">
            <v>39647</v>
          </cell>
          <cell r="CQ244"/>
          <cell r="CR244"/>
          <cell r="CS244"/>
          <cell r="CT244"/>
          <cell r="CU244"/>
          <cell r="CV244"/>
          <cell r="CW244"/>
          <cell r="CZ244" t="str">
            <v>0851</v>
          </cell>
          <cell r="DA244" t="str">
            <v/>
          </cell>
          <cell r="DB244">
            <v>20000</v>
          </cell>
          <cell r="DC244"/>
          <cell r="DD244"/>
          <cell r="DE244"/>
          <cell r="DF244"/>
          <cell r="DG244"/>
          <cell r="DH244"/>
          <cell r="DI244">
            <v>20000</v>
          </cell>
          <cell r="DL244" t="str">
            <v>0660</v>
          </cell>
          <cell r="DM244">
            <v>867657</v>
          </cell>
          <cell r="DN244">
            <v>18130100</v>
          </cell>
          <cell r="DO244">
            <v>232716</v>
          </cell>
          <cell r="DP244">
            <v>1572387</v>
          </cell>
          <cell r="DQ244">
            <v>80122</v>
          </cell>
          <cell r="DR244">
            <v>771541</v>
          </cell>
          <cell r="DS244">
            <v>123948</v>
          </cell>
          <cell r="DT244">
            <v>1885844</v>
          </cell>
          <cell r="DU244">
            <v>760</v>
          </cell>
          <cell r="DV244">
            <v>1290378</v>
          </cell>
          <cell r="DW244"/>
          <cell r="DX244">
            <v>2455629</v>
          </cell>
          <cell r="DY244">
            <v>686409</v>
          </cell>
          <cell r="DZ244">
            <v>142989</v>
          </cell>
          <cell r="EA244"/>
          <cell r="EB244"/>
          <cell r="EC244">
            <v>13637</v>
          </cell>
          <cell r="ED244"/>
          <cell r="EE244"/>
          <cell r="EF244"/>
          <cell r="EG244">
            <v>314252</v>
          </cell>
          <cell r="EH244">
            <v>1515204.07</v>
          </cell>
          <cell r="EI244"/>
          <cell r="EJ244"/>
          <cell r="EK244">
            <v>1048199</v>
          </cell>
          <cell r="EL244">
            <v>316377</v>
          </cell>
          <cell r="EM244">
            <v>1364576</v>
          </cell>
          <cell r="EP244" t="str">
            <v>0330</v>
          </cell>
          <cell r="EQ244">
            <v>143661.72</v>
          </cell>
          <cell r="ER244"/>
          <cell r="ES244"/>
          <cell r="ET244"/>
          <cell r="EU244">
            <v>1034420.69</v>
          </cell>
          <cell r="EV244">
            <v>318417.5</v>
          </cell>
          <cell r="EW244">
            <v>1821904.75</v>
          </cell>
          <cell r="EX244"/>
          <cell r="EY244">
            <v>6915179.9000000004</v>
          </cell>
          <cell r="EZ244">
            <v>2003520.11</v>
          </cell>
          <cell r="FA244">
            <v>190733</v>
          </cell>
          <cell r="FB244"/>
          <cell r="FC244"/>
          <cell r="FD244"/>
          <cell r="FE244"/>
          <cell r="FF244"/>
          <cell r="FG244"/>
          <cell r="FH244">
            <v>18185</v>
          </cell>
          <cell r="FI244"/>
          <cell r="FJ244"/>
          <cell r="FK244"/>
          <cell r="FL244"/>
          <cell r="FM244"/>
          <cell r="FN244">
            <v>0</v>
          </cell>
        </row>
        <row r="245">
          <cell r="B245" t="str">
            <v>0658</v>
          </cell>
          <cell r="C245" t="str">
            <v/>
          </cell>
          <cell r="D245">
            <v>789923.09</v>
          </cell>
          <cell r="L245" t="str">
            <v>0660</v>
          </cell>
          <cell r="M245" t="str">
            <v/>
          </cell>
          <cell r="N245">
            <v>17822974</v>
          </cell>
          <cell r="Q245" t="str">
            <v>0662</v>
          </cell>
          <cell r="R245" t="str">
            <v/>
          </cell>
          <cell r="S245">
            <v>29491</v>
          </cell>
          <cell r="AA245" t="str">
            <v>0750</v>
          </cell>
          <cell r="AB245" t="str">
            <v/>
          </cell>
          <cell r="AC245">
            <v>194861.78999999998</v>
          </cell>
          <cell r="AD245"/>
          <cell r="AG245" t="str">
            <v>0658</v>
          </cell>
          <cell r="AH245" t="str">
            <v/>
          </cell>
          <cell r="AI245">
            <v>3778502.29</v>
          </cell>
          <cell r="AL245" t="str">
            <v>0665</v>
          </cell>
          <cell r="AM245" t="str">
            <v/>
          </cell>
          <cell r="AN245">
            <v>1132793</v>
          </cell>
          <cell r="AO245"/>
          <cell r="AR245" t="str">
            <v>0665</v>
          </cell>
          <cell r="AS245" t="str">
            <v/>
          </cell>
          <cell r="AT245">
            <v>3904397</v>
          </cell>
          <cell r="AU245"/>
          <cell r="AX245" t="str">
            <v>0670</v>
          </cell>
          <cell r="AY245" t="str">
            <v/>
          </cell>
          <cell r="AZ245">
            <v>139352.74</v>
          </cell>
          <cell r="BA245"/>
          <cell r="BO245" t="str">
            <v>0672</v>
          </cell>
          <cell r="BP245" t="str">
            <v/>
          </cell>
          <cell r="BQ245"/>
          <cell r="BR245">
            <v>558489</v>
          </cell>
          <cell r="BS245">
            <v>67912</v>
          </cell>
          <cell r="BT245"/>
          <cell r="BU245"/>
          <cell r="BV245">
            <v>193590</v>
          </cell>
          <cell r="BW245"/>
          <cell r="BX245">
            <v>819991</v>
          </cell>
          <cell r="CA245" t="str">
            <v>0725</v>
          </cell>
          <cell r="CB245">
            <v>14935.590308115818</v>
          </cell>
          <cell r="CC245">
            <v>29518</v>
          </cell>
          <cell r="CO245" t="str">
            <v>0307</v>
          </cell>
          <cell r="CP245">
            <v>424248</v>
          </cell>
          <cell r="CQ245"/>
          <cell r="CR245"/>
          <cell r="CS245"/>
          <cell r="CT245"/>
          <cell r="CU245">
            <v>1647082</v>
          </cell>
          <cell r="CV245"/>
          <cell r="CW245"/>
          <cell r="CZ245"/>
          <cell r="DA245"/>
          <cell r="DB245"/>
          <cell r="DC245"/>
          <cell r="DD245"/>
          <cell r="DE245"/>
          <cell r="DF245"/>
          <cell r="DG245"/>
          <cell r="DH245"/>
          <cell r="DI245">
            <v>0</v>
          </cell>
          <cell r="DL245" t="str">
            <v>0662</v>
          </cell>
          <cell r="DM245">
            <v>210797</v>
          </cell>
          <cell r="DN245">
            <v>1589152</v>
          </cell>
          <cell r="DO245">
            <v>39637</v>
          </cell>
          <cell r="DP245">
            <v>366159</v>
          </cell>
          <cell r="DQ245">
            <v>44000</v>
          </cell>
          <cell r="DR245"/>
          <cell r="DS245"/>
          <cell r="DT245">
            <v>307112</v>
          </cell>
          <cell r="DU245"/>
          <cell r="DV245">
            <v>128700</v>
          </cell>
          <cell r="DW245"/>
          <cell r="DX245">
            <v>498713</v>
          </cell>
          <cell r="DY245">
            <v>170958</v>
          </cell>
          <cell r="DZ245">
            <v>42950</v>
          </cell>
          <cell r="EA245"/>
          <cell r="EB245"/>
          <cell r="EC245"/>
          <cell r="ED245"/>
          <cell r="EE245"/>
          <cell r="EF245">
            <v>975351</v>
          </cell>
          <cell r="EG245">
            <v>276364</v>
          </cell>
          <cell r="EH245"/>
          <cell r="EI245"/>
          <cell r="EJ245"/>
          <cell r="EK245">
            <v>178123</v>
          </cell>
          <cell r="EL245"/>
          <cell r="EM245">
            <v>1153474</v>
          </cell>
          <cell r="EP245" t="str">
            <v>0331</v>
          </cell>
          <cell r="EQ245">
            <v>247164</v>
          </cell>
          <cell r="ER245"/>
          <cell r="ES245"/>
          <cell r="ET245"/>
          <cell r="EU245">
            <v>7500</v>
          </cell>
          <cell r="EV245"/>
          <cell r="EW245">
            <v>933323</v>
          </cell>
          <cell r="EX245"/>
          <cell r="EY245">
            <v>2057450</v>
          </cell>
          <cell r="EZ245">
            <v>443300</v>
          </cell>
          <cell r="FA245">
            <v>195000</v>
          </cell>
          <cell r="FB245"/>
          <cell r="FC245"/>
          <cell r="FD245">
            <v>279514</v>
          </cell>
          <cell r="FE245"/>
          <cell r="FF245"/>
          <cell r="FG245"/>
          <cell r="FH245">
            <v>464068</v>
          </cell>
          <cell r="FI245">
            <v>569209</v>
          </cell>
          <cell r="FJ245"/>
          <cell r="FK245"/>
          <cell r="FL245"/>
          <cell r="FM245"/>
          <cell r="FN245">
            <v>0</v>
          </cell>
        </row>
        <row r="246">
          <cell r="B246" t="str">
            <v>0660</v>
          </cell>
          <cell r="C246" t="str">
            <v/>
          </cell>
          <cell r="D246">
            <v>834147</v>
          </cell>
          <cell r="L246" t="str">
            <v>0662</v>
          </cell>
          <cell r="M246" t="str">
            <v/>
          </cell>
          <cell r="N246">
            <v>1359936.16</v>
          </cell>
          <cell r="Q246" t="str">
            <v>0665</v>
          </cell>
          <cell r="R246" t="str">
            <v/>
          </cell>
          <cell r="S246">
            <v>351106</v>
          </cell>
          <cell r="AA246" t="str">
            <v>0753</v>
          </cell>
          <cell r="AB246" t="str">
            <v/>
          </cell>
          <cell r="AC246">
            <v>675802.11</v>
          </cell>
          <cell r="AD246"/>
          <cell r="AG246" t="str">
            <v>0660</v>
          </cell>
          <cell r="AH246" t="str">
            <v/>
          </cell>
          <cell r="AI246">
            <v>1929835</v>
          </cell>
          <cell r="AL246" t="str">
            <v>0670</v>
          </cell>
          <cell r="AM246" t="str">
            <v/>
          </cell>
          <cell r="AN246">
            <v>651109.97</v>
          </cell>
          <cell r="AO246"/>
          <cell r="AR246" t="str">
            <v>0670</v>
          </cell>
          <cell r="AS246" t="str">
            <v/>
          </cell>
          <cell r="AT246">
            <v>1594313.3800000001</v>
          </cell>
          <cell r="AU246"/>
          <cell r="AX246" t="str">
            <v>0672</v>
          </cell>
          <cell r="AY246" t="str">
            <v/>
          </cell>
          <cell r="AZ246">
            <v>409556</v>
          </cell>
          <cell r="BA246"/>
          <cell r="BO246" t="str">
            <v>0673</v>
          </cell>
          <cell r="BP246" t="str">
            <v/>
          </cell>
          <cell r="BQ246">
            <v>26076</v>
          </cell>
          <cell r="BR246">
            <v>192873</v>
          </cell>
          <cell r="BS246">
            <v>721951</v>
          </cell>
          <cell r="BT246"/>
          <cell r="BU246"/>
          <cell r="BV246">
            <v>1048788</v>
          </cell>
          <cell r="BW246">
            <v>166696</v>
          </cell>
          <cell r="BX246">
            <v>2156384</v>
          </cell>
          <cell r="CA246" t="str">
            <v>0728</v>
          </cell>
          <cell r="CB246">
            <v>4.1061165798520562</v>
          </cell>
          <cell r="CC246"/>
          <cell r="CO246" t="str">
            <v>0308</v>
          </cell>
          <cell r="CP246">
            <v>943438</v>
          </cell>
          <cell r="CQ246"/>
          <cell r="CR246"/>
          <cell r="CS246"/>
          <cell r="CT246"/>
          <cell r="CU246">
            <v>781932</v>
          </cell>
          <cell r="CV246"/>
          <cell r="CW246"/>
          <cell r="CZ246"/>
          <cell r="DA246"/>
          <cell r="DB246"/>
          <cell r="DC246"/>
          <cell r="DD246"/>
          <cell r="DE246"/>
          <cell r="DF246"/>
          <cell r="DG246"/>
          <cell r="DH246"/>
          <cell r="DI246">
            <v>0</v>
          </cell>
          <cell r="DL246" t="str">
            <v>0665</v>
          </cell>
          <cell r="DM246">
            <v>1188268</v>
          </cell>
          <cell r="DN246">
            <v>21625458</v>
          </cell>
          <cell r="DO246">
            <v>374944</v>
          </cell>
          <cell r="DP246">
            <v>3366920</v>
          </cell>
          <cell r="DQ246"/>
          <cell r="DR246">
            <v>369172</v>
          </cell>
          <cell r="DS246"/>
          <cell r="DT246">
            <v>2774626</v>
          </cell>
          <cell r="DU246"/>
          <cell r="DV246">
            <v>1265051</v>
          </cell>
          <cell r="DW246"/>
          <cell r="DX246">
            <v>4124404</v>
          </cell>
          <cell r="DY246">
            <v>1368144</v>
          </cell>
          <cell r="DZ246">
            <v>355856</v>
          </cell>
          <cell r="EA246"/>
          <cell r="EB246"/>
          <cell r="EC246"/>
          <cell r="ED246">
            <v>8500</v>
          </cell>
          <cell r="EE246"/>
          <cell r="EF246">
            <v>1614</v>
          </cell>
          <cell r="EG246">
            <v>289419</v>
          </cell>
          <cell r="EH246">
            <v>175867</v>
          </cell>
          <cell r="EI246"/>
          <cell r="EJ246"/>
          <cell r="EK246">
            <v>1202396</v>
          </cell>
          <cell r="EL246">
            <v>1248834</v>
          </cell>
          <cell r="EM246">
            <v>2452844</v>
          </cell>
          <cell r="EP246" t="str">
            <v>0332</v>
          </cell>
          <cell r="EQ246">
            <v>391284</v>
          </cell>
          <cell r="ER246">
            <v>56342</v>
          </cell>
          <cell r="ES246">
            <v>15073</v>
          </cell>
          <cell r="ET246">
            <v>126105</v>
          </cell>
          <cell r="EU246">
            <v>4010097</v>
          </cell>
          <cell r="EV246"/>
          <cell r="EW246">
            <v>2063431</v>
          </cell>
          <cell r="EX246"/>
          <cell r="EY246">
            <v>5728720</v>
          </cell>
          <cell r="EZ246">
            <v>512548</v>
          </cell>
          <cell r="FA246"/>
          <cell r="FB246"/>
          <cell r="FC246"/>
          <cell r="FD246">
            <v>43628</v>
          </cell>
          <cell r="FE246"/>
          <cell r="FF246"/>
          <cell r="FG246">
            <v>2720</v>
          </cell>
          <cell r="FH246">
            <v>206856</v>
          </cell>
          <cell r="FI246">
            <v>1015818</v>
          </cell>
          <cell r="FJ246"/>
          <cell r="FK246"/>
          <cell r="FL246"/>
          <cell r="FM246"/>
          <cell r="FN246">
            <v>2720</v>
          </cell>
        </row>
        <row r="247">
          <cell r="B247" t="str">
            <v>0662</v>
          </cell>
          <cell r="C247" t="str">
            <v/>
          </cell>
          <cell r="D247">
            <v>197353</v>
          </cell>
          <cell r="L247" t="str">
            <v>0665</v>
          </cell>
          <cell r="M247" t="str">
            <v/>
          </cell>
          <cell r="N247">
            <v>20975681</v>
          </cell>
          <cell r="Q247" t="str">
            <v>0670</v>
          </cell>
          <cell r="R247" t="str">
            <v/>
          </cell>
          <cell r="S247">
            <v>140039.77000000002</v>
          </cell>
          <cell r="AA247" t="str">
            <v>0755</v>
          </cell>
          <cell r="AB247" t="str">
            <v/>
          </cell>
          <cell r="AC247">
            <v>415360</v>
          </cell>
          <cell r="AD247"/>
          <cell r="AG247" t="str">
            <v>0662</v>
          </cell>
          <cell r="AH247" t="str">
            <v/>
          </cell>
          <cell r="AI247">
            <v>273680</v>
          </cell>
          <cell r="AL247" t="str">
            <v>0672</v>
          </cell>
          <cell r="AM247" t="str">
            <v/>
          </cell>
          <cell r="AN247">
            <v>705501</v>
          </cell>
          <cell r="AO247"/>
          <cell r="AR247" t="str">
            <v>0672</v>
          </cell>
          <cell r="AS247" t="str">
            <v/>
          </cell>
          <cell r="AT247">
            <v>1979067</v>
          </cell>
          <cell r="AU247"/>
          <cell r="AX247" t="str">
            <v>0673</v>
          </cell>
          <cell r="AY247" t="str">
            <v/>
          </cell>
          <cell r="AZ247">
            <v>1541955</v>
          </cell>
          <cell r="BA247"/>
          <cell r="BO247" t="str">
            <v>0674</v>
          </cell>
          <cell r="BP247" t="str">
            <v/>
          </cell>
          <cell r="BQ247">
            <v>32827</v>
          </cell>
          <cell r="BR247">
            <v>1617333</v>
          </cell>
          <cell r="BS247">
            <v>990583</v>
          </cell>
          <cell r="BT247"/>
          <cell r="BU247">
            <v>60331.199999999997</v>
          </cell>
          <cell r="BV247">
            <v>625</v>
          </cell>
          <cell r="BW247">
            <v>146637.44</v>
          </cell>
          <cell r="BX247">
            <v>2848336.64</v>
          </cell>
          <cell r="CA247" t="str">
            <v>0730</v>
          </cell>
          <cell r="CB247">
            <v>0.30134387787620653</v>
          </cell>
          <cell r="CC247">
            <v>8442</v>
          </cell>
          <cell r="CO247" t="str">
            <v>0309</v>
          </cell>
          <cell r="CP247">
            <v>24325</v>
          </cell>
          <cell r="CQ247"/>
          <cell r="CR247"/>
          <cell r="CS247"/>
          <cell r="CT247"/>
          <cell r="CU247">
            <v>23350</v>
          </cell>
          <cell r="CV247"/>
          <cell r="CW247"/>
          <cell r="CZ247"/>
          <cell r="DA247"/>
          <cell r="DB247"/>
          <cell r="DC247"/>
          <cell r="DD247"/>
          <cell r="DE247"/>
          <cell r="DF247"/>
          <cell r="DG247"/>
          <cell r="DH247"/>
          <cell r="DI247">
            <v>0</v>
          </cell>
          <cell r="DL247" t="str">
            <v>0670</v>
          </cell>
          <cell r="DM247">
            <v>378810</v>
          </cell>
          <cell r="DN247">
            <v>5441405.2000000002</v>
          </cell>
          <cell r="DO247">
            <v>146245.75</v>
          </cell>
          <cell r="DP247">
            <v>667000</v>
          </cell>
          <cell r="DQ247">
            <v>18442</v>
          </cell>
          <cell r="DR247">
            <v>322924.84000000003</v>
          </cell>
          <cell r="DS247">
            <v>16702</v>
          </cell>
          <cell r="DT247">
            <v>1137553</v>
          </cell>
          <cell r="DU247"/>
          <cell r="DV247">
            <v>587200</v>
          </cell>
          <cell r="DW247">
            <v>45000</v>
          </cell>
          <cell r="DX247">
            <v>1638738</v>
          </cell>
          <cell r="DY247">
            <v>150000</v>
          </cell>
          <cell r="DZ247">
            <v>121395</v>
          </cell>
          <cell r="EA247"/>
          <cell r="EB247"/>
          <cell r="EC247"/>
          <cell r="ED247"/>
          <cell r="EE247"/>
          <cell r="EF247">
            <v>30000</v>
          </cell>
          <cell r="EG247">
            <v>308164</v>
          </cell>
          <cell r="EH247">
            <v>881268</v>
          </cell>
          <cell r="EI247"/>
          <cell r="EJ247"/>
          <cell r="EK247">
            <v>700000</v>
          </cell>
          <cell r="EL247">
            <v>65000</v>
          </cell>
          <cell r="EM247">
            <v>795000</v>
          </cell>
          <cell r="EP247" t="str">
            <v>0335</v>
          </cell>
          <cell r="EQ247">
            <v>380319</v>
          </cell>
          <cell r="ER247"/>
          <cell r="ES247"/>
          <cell r="ET247"/>
          <cell r="EU247">
            <v>204500</v>
          </cell>
          <cell r="EV247">
            <v>1317000</v>
          </cell>
          <cell r="EW247">
            <v>1736211</v>
          </cell>
          <cell r="EX247"/>
          <cell r="EY247">
            <v>4968900</v>
          </cell>
          <cell r="EZ247">
            <v>1466023</v>
          </cell>
          <cell r="FA247">
            <v>434700</v>
          </cell>
          <cell r="FB247"/>
          <cell r="FC247"/>
          <cell r="FD247"/>
          <cell r="FE247"/>
          <cell r="FF247">
            <v>116077</v>
          </cell>
          <cell r="FG247"/>
          <cell r="FH247">
            <v>13572</v>
          </cell>
          <cell r="FI247">
            <v>20426</v>
          </cell>
          <cell r="FJ247"/>
          <cell r="FK247"/>
          <cell r="FL247"/>
          <cell r="FM247"/>
          <cell r="FN247">
            <v>0</v>
          </cell>
        </row>
        <row r="248">
          <cell r="B248" t="str">
            <v>0665</v>
          </cell>
          <cell r="C248" t="str">
            <v/>
          </cell>
          <cell r="D248">
            <v>1575272</v>
          </cell>
          <cell r="L248" t="str">
            <v>0670</v>
          </cell>
          <cell r="M248" t="str">
            <v/>
          </cell>
          <cell r="N248">
            <v>5793975.0700000022</v>
          </cell>
          <cell r="Q248" t="str">
            <v>0672</v>
          </cell>
          <cell r="R248" t="str">
            <v/>
          </cell>
          <cell r="S248">
            <v>268147</v>
          </cell>
          <cell r="AA248" t="str">
            <v>0763</v>
          </cell>
          <cell r="AB248" t="str">
            <v/>
          </cell>
          <cell r="AC248">
            <v>570416.25</v>
          </cell>
          <cell r="AD248"/>
          <cell r="AG248" t="str">
            <v>0665</v>
          </cell>
          <cell r="AH248" t="str">
            <v/>
          </cell>
          <cell r="AI248">
            <v>2699632</v>
          </cell>
          <cell r="AL248" t="str">
            <v>0673</v>
          </cell>
          <cell r="AM248" t="str">
            <v/>
          </cell>
          <cell r="AN248">
            <v>1055000</v>
          </cell>
          <cell r="AO248"/>
          <cell r="AR248" t="str">
            <v>0673</v>
          </cell>
          <cell r="AS248" t="str">
            <v/>
          </cell>
          <cell r="AT248">
            <v>4503856</v>
          </cell>
          <cell r="AU248"/>
          <cell r="AX248" t="str">
            <v>0674</v>
          </cell>
          <cell r="AY248" t="str">
            <v/>
          </cell>
          <cell r="AZ248">
            <v>1127128.72</v>
          </cell>
          <cell r="BA248"/>
          <cell r="BO248" t="str">
            <v>0675</v>
          </cell>
          <cell r="BP248" t="str">
            <v/>
          </cell>
          <cell r="BQ248">
            <v>201278</v>
          </cell>
          <cell r="BR248">
            <v>135174</v>
          </cell>
          <cell r="BS248"/>
          <cell r="BT248"/>
          <cell r="BU248">
            <v>382341</v>
          </cell>
          <cell r="BV248">
            <v>1752657</v>
          </cell>
          <cell r="BW248">
            <v>486864</v>
          </cell>
          <cell r="BX248">
            <v>2958314</v>
          </cell>
          <cell r="CA248" t="str">
            <v>0735</v>
          </cell>
          <cell r="CB248">
            <v>3235.4491570759128</v>
          </cell>
          <cell r="CC248">
            <v>53820</v>
          </cell>
          <cell r="CO248" t="str">
            <v>0310</v>
          </cell>
          <cell r="CP248">
            <v>349086</v>
          </cell>
          <cell r="CQ248"/>
          <cell r="CR248"/>
          <cell r="CS248"/>
          <cell r="CT248"/>
          <cell r="CU248">
            <v>5000</v>
          </cell>
          <cell r="CV248"/>
          <cell r="CW248"/>
          <cell r="CZ248"/>
          <cell r="DA248"/>
          <cell r="DB248"/>
          <cell r="DC248"/>
          <cell r="DD248"/>
          <cell r="DE248"/>
          <cell r="DF248"/>
          <cell r="DG248"/>
          <cell r="DH248"/>
          <cell r="DI248">
            <v>0</v>
          </cell>
          <cell r="DL248" t="str">
            <v>0672</v>
          </cell>
          <cell r="DM248">
            <v>627536</v>
          </cell>
          <cell r="DN248">
            <v>8127147</v>
          </cell>
          <cell r="DO248">
            <v>260007</v>
          </cell>
          <cell r="DP248">
            <v>1306069</v>
          </cell>
          <cell r="DQ248">
            <v>45229</v>
          </cell>
          <cell r="DR248">
            <v>141306</v>
          </cell>
          <cell r="DS248">
            <v>45749</v>
          </cell>
          <cell r="DT248">
            <v>1036432</v>
          </cell>
          <cell r="DU248">
            <v>30000</v>
          </cell>
          <cell r="DV248">
            <v>616536</v>
          </cell>
          <cell r="DW248">
            <v>35740</v>
          </cell>
          <cell r="DX248">
            <v>1915127</v>
          </cell>
          <cell r="DY248">
            <v>468941</v>
          </cell>
          <cell r="DZ248">
            <v>79453</v>
          </cell>
          <cell r="EA248">
            <v>23922</v>
          </cell>
          <cell r="EB248">
            <v>45</v>
          </cell>
          <cell r="EC248"/>
          <cell r="ED248">
            <v>9810</v>
          </cell>
          <cell r="EE248"/>
          <cell r="EF248"/>
          <cell r="EG248">
            <v>524362</v>
          </cell>
          <cell r="EH248">
            <v>62870.84</v>
          </cell>
          <cell r="EI248"/>
          <cell r="EJ248"/>
          <cell r="EK248">
            <v>291326</v>
          </cell>
          <cell r="EL248"/>
          <cell r="EM248">
            <v>291326</v>
          </cell>
          <cell r="EP248" t="str">
            <v>0336</v>
          </cell>
          <cell r="EQ248">
            <v>724447.82199999993</v>
          </cell>
          <cell r="ER248"/>
          <cell r="ES248"/>
          <cell r="ET248">
            <v>72395</v>
          </cell>
          <cell r="EU248">
            <v>1487972</v>
          </cell>
          <cell r="EV248"/>
          <cell r="EW248">
            <v>3554258</v>
          </cell>
          <cell r="EX248">
            <v>1</v>
          </cell>
          <cell r="EY248">
            <v>9794772</v>
          </cell>
          <cell r="EZ248">
            <v>2961313</v>
          </cell>
          <cell r="FA248">
            <v>356812</v>
          </cell>
          <cell r="FB248"/>
          <cell r="FC248"/>
          <cell r="FD248"/>
          <cell r="FE248"/>
          <cell r="FF248"/>
          <cell r="FG248">
            <v>32553</v>
          </cell>
          <cell r="FH248">
            <v>177544</v>
          </cell>
          <cell r="FI248">
            <v>3845738</v>
          </cell>
          <cell r="FJ248"/>
          <cell r="FK248"/>
          <cell r="FL248"/>
          <cell r="FM248"/>
          <cell r="FN248">
            <v>32553</v>
          </cell>
        </row>
        <row r="249">
          <cell r="B249" t="str">
            <v>0670</v>
          </cell>
          <cell r="C249" t="str">
            <v/>
          </cell>
          <cell r="D249">
            <v>365733.26999999996</v>
          </cell>
          <cell r="L249" t="str">
            <v>0672</v>
          </cell>
          <cell r="M249" t="str">
            <v/>
          </cell>
          <cell r="N249">
            <v>7971451</v>
          </cell>
          <cell r="Q249" t="str">
            <v>0673</v>
          </cell>
          <cell r="R249" t="str">
            <v/>
          </cell>
          <cell r="S249">
            <v>482636</v>
          </cell>
          <cell r="AA249" t="str">
            <v>0765</v>
          </cell>
          <cell r="AB249" t="str">
            <v/>
          </cell>
          <cell r="AC249">
            <v>293912.64</v>
          </cell>
          <cell r="AD249"/>
          <cell r="AG249" t="str">
            <v>0670</v>
          </cell>
          <cell r="AH249" t="str">
            <v/>
          </cell>
          <cell r="AI249">
            <v>985121.84</v>
          </cell>
          <cell r="AL249" t="str">
            <v>0674</v>
          </cell>
          <cell r="AM249" t="str">
            <v/>
          </cell>
          <cell r="AN249">
            <v>667640.73</v>
          </cell>
          <cell r="AO249"/>
          <cell r="AR249" t="str">
            <v>0674</v>
          </cell>
          <cell r="AS249" t="str">
            <v/>
          </cell>
          <cell r="AT249">
            <v>2421003.56</v>
          </cell>
          <cell r="AU249"/>
          <cell r="AX249" t="str">
            <v>0675</v>
          </cell>
          <cell r="AY249" t="str">
            <v/>
          </cell>
          <cell r="AZ249">
            <v>742354</v>
          </cell>
          <cell r="BA249"/>
          <cell r="BO249" t="str">
            <v>0680</v>
          </cell>
          <cell r="BP249" t="str">
            <v/>
          </cell>
          <cell r="BQ249">
            <v>47767</v>
          </cell>
          <cell r="BR249">
            <v>235732</v>
          </cell>
          <cell r="BS249">
            <v>131699</v>
          </cell>
          <cell r="BT249"/>
          <cell r="BU249">
            <v>241296</v>
          </cell>
          <cell r="BV249">
            <v>505781</v>
          </cell>
          <cell r="BW249">
            <v>433094</v>
          </cell>
          <cell r="BX249">
            <v>1595369</v>
          </cell>
          <cell r="CA249" t="str">
            <v>0740</v>
          </cell>
          <cell r="CB249">
            <v>30892.401790791351</v>
          </cell>
          <cell r="CC249">
            <v>2330</v>
          </cell>
          <cell r="CO249" t="str">
            <v>0313</v>
          </cell>
          <cell r="CP249"/>
          <cell r="CQ249"/>
          <cell r="CR249"/>
          <cell r="CS249">
            <v>12000</v>
          </cell>
          <cell r="CT249"/>
          <cell r="CU249"/>
          <cell r="CV249"/>
          <cell r="CW249"/>
          <cell r="CZ249"/>
          <cell r="DA249"/>
          <cell r="DB249"/>
          <cell r="DC249"/>
          <cell r="DD249"/>
          <cell r="DE249"/>
          <cell r="DF249"/>
          <cell r="DG249"/>
          <cell r="DH249"/>
          <cell r="DI249">
            <v>0</v>
          </cell>
          <cell r="DL249" t="str">
            <v>0673</v>
          </cell>
          <cell r="DM249">
            <v>1581611</v>
          </cell>
          <cell r="DN249">
            <v>23929347</v>
          </cell>
          <cell r="DO249">
            <v>490859</v>
          </cell>
          <cell r="DP249">
            <v>2068061</v>
          </cell>
          <cell r="DQ249">
            <v>27000</v>
          </cell>
          <cell r="DR249">
            <v>356716</v>
          </cell>
          <cell r="DS249"/>
          <cell r="DT249">
            <v>2836942</v>
          </cell>
          <cell r="DU249"/>
          <cell r="DV249">
            <v>1077851</v>
          </cell>
          <cell r="DW249">
            <v>96000</v>
          </cell>
          <cell r="DX249">
            <v>4907005</v>
          </cell>
          <cell r="DY249">
            <v>1676485</v>
          </cell>
          <cell r="DZ249">
            <v>120000</v>
          </cell>
          <cell r="EA249">
            <v>130000</v>
          </cell>
          <cell r="EB249"/>
          <cell r="EC249"/>
          <cell r="ED249">
            <v>5000</v>
          </cell>
          <cell r="EE249">
            <v>8000</v>
          </cell>
          <cell r="EF249">
            <v>40000</v>
          </cell>
          <cell r="EG249">
            <v>192873</v>
          </cell>
          <cell r="EH249">
            <v>721951</v>
          </cell>
          <cell r="EI249"/>
          <cell r="EJ249"/>
          <cell r="EK249">
            <v>1120426</v>
          </cell>
          <cell r="EL249"/>
          <cell r="EM249">
            <v>1160426</v>
          </cell>
          <cell r="EP249" t="str">
            <v>0337</v>
          </cell>
          <cell r="EQ249"/>
          <cell r="ER249"/>
          <cell r="ES249"/>
          <cell r="ET249"/>
          <cell r="EU249"/>
          <cell r="EV249"/>
          <cell r="EW249"/>
          <cell r="EX249"/>
          <cell r="EY249">
            <v>235000</v>
          </cell>
          <cell r="EZ249">
            <v>35000</v>
          </cell>
          <cell r="FA249"/>
          <cell r="FB249"/>
          <cell r="FC249"/>
          <cell r="FD249"/>
          <cell r="FE249"/>
          <cell r="FF249"/>
          <cell r="FG249"/>
          <cell r="FH249">
            <v>54910</v>
          </cell>
          <cell r="FI249">
            <v>61280</v>
          </cell>
          <cell r="FJ249"/>
          <cell r="FK249"/>
          <cell r="FL249"/>
          <cell r="FM249"/>
          <cell r="FN249">
            <v>0</v>
          </cell>
        </row>
        <row r="250">
          <cell r="B250" t="str">
            <v>0672</v>
          </cell>
          <cell r="C250" t="str">
            <v/>
          </cell>
          <cell r="D250">
            <v>629697</v>
          </cell>
          <cell r="L250" t="str">
            <v>0673</v>
          </cell>
          <cell r="M250" t="str">
            <v/>
          </cell>
          <cell r="N250">
            <v>22965028</v>
          </cell>
          <cell r="Q250" t="str">
            <v>0674</v>
          </cell>
          <cell r="R250" t="str">
            <v/>
          </cell>
          <cell r="S250">
            <v>333369.44999999995</v>
          </cell>
          <cell r="AA250" t="str">
            <v>0766</v>
          </cell>
          <cell r="AB250" t="str">
            <v/>
          </cell>
          <cell r="AC250">
            <v>256853.28000000003</v>
          </cell>
          <cell r="AD250"/>
          <cell r="AG250" t="str">
            <v>0672</v>
          </cell>
          <cell r="AH250" t="str">
            <v/>
          </cell>
          <cell r="AI250">
            <v>1109463</v>
          </cell>
          <cell r="AL250" t="str">
            <v>0675</v>
          </cell>
          <cell r="AM250" t="str">
            <v/>
          </cell>
          <cell r="AN250">
            <v>1441883</v>
          </cell>
          <cell r="AO250"/>
          <cell r="AR250" t="str">
            <v>0675</v>
          </cell>
          <cell r="AS250" t="str">
            <v/>
          </cell>
          <cell r="AT250">
            <v>2346801</v>
          </cell>
          <cell r="AU250"/>
          <cell r="AX250" t="str">
            <v>0680</v>
          </cell>
          <cell r="AY250" t="str">
            <v/>
          </cell>
          <cell r="AZ250">
            <v>2196050</v>
          </cell>
          <cell r="BA250"/>
          <cell r="BO250" t="str">
            <v>0683</v>
          </cell>
          <cell r="BP250" t="str">
            <v/>
          </cell>
          <cell r="BQ250">
            <v>7054.97</v>
          </cell>
          <cell r="BR250">
            <v>372855</v>
          </cell>
          <cell r="BS250">
            <v>325293</v>
          </cell>
          <cell r="BT250"/>
          <cell r="BU250"/>
          <cell r="BV250">
            <v>531964.81999999995</v>
          </cell>
          <cell r="BW250">
            <v>76816</v>
          </cell>
          <cell r="BX250">
            <v>1313983.79</v>
          </cell>
          <cell r="CA250" t="str">
            <v>0745</v>
          </cell>
          <cell r="CB250">
            <v>80838.024147776567</v>
          </cell>
          <cell r="CC250">
            <v>26801</v>
          </cell>
          <cell r="CO250" t="str">
            <v>0314</v>
          </cell>
          <cell r="CP250">
            <v>186708</v>
          </cell>
          <cell r="CQ250"/>
          <cell r="CR250"/>
          <cell r="CS250"/>
          <cell r="CT250"/>
          <cell r="CU250">
            <v>35000</v>
          </cell>
          <cell r="CV250"/>
          <cell r="CW250">
            <v>50000</v>
          </cell>
          <cell r="CZ250"/>
          <cell r="DA250"/>
          <cell r="DB250"/>
          <cell r="DC250"/>
          <cell r="DD250"/>
          <cell r="DE250"/>
          <cell r="DF250"/>
          <cell r="DG250"/>
          <cell r="DH250"/>
          <cell r="DI250">
            <v>0</v>
          </cell>
          <cell r="DL250" t="str">
            <v>0674</v>
          </cell>
          <cell r="DM250"/>
          <cell r="DN250"/>
          <cell r="DO250"/>
          <cell r="DP250"/>
          <cell r="DQ250"/>
          <cell r="DR250"/>
          <cell r="DS250"/>
          <cell r="DT250"/>
          <cell r="DU250"/>
          <cell r="DV250"/>
          <cell r="DW250"/>
          <cell r="DX250"/>
          <cell r="DY250"/>
          <cell r="DZ250"/>
          <cell r="EA250"/>
          <cell r="EB250"/>
          <cell r="EC250"/>
          <cell r="ED250"/>
          <cell r="EE250"/>
          <cell r="EF250">
            <v>1380</v>
          </cell>
          <cell r="EG250">
            <v>1617333</v>
          </cell>
          <cell r="EH250">
            <v>990583</v>
          </cell>
          <cell r="EI250"/>
          <cell r="EJ250"/>
          <cell r="EK250"/>
          <cell r="EL250"/>
          <cell r="EM250">
            <v>1380</v>
          </cell>
          <cell r="EP250" t="str">
            <v>0340</v>
          </cell>
          <cell r="EQ250"/>
          <cell r="ER250"/>
          <cell r="ES250"/>
          <cell r="ET250"/>
          <cell r="EU250"/>
          <cell r="EV250"/>
          <cell r="EW250">
            <v>62145</v>
          </cell>
          <cell r="EX250"/>
          <cell r="EY250">
            <v>374872</v>
          </cell>
          <cell r="EZ250">
            <v>60017</v>
          </cell>
          <cell r="FA250"/>
          <cell r="FB250"/>
          <cell r="FC250"/>
          <cell r="FD250"/>
          <cell r="FE250"/>
          <cell r="FF250"/>
          <cell r="FG250">
            <v>661275</v>
          </cell>
          <cell r="FH250">
            <v>143158</v>
          </cell>
          <cell r="FI250">
            <v>225348</v>
          </cell>
          <cell r="FJ250"/>
          <cell r="FK250"/>
          <cell r="FL250"/>
          <cell r="FM250"/>
          <cell r="FN250">
            <v>661275</v>
          </cell>
        </row>
        <row r="251">
          <cell r="B251" t="str">
            <v>0673</v>
          </cell>
          <cell r="C251" t="str">
            <v/>
          </cell>
          <cell r="D251">
            <v>1076504</v>
          </cell>
          <cell r="L251" t="str">
            <v>0674</v>
          </cell>
          <cell r="M251" t="str">
            <v/>
          </cell>
          <cell r="N251">
            <v>8948409.6500000022</v>
          </cell>
          <cell r="Q251" t="str">
            <v>0675</v>
          </cell>
          <cell r="R251" t="str">
            <v/>
          </cell>
          <cell r="S251">
            <v>394144</v>
          </cell>
          <cell r="AA251" t="str">
            <v>0767</v>
          </cell>
          <cell r="AB251" t="str">
            <v/>
          </cell>
          <cell r="AC251">
            <v>293388.44000000006</v>
          </cell>
          <cell r="AD251"/>
          <cell r="AG251" t="str">
            <v>0673</v>
          </cell>
          <cell r="AH251" t="str">
            <v/>
          </cell>
          <cell r="AI251">
            <v>2492374</v>
          </cell>
          <cell r="AL251" t="str">
            <v>0680</v>
          </cell>
          <cell r="AM251" t="str">
            <v/>
          </cell>
          <cell r="AN251">
            <v>1650176</v>
          </cell>
          <cell r="AO251"/>
          <cell r="AR251" t="str">
            <v>0680</v>
          </cell>
          <cell r="AS251" t="str">
            <v/>
          </cell>
          <cell r="AT251">
            <v>4015886</v>
          </cell>
          <cell r="AU251"/>
          <cell r="AX251" t="str">
            <v>0683</v>
          </cell>
          <cell r="AY251" t="str">
            <v/>
          </cell>
          <cell r="AZ251">
            <v>277954.81</v>
          </cell>
          <cell r="BA251"/>
          <cell r="BO251" t="str">
            <v>0685</v>
          </cell>
          <cell r="BP251" t="str">
            <v/>
          </cell>
          <cell r="BQ251"/>
          <cell r="BR251">
            <v>82270</v>
          </cell>
          <cell r="BS251"/>
          <cell r="BT251"/>
          <cell r="BU251"/>
          <cell r="BV251"/>
          <cell r="BW251"/>
          <cell r="BX251">
            <v>82270</v>
          </cell>
          <cell r="CA251" t="str">
            <v>0750</v>
          </cell>
          <cell r="CB251">
            <v>33886.532697939692</v>
          </cell>
          <cell r="CC251">
            <v>21818</v>
          </cell>
          <cell r="CO251" t="str">
            <v>0315</v>
          </cell>
          <cell r="CP251">
            <v>327523.34999999998</v>
          </cell>
          <cell r="CQ251"/>
          <cell r="CR251">
            <v>402470</v>
          </cell>
          <cell r="CS251"/>
          <cell r="CT251"/>
          <cell r="CU251">
            <v>413358</v>
          </cell>
          <cell r="CV251"/>
          <cell r="CW251"/>
          <cell r="CZ251"/>
          <cell r="DA251"/>
          <cell r="DB251"/>
          <cell r="DC251"/>
          <cell r="DD251"/>
          <cell r="DE251"/>
          <cell r="DF251"/>
          <cell r="DG251"/>
          <cell r="DH251"/>
          <cell r="DI251">
            <v>0</v>
          </cell>
          <cell r="DL251" t="str">
            <v>0675</v>
          </cell>
          <cell r="DM251">
            <v>1229833</v>
          </cell>
          <cell r="DN251">
            <v>19679151</v>
          </cell>
          <cell r="DO251">
            <v>377857</v>
          </cell>
          <cell r="DP251">
            <v>1618521</v>
          </cell>
          <cell r="DQ251">
            <v>85256</v>
          </cell>
          <cell r="DR251">
            <v>588776</v>
          </cell>
          <cell r="DS251">
            <v>56598</v>
          </cell>
          <cell r="DT251">
            <v>2285061</v>
          </cell>
          <cell r="DU251"/>
          <cell r="DV251">
            <v>1472390</v>
          </cell>
          <cell r="DW251">
            <v>393726</v>
          </cell>
          <cell r="DX251">
            <v>2572423</v>
          </cell>
          <cell r="DY251">
            <v>822645</v>
          </cell>
          <cell r="DZ251">
            <v>97762</v>
          </cell>
          <cell r="EA251">
            <v>15670</v>
          </cell>
          <cell r="EB251"/>
          <cell r="EC251">
            <v>165003</v>
          </cell>
          <cell r="ED251"/>
          <cell r="EE251">
            <v>25200</v>
          </cell>
          <cell r="EF251">
            <v>209674</v>
          </cell>
          <cell r="EG251">
            <v>160476</v>
          </cell>
          <cell r="EH251"/>
          <cell r="EI251"/>
          <cell r="EJ251">
            <v>257026</v>
          </cell>
          <cell r="EK251">
            <v>3538792.82</v>
          </cell>
          <cell r="EL251">
            <v>596023</v>
          </cell>
          <cell r="EM251">
            <v>4601515.82</v>
          </cell>
          <cell r="EP251" t="str">
            <v>0342</v>
          </cell>
          <cell r="EQ251">
            <v>448226</v>
          </cell>
          <cell r="ER251"/>
          <cell r="ES251"/>
          <cell r="ET251">
            <v>135051</v>
          </cell>
          <cell r="EU251">
            <v>4771936</v>
          </cell>
          <cell r="EV251">
            <v>868000</v>
          </cell>
          <cell r="EW251">
            <v>2455857</v>
          </cell>
          <cell r="EX251"/>
          <cell r="EY251">
            <v>8114475</v>
          </cell>
          <cell r="EZ251">
            <v>616840</v>
          </cell>
          <cell r="FA251">
            <v>559843</v>
          </cell>
          <cell r="FB251"/>
          <cell r="FC251"/>
          <cell r="FD251"/>
          <cell r="FE251"/>
          <cell r="FF251">
            <v>25650</v>
          </cell>
          <cell r="FG251">
            <v>77865</v>
          </cell>
          <cell r="FH251">
            <v>29224</v>
          </cell>
          <cell r="FI251">
            <v>65012</v>
          </cell>
          <cell r="FJ251"/>
          <cell r="FK251"/>
          <cell r="FL251"/>
          <cell r="FM251"/>
          <cell r="FN251">
            <v>77865</v>
          </cell>
        </row>
        <row r="252">
          <cell r="B252" t="str">
            <v>0674</v>
          </cell>
          <cell r="C252" t="str">
            <v/>
          </cell>
          <cell r="D252">
            <v>671667.20000000007</v>
          </cell>
          <cell r="L252" t="str">
            <v>0675</v>
          </cell>
          <cell r="M252" t="str">
            <v/>
          </cell>
          <cell r="N252">
            <v>18787100</v>
          </cell>
          <cell r="Q252" t="str">
            <v>0680</v>
          </cell>
          <cell r="R252" t="str">
            <v/>
          </cell>
          <cell r="S252">
            <v>561499</v>
          </cell>
          <cell r="AA252" t="str">
            <v>0770</v>
          </cell>
          <cell r="AB252" t="str">
            <v/>
          </cell>
          <cell r="AC252">
            <v>635486</v>
          </cell>
          <cell r="AD252"/>
          <cell r="AG252" t="str">
            <v>0674</v>
          </cell>
          <cell r="AH252" t="str">
            <v/>
          </cell>
          <cell r="AI252">
            <v>1677899.87</v>
          </cell>
          <cell r="AL252" t="str">
            <v>0683</v>
          </cell>
          <cell r="AM252" t="str">
            <v/>
          </cell>
          <cell r="AN252">
            <v>534839</v>
          </cell>
          <cell r="AO252"/>
          <cell r="AR252" t="str">
            <v>0683</v>
          </cell>
          <cell r="AS252" t="str">
            <v/>
          </cell>
          <cell r="AT252">
            <v>1790099.34</v>
          </cell>
          <cell r="AU252"/>
          <cell r="AX252" t="str">
            <v>0685</v>
          </cell>
          <cell r="AY252" t="str">
            <v/>
          </cell>
          <cell r="AZ252">
            <v>88932.95</v>
          </cell>
          <cell r="BA252"/>
          <cell r="BO252" t="str">
            <v>0690</v>
          </cell>
          <cell r="BP252" t="str">
            <v/>
          </cell>
          <cell r="BQ252">
            <v>14636</v>
          </cell>
          <cell r="BR252">
            <v>156491</v>
          </cell>
          <cell r="BS252">
            <v>207741</v>
          </cell>
          <cell r="BT252"/>
          <cell r="BU252"/>
          <cell r="BV252">
            <v>3510820.76</v>
          </cell>
          <cell r="BW252">
            <v>1135963.49</v>
          </cell>
          <cell r="BX252">
            <v>5025652.25</v>
          </cell>
          <cell r="CA252" t="str">
            <v>0753</v>
          </cell>
          <cell r="CB252">
            <v>35911.493539027841</v>
          </cell>
          <cell r="CC252">
            <v>20474</v>
          </cell>
          <cell r="CO252" t="str">
            <v>0316</v>
          </cell>
          <cell r="CP252">
            <v>137080</v>
          </cell>
          <cell r="CQ252"/>
          <cell r="CR252"/>
          <cell r="CS252">
            <v>1744980</v>
          </cell>
          <cell r="CT252"/>
          <cell r="CU252">
            <v>6018</v>
          </cell>
          <cell r="CV252"/>
          <cell r="CW252"/>
          <cell r="CZ252"/>
          <cell r="DA252"/>
          <cell r="DB252"/>
          <cell r="DC252"/>
          <cell r="DD252"/>
          <cell r="DE252"/>
          <cell r="DF252"/>
          <cell r="DG252"/>
          <cell r="DH252"/>
          <cell r="DI252">
            <v>0</v>
          </cell>
          <cell r="DL252" t="str">
            <v>0680</v>
          </cell>
          <cell r="DM252">
            <v>1252179</v>
          </cell>
          <cell r="DN252">
            <v>26318089</v>
          </cell>
          <cell r="DO252">
            <v>644191</v>
          </cell>
          <cell r="DP252">
            <v>3530756</v>
          </cell>
          <cell r="DQ252"/>
          <cell r="DR252">
            <v>493804</v>
          </cell>
          <cell r="DS252"/>
          <cell r="DT252">
            <v>4075832</v>
          </cell>
          <cell r="DU252"/>
          <cell r="DV252">
            <v>1719117</v>
          </cell>
          <cell r="DW252"/>
          <cell r="DX252">
            <v>4044763</v>
          </cell>
          <cell r="DY252">
            <v>2336250</v>
          </cell>
          <cell r="DZ252">
            <v>204500</v>
          </cell>
          <cell r="EA252"/>
          <cell r="EB252"/>
          <cell r="EC252"/>
          <cell r="ED252"/>
          <cell r="EE252">
            <v>26400</v>
          </cell>
          <cell r="EF252">
            <v>489603</v>
          </cell>
          <cell r="EG252"/>
          <cell r="EH252"/>
          <cell r="EI252"/>
          <cell r="EJ252">
            <v>250594</v>
          </cell>
          <cell r="EK252">
            <v>1180609</v>
          </cell>
          <cell r="EL252">
            <v>746863</v>
          </cell>
          <cell r="EM252">
            <v>2667669</v>
          </cell>
          <cell r="EP252" t="str">
            <v>0343</v>
          </cell>
          <cell r="EQ252">
            <v>219072.73</v>
          </cell>
          <cell r="ER252"/>
          <cell r="ES252"/>
          <cell r="ET252"/>
          <cell r="EU252"/>
          <cell r="EV252"/>
          <cell r="EW252">
            <v>601025</v>
          </cell>
          <cell r="EX252"/>
          <cell r="EY252">
            <v>1250077.52</v>
          </cell>
          <cell r="EZ252">
            <v>362530</v>
          </cell>
          <cell r="FA252">
            <v>73817</v>
          </cell>
          <cell r="FB252"/>
          <cell r="FC252"/>
          <cell r="FD252"/>
          <cell r="FE252"/>
          <cell r="FF252">
            <v>10000</v>
          </cell>
          <cell r="FG252">
            <v>14767</v>
          </cell>
          <cell r="FH252">
            <v>970565</v>
          </cell>
          <cell r="FI252">
            <v>245907</v>
          </cell>
          <cell r="FJ252"/>
          <cell r="FK252"/>
          <cell r="FL252"/>
          <cell r="FM252"/>
          <cell r="FN252">
            <v>14767</v>
          </cell>
        </row>
        <row r="253">
          <cell r="B253" t="str">
            <v>0675</v>
          </cell>
          <cell r="C253" t="str">
            <v/>
          </cell>
          <cell r="D253">
            <v>916911</v>
          </cell>
          <cell r="L253" t="str">
            <v>0680</v>
          </cell>
          <cell r="M253" t="str">
            <v/>
          </cell>
          <cell r="N253">
            <v>26204573.859999996</v>
          </cell>
          <cell r="Q253" t="str">
            <v>0683</v>
          </cell>
          <cell r="R253" t="str">
            <v/>
          </cell>
          <cell r="S253">
            <v>136351.98000000001</v>
          </cell>
          <cell r="AA253" t="str">
            <v>0773</v>
          </cell>
          <cell r="AB253" t="str">
            <v/>
          </cell>
          <cell r="AC253">
            <v>578700</v>
          </cell>
          <cell r="AD253"/>
          <cell r="AG253" t="str">
            <v>0675</v>
          </cell>
          <cell r="AH253" t="str">
            <v/>
          </cell>
          <cell r="AI253">
            <v>2593170</v>
          </cell>
          <cell r="AL253" t="str">
            <v>0685</v>
          </cell>
          <cell r="AM253" t="str">
            <v/>
          </cell>
          <cell r="AN253">
            <v>74006.680000000008</v>
          </cell>
          <cell r="AO253"/>
          <cell r="AR253" t="str">
            <v>0685</v>
          </cell>
          <cell r="AS253" t="str">
            <v/>
          </cell>
          <cell r="AT253">
            <v>282632.26</v>
          </cell>
          <cell r="AU253"/>
          <cell r="AX253" t="str">
            <v>0690</v>
          </cell>
          <cell r="AY253" t="str">
            <v/>
          </cell>
          <cell r="AZ253">
            <v>1165570.71</v>
          </cell>
          <cell r="BA253"/>
          <cell r="BO253" t="str">
            <v>0695</v>
          </cell>
          <cell r="BP253" t="str">
            <v/>
          </cell>
          <cell r="BQ253">
            <v>22956.5</v>
          </cell>
          <cell r="BR253">
            <v>13045</v>
          </cell>
          <cell r="BS253">
            <v>73238</v>
          </cell>
          <cell r="BT253"/>
          <cell r="BU253">
            <v>172117.19</v>
          </cell>
          <cell r="BV253">
            <v>2713354.12</v>
          </cell>
          <cell r="BW253">
            <v>603120.02</v>
          </cell>
          <cell r="BX253">
            <v>3597830.83</v>
          </cell>
          <cell r="CA253" t="str">
            <v>0755</v>
          </cell>
          <cell r="CB253">
            <v>63782.976561735733</v>
          </cell>
          <cell r="CC253">
            <v>11349</v>
          </cell>
          <cell r="CO253" t="str">
            <v>0317</v>
          </cell>
          <cell r="CP253">
            <v>45612.72</v>
          </cell>
          <cell r="CQ253"/>
          <cell r="CR253"/>
          <cell r="CS253"/>
          <cell r="CT253"/>
          <cell r="CU253">
            <v>6610871.5350000001</v>
          </cell>
          <cell r="CV253"/>
          <cell r="CW253"/>
          <cell r="CZ253"/>
          <cell r="DA253"/>
          <cell r="DB253"/>
          <cell r="DC253"/>
          <cell r="DD253"/>
          <cell r="DE253"/>
          <cell r="DF253"/>
          <cell r="DG253"/>
          <cell r="DH253"/>
          <cell r="DI253">
            <v>0</v>
          </cell>
          <cell r="DL253" t="str">
            <v>0683</v>
          </cell>
          <cell r="DM253">
            <v>499245</v>
          </cell>
          <cell r="DN253">
            <v>7624922</v>
          </cell>
          <cell r="DO253">
            <v>140828</v>
          </cell>
          <cell r="DP253">
            <v>982698</v>
          </cell>
          <cell r="DQ253"/>
          <cell r="DR253">
            <v>271301</v>
          </cell>
          <cell r="DS253"/>
          <cell r="DT253">
            <v>892399</v>
          </cell>
          <cell r="DU253"/>
          <cell r="DV253">
            <v>537679</v>
          </cell>
          <cell r="DW253">
            <v>21388</v>
          </cell>
          <cell r="DX253">
            <v>1757461</v>
          </cell>
          <cell r="DY253">
            <v>294050</v>
          </cell>
          <cell r="DZ253">
            <v>45000</v>
          </cell>
          <cell r="EA253"/>
          <cell r="EB253">
            <v>5000</v>
          </cell>
          <cell r="EC253"/>
          <cell r="ED253"/>
          <cell r="EE253"/>
          <cell r="EF253">
            <v>27000</v>
          </cell>
          <cell r="EG253">
            <v>372855</v>
          </cell>
          <cell r="EH253">
            <v>325293</v>
          </cell>
          <cell r="EI253"/>
          <cell r="EJ253"/>
          <cell r="EK253">
            <v>410614</v>
          </cell>
          <cell r="EL253">
            <v>47630</v>
          </cell>
          <cell r="EM253">
            <v>485244</v>
          </cell>
          <cell r="EP253" t="str">
            <v>0344</v>
          </cell>
          <cell r="EQ253">
            <v>972536.35</v>
          </cell>
          <cell r="ER253"/>
          <cell r="ES253"/>
          <cell r="ET253"/>
          <cell r="EU253">
            <v>4005925</v>
          </cell>
          <cell r="EV253"/>
          <cell r="EW253">
            <v>1620561</v>
          </cell>
          <cell r="EX253"/>
          <cell r="EY253">
            <v>5400000</v>
          </cell>
          <cell r="EZ253">
            <v>1517915</v>
          </cell>
          <cell r="FA253">
            <v>369339</v>
          </cell>
          <cell r="FB253"/>
          <cell r="FC253"/>
          <cell r="FD253">
            <v>80000</v>
          </cell>
          <cell r="FE253"/>
          <cell r="FF253">
            <v>302141</v>
          </cell>
          <cell r="FG253"/>
          <cell r="FH253">
            <v>17482</v>
          </cell>
          <cell r="FI253">
            <v>45678</v>
          </cell>
          <cell r="FJ253"/>
          <cell r="FK253"/>
          <cell r="FL253"/>
          <cell r="FM253"/>
          <cell r="FN253">
            <v>0</v>
          </cell>
        </row>
        <row r="254">
          <cell r="B254" t="str">
            <v>0680</v>
          </cell>
          <cell r="C254" t="str">
            <v/>
          </cell>
          <cell r="D254">
            <v>1389072.0699999998</v>
          </cell>
          <cell r="L254" t="str">
            <v>0683</v>
          </cell>
          <cell r="M254" t="str">
            <v/>
          </cell>
          <cell r="N254">
            <v>7351192.29</v>
          </cell>
          <cell r="Q254" t="str">
            <v>0685</v>
          </cell>
          <cell r="R254" t="str">
            <v/>
          </cell>
          <cell r="S254">
            <v>64930.590000000004</v>
          </cell>
          <cell r="AA254" t="str">
            <v>0774</v>
          </cell>
          <cell r="AB254" t="str">
            <v/>
          </cell>
          <cell r="AC254">
            <v>67996</v>
          </cell>
          <cell r="AD254"/>
          <cell r="AG254" t="str">
            <v>0680</v>
          </cell>
          <cell r="AH254" t="str">
            <v/>
          </cell>
          <cell r="AI254">
            <v>3937734</v>
          </cell>
          <cell r="AL254" t="str">
            <v>0690</v>
          </cell>
          <cell r="AM254" t="str">
            <v/>
          </cell>
          <cell r="AN254">
            <v>1135651.92</v>
          </cell>
          <cell r="AO254"/>
          <cell r="AR254" t="str">
            <v>0690</v>
          </cell>
          <cell r="AS254" t="str">
            <v/>
          </cell>
          <cell r="AT254">
            <v>3710279.43</v>
          </cell>
          <cell r="AU254"/>
          <cell r="AX254" t="str">
            <v>0695</v>
          </cell>
          <cell r="AY254" t="str">
            <v/>
          </cell>
          <cell r="AZ254">
            <v>1276197.6499999999</v>
          </cell>
          <cell r="BA254"/>
          <cell r="BO254" t="str">
            <v>0705</v>
          </cell>
          <cell r="BP254" t="str">
            <v/>
          </cell>
          <cell r="BQ254">
            <v>199207.57</v>
          </cell>
          <cell r="BR254">
            <v>75678</v>
          </cell>
          <cell r="BS254">
            <v>31925</v>
          </cell>
          <cell r="BT254"/>
          <cell r="BU254"/>
          <cell r="BV254">
            <v>1685759.61</v>
          </cell>
          <cell r="BW254">
            <v>733844</v>
          </cell>
          <cell r="BX254">
            <v>2726414.18</v>
          </cell>
          <cell r="CA254" t="str">
            <v>0763</v>
          </cell>
          <cell r="CB254">
            <v>6433.6515670077424</v>
          </cell>
          <cell r="CC254">
            <v>6298</v>
          </cell>
          <cell r="CO254" t="str">
            <v>0318</v>
          </cell>
          <cell r="CP254">
            <v>161573</v>
          </cell>
          <cell r="CQ254"/>
          <cell r="CR254"/>
          <cell r="CS254"/>
          <cell r="CT254"/>
          <cell r="CU254">
            <v>15545</v>
          </cell>
          <cell r="CV254"/>
          <cell r="CW254"/>
          <cell r="CZ254"/>
          <cell r="DA254"/>
          <cell r="DB254"/>
          <cell r="DC254"/>
          <cell r="DD254"/>
          <cell r="DE254"/>
          <cell r="DF254"/>
          <cell r="DG254"/>
          <cell r="DH254"/>
          <cell r="DI254">
            <v>0</v>
          </cell>
          <cell r="DL254" t="str">
            <v>0685</v>
          </cell>
          <cell r="DM254">
            <v>94333</v>
          </cell>
          <cell r="DN254">
            <v>754390</v>
          </cell>
          <cell r="DO254">
            <v>61225</v>
          </cell>
          <cell r="DP254">
            <v>113699</v>
          </cell>
          <cell r="DQ254">
            <v>3292</v>
          </cell>
          <cell r="DR254"/>
          <cell r="DS254"/>
          <cell r="DT254">
            <v>179399</v>
          </cell>
          <cell r="DU254"/>
          <cell r="DV254">
            <v>74991</v>
          </cell>
          <cell r="DW254">
            <v>2235</v>
          </cell>
          <cell r="DX254">
            <v>264410</v>
          </cell>
          <cell r="DY254">
            <v>93810</v>
          </cell>
          <cell r="DZ254">
            <v>31812</v>
          </cell>
          <cell r="EA254">
            <v>5693</v>
          </cell>
          <cell r="EB254"/>
          <cell r="EC254"/>
          <cell r="ED254"/>
          <cell r="EE254">
            <v>1200</v>
          </cell>
          <cell r="EF254"/>
          <cell r="EG254">
            <v>136585</v>
          </cell>
          <cell r="EH254"/>
          <cell r="EI254"/>
          <cell r="EJ254"/>
          <cell r="EK254"/>
          <cell r="EL254"/>
          <cell r="EM254">
            <v>0</v>
          </cell>
          <cell r="EP254" t="str">
            <v>0346</v>
          </cell>
          <cell r="EQ254">
            <v>230238</v>
          </cell>
          <cell r="ER254"/>
          <cell r="ES254"/>
          <cell r="ET254">
            <v>73216</v>
          </cell>
          <cell r="EU254">
            <v>173637.35</v>
          </cell>
          <cell r="EV254"/>
          <cell r="EW254">
            <v>880401</v>
          </cell>
          <cell r="EX254"/>
          <cell r="EY254">
            <v>2716751</v>
          </cell>
          <cell r="EZ254">
            <v>1005341</v>
          </cell>
          <cell r="FA254">
            <v>697674</v>
          </cell>
          <cell r="FB254"/>
          <cell r="FC254"/>
          <cell r="FD254"/>
          <cell r="FE254"/>
          <cell r="FF254"/>
          <cell r="FG254"/>
          <cell r="FH254">
            <v>44860</v>
          </cell>
          <cell r="FI254">
            <v>346023</v>
          </cell>
          <cell r="FJ254"/>
          <cell r="FK254"/>
          <cell r="FL254"/>
          <cell r="FM254"/>
          <cell r="FN254">
            <v>0</v>
          </cell>
        </row>
        <row r="255">
          <cell r="B255" t="str">
            <v>0683</v>
          </cell>
          <cell r="C255" t="str">
            <v/>
          </cell>
          <cell r="D255">
            <v>356021.23000000004</v>
          </cell>
          <cell r="L255" t="str">
            <v>0685</v>
          </cell>
          <cell r="M255" t="str">
            <v/>
          </cell>
          <cell r="N255">
            <v>749149.04999999981</v>
          </cell>
          <cell r="Q255" t="str">
            <v>0690</v>
          </cell>
          <cell r="R255" t="str">
            <v/>
          </cell>
          <cell r="S255">
            <v>216382.04</v>
          </cell>
          <cell r="AA255" t="str">
            <v>0775</v>
          </cell>
          <cell r="AB255" t="str">
            <v/>
          </cell>
          <cell r="AC255">
            <v>693705.64999999991</v>
          </cell>
          <cell r="AD255"/>
          <cell r="AG255" t="str">
            <v>0683</v>
          </cell>
          <cell r="AH255" t="str">
            <v/>
          </cell>
          <cell r="AI255">
            <v>771554.64000000013</v>
          </cell>
          <cell r="AL255" t="str">
            <v>0695</v>
          </cell>
          <cell r="AM255" t="str">
            <v/>
          </cell>
          <cell r="AN255">
            <v>1083177.81</v>
          </cell>
          <cell r="AO255"/>
          <cell r="AR255" t="str">
            <v>0695</v>
          </cell>
          <cell r="AS255" t="str">
            <v/>
          </cell>
          <cell r="AT255">
            <v>2255728.1</v>
          </cell>
          <cell r="AU255"/>
          <cell r="AX255" t="str">
            <v>0705</v>
          </cell>
          <cell r="AY255" t="str">
            <v/>
          </cell>
          <cell r="AZ255">
            <v>1246633.47</v>
          </cell>
          <cell r="BA255"/>
          <cell r="BO255" t="str">
            <v>0710</v>
          </cell>
          <cell r="BP255" t="str">
            <v/>
          </cell>
          <cell r="BQ255">
            <v>499161</v>
          </cell>
          <cell r="BR255">
            <v>376721.08999999997</v>
          </cell>
          <cell r="BS255">
            <v>177767</v>
          </cell>
          <cell r="BT255"/>
          <cell r="BU255"/>
          <cell r="BV255">
            <v>726906</v>
          </cell>
          <cell r="BW255">
            <v>538448</v>
          </cell>
          <cell r="BX255">
            <v>2319003.09</v>
          </cell>
          <cell r="CA255" t="str">
            <v>0766</v>
          </cell>
          <cell r="CB255">
            <v>21765</v>
          </cell>
          <cell r="CC255"/>
          <cell r="CO255" t="str">
            <v>0321</v>
          </cell>
          <cell r="CP255">
            <v>260511.75</v>
          </cell>
          <cell r="CQ255"/>
          <cell r="CR255"/>
          <cell r="CS255"/>
          <cell r="CT255"/>
          <cell r="CU255">
            <v>13195</v>
          </cell>
          <cell r="CV255"/>
          <cell r="CW255"/>
          <cell r="CZ255"/>
          <cell r="DA255"/>
          <cell r="DB255"/>
          <cell r="DC255"/>
          <cell r="DD255"/>
          <cell r="DE255"/>
          <cell r="DF255"/>
          <cell r="DG255"/>
          <cell r="DH255"/>
          <cell r="DI255">
            <v>0</v>
          </cell>
          <cell r="DL255" t="str">
            <v>0690</v>
          </cell>
          <cell r="DM255">
            <v>994762</v>
          </cell>
          <cell r="DN255">
            <v>17579662</v>
          </cell>
          <cell r="DO255">
            <v>224433</v>
          </cell>
          <cell r="DP255">
            <v>2164560</v>
          </cell>
          <cell r="DQ255"/>
          <cell r="DR255">
            <v>803470</v>
          </cell>
          <cell r="DS255">
            <v>120000</v>
          </cell>
          <cell r="DT255">
            <v>3186875</v>
          </cell>
          <cell r="DU255"/>
          <cell r="DV255">
            <v>1081463</v>
          </cell>
          <cell r="DW255">
            <v>25000</v>
          </cell>
          <cell r="DX255">
            <v>3827683</v>
          </cell>
          <cell r="DY255">
            <v>1274412</v>
          </cell>
          <cell r="DZ255">
            <v>146975</v>
          </cell>
          <cell r="EA255"/>
          <cell r="EB255"/>
          <cell r="EC255"/>
          <cell r="ED255"/>
          <cell r="EE255"/>
          <cell r="EF255">
            <v>15000</v>
          </cell>
          <cell r="EG255">
            <v>200000</v>
          </cell>
          <cell r="EH255">
            <v>225000</v>
          </cell>
          <cell r="EI255"/>
          <cell r="EJ255"/>
          <cell r="EK255">
            <v>1392783</v>
          </cell>
          <cell r="EL255">
            <v>1160101</v>
          </cell>
          <cell r="EM255">
            <v>2567884</v>
          </cell>
          <cell r="EP255" t="str">
            <v>0347</v>
          </cell>
          <cell r="EQ255">
            <v>250000</v>
          </cell>
          <cell r="ER255"/>
          <cell r="ES255">
            <v>25000</v>
          </cell>
          <cell r="ET255">
            <v>1150000</v>
          </cell>
          <cell r="EU255">
            <v>360000</v>
          </cell>
          <cell r="EV255"/>
          <cell r="EW255">
            <v>5500000</v>
          </cell>
          <cell r="EX255"/>
          <cell r="EY255">
            <v>7300000</v>
          </cell>
          <cell r="EZ255">
            <v>2700000</v>
          </cell>
          <cell r="FA255">
            <v>600000</v>
          </cell>
          <cell r="FB255"/>
          <cell r="FC255"/>
          <cell r="FD255">
            <v>6000</v>
          </cell>
          <cell r="FE255"/>
          <cell r="FF255"/>
          <cell r="FG255">
            <v>20928</v>
          </cell>
          <cell r="FH255">
            <v>152980</v>
          </cell>
          <cell r="FI255">
            <v>539814</v>
          </cell>
          <cell r="FJ255"/>
          <cell r="FK255"/>
          <cell r="FL255"/>
          <cell r="FM255"/>
          <cell r="FN255">
            <v>20928</v>
          </cell>
        </row>
        <row r="256">
          <cell r="B256" t="str">
            <v>0685</v>
          </cell>
          <cell r="C256" t="str">
            <v/>
          </cell>
          <cell r="D256">
            <v>98095.49</v>
          </cell>
          <cell r="L256" t="str">
            <v>0690</v>
          </cell>
          <cell r="M256" t="str">
            <v/>
          </cell>
          <cell r="N256">
            <v>15687880.199999999</v>
          </cell>
          <cell r="Q256" t="str">
            <v>0695</v>
          </cell>
          <cell r="R256" t="str">
            <v/>
          </cell>
          <cell r="S256">
            <v>270350.96000000002</v>
          </cell>
          <cell r="AA256" t="str">
            <v>0778</v>
          </cell>
          <cell r="AB256" t="str">
            <v/>
          </cell>
          <cell r="AC256">
            <v>220998.09</v>
          </cell>
          <cell r="AD256"/>
          <cell r="AG256" t="str">
            <v>0685</v>
          </cell>
          <cell r="AH256" t="str">
            <v/>
          </cell>
          <cell r="AI256">
            <v>165160.03</v>
          </cell>
          <cell r="AL256" t="str">
            <v>0705</v>
          </cell>
          <cell r="AM256" t="str">
            <v/>
          </cell>
          <cell r="AN256">
            <v>1260515</v>
          </cell>
          <cell r="AO256"/>
          <cell r="AR256" t="str">
            <v>0705</v>
          </cell>
          <cell r="AS256" t="str">
            <v/>
          </cell>
          <cell r="AT256">
            <v>3405234.07</v>
          </cell>
          <cell r="AU256"/>
          <cell r="AX256" t="str">
            <v>0710</v>
          </cell>
          <cell r="AY256" t="str">
            <v/>
          </cell>
          <cell r="AZ256">
            <v>663500</v>
          </cell>
          <cell r="BA256"/>
          <cell r="BO256" t="str">
            <v>0712</v>
          </cell>
          <cell r="BP256" t="str">
            <v/>
          </cell>
          <cell r="BQ256">
            <v>28162.25</v>
          </cell>
          <cell r="BR256">
            <v>1113116</v>
          </cell>
          <cell r="BS256">
            <v>1214331</v>
          </cell>
          <cell r="BT256"/>
          <cell r="BU256"/>
          <cell r="BV256">
            <v>610661.01</v>
          </cell>
          <cell r="BW256">
            <v>305854.31</v>
          </cell>
          <cell r="BX256">
            <v>3272124.57</v>
          </cell>
          <cell r="CA256" t="str">
            <v>0767</v>
          </cell>
          <cell r="CB256">
            <v>134137.04591734489</v>
          </cell>
          <cell r="CC256">
            <v>49208</v>
          </cell>
          <cell r="CO256" t="str">
            <v>0322</v>
          </cell>
          <cell r="CP256">
            <v>136240</v>
          </cell>
          <cell r="CQ256"/>
          <cell r="CR256"/>
          <cell r="CS256"/>
          <cell r="CT256"/>
          <cell r="CU256">
            <v>21580</v>
          </cell>
          <cell r="CV256"/>
          <cell r="CW256"/>
          <cell r="CZ256"/>
          <cell r="DA256"/>
          <cell r="DB256"/>
          <cell r="DC256"/>
          <cell r="DD256"/>
          <cell r="DE256"/>
          <cell r="DF256"/>
          <cell r="DG256"/>
          <cell r="DH256"/>
          <cell r="DI256">
            <v>0</v>
          </cell>
          <cell r="DL256" t="str">
            <v>0695</v>
          </cell>
          <cell r="DM256">
            <v>1127597.96</v>
          </cell>
          <cell r="DN256">
            <v>19474485.039999999</v>
          </cell>
          <cell r="DO256">
            <v>277606</v>
          </cell>
          <cell r="DP256">
            <v>1307459.97</v>
          </cell>
          <cell r="DQ256"/>
          <cell r="DR256">
            <v>507927.09</v>
          </cell>
          <cell r="DS256">
            <v>135023.74</v>
          </cell>
          <cell r="DT256">
            <v>1888859.2</v>
          </cell>
          <cell r="DU256"/>
          <cell r="DV256">
            <v>1091859</v>
          </cell>
          <cell r="DW256"/>
          <cell r="DX256">
            <v>2294650</v>
          </cell>
          <cell r="DY256">
            <v>1367888</v>
          </cell>
          <cell r="DZ256">
            <v>130000</v>
          </cell>
          <cell r="EA256"/>
          <cell r="EB256"/>
          <cell r="EC256"/>
          <cell r="ED256"/>
          <cell r="EE256"/>
          <cell r="EF256">
            <v>446366</v>
          </cell>
          <cell r="EG256">
            <v>13045</v>
          </cell>
          <cell r="EH256">
            <v>73238</v>
          </cell>
          <cell r="EI256"/>
          <cell r="EJ256">
            <v>81370</v>
          </cell>
          <cell r="EK256">
            <v>2542533</v>
          </cell>
          <cell r="EL256">
            <v>477482</v>
          </cell>
          <cell r="EM256">
            <v>3547751</v>
          </cell>
          <cell r="EP256" t="str">
            <v>0348</v>
          </cell>
          <cell r="EQ256">
            <v>5738566</v>
          </cell>
          <cell r="ER256"/>
          <cell r="ES256"/>
          <cell r="ET256">
            <v>1024565</v>
          </cell>
          <cell r="EU256">
            <v>627627</v>
          </cell>
          <cell r="EV256"/>
          <cell r="EW256"/>
          <cell r="EX256"/>
          <cell r="EY256"/>
          <cell r="EZ256"/>
          <cell r="FA256"/>
          <cell r="FB256"/>
          <cell r="FC256"/>
          <cell r="FD256">
            <v>551449.48</v>
          </cell>
          <cell r="FE256"/>
          <cell r="FF256"/>
          <cell r="FG256">
            <v>202348</v>
          </cell>
          <cell r="FH256">
            <v>3207796</v>
          </cell>
          <cell r="FI256">
            <v>25963176</v>
          </cell>
          <cell r="FJ256"/>
          <cell r="FK256"/>
          <cell r="FL256"/>
          <cell r="FM256"/>
          <cell r="FN256">
            <v>202348</v>
          </cell>
        </row>
        <row r="257">
          <cell r="B257" t="str">
            <v>0690</v>
          </cell>
          <cell r="C257" t="str">
            <v/>
          </cell>
          <cell r="D257">
            <v>994223.78999999992</v>
          </cell>
          <cell r="L257" t="str">
            <v>0695</v>
          </cell>
          <cell r="M257" t="str">
            <v/>
          </cell>
          <cell r="N257">
            <v>18696617.289999999</v>
          </cell>
          <cell r="Q257" t="str">
            <v>0705</v>
          </cell>
          <cell r="R257" t="str">
            <v/>
          </cell>
          <cell r="S257">
            <v>387240</v>
          </cell>
          <cell r="AA257" t="str">
            <v>0780</v>
          </cell>
          <cell r="AB257" t="str">
            <v/>
          </cell>
          <cell r="AC257">
            <v>497005</v>
          </cell>
          <cell r="AD257"/>
          <cell r="AG257" t="str">
            <v>0690</v>
          </cell>
          <cell r="AH257" t="str">
            <v/>
          </cell>
          <cell r="AI257">
            <v>3228733.24</v>
          </cell>
          <cell r="AL257" t="str">
            <v>0710</v>
          </cell>
          <cell r="AM257" t="str">
            <v/>
          </cell>
          <cell r="AN257">
            <v>1151776</v>
          </cell>
          <cell r="AO257"/>
          <cell r="AR257" t="str">
            <v>0710</v>
          </cell>
          <cell r="AS257" t="str">
            <v/>
          </cell>
          <cell r="AT257">
            <v>4417987</v>
          </cell>
          <cell r="AU257"/>
          <cell r="AX257" t="str">
            <v>0712</v>
          </cell>
          <cell r="AY257" t="str">
            <v/>
          </cell>
          <cell r="AZ257">
            <v>885897.64</v>
          </cell>
          <cell r="BA257"/>
          <cell r="BO257" t="str">
            <v>0715</v>
          </cell>
          <cell r="BP257" t="str">
            <v/>
          </cell>
          <cell r="BQ257"/>
          <cell r="BR257">
            <v>251200</v>
          </cell>
          <cell r="BS257">
            <v>157494</v>
          </cell>
          <cell r="BT257"/>
          <cell r="BU257"/>
          <cell r="BV257">
            <v>189164</v>
          </cell>
          <cell r="BW257">
            <v>89141.24</v>
          </cell>
          <cell r="BX257">
            <v>686999.24</v>
          </cell>
          <cell r="CA257" t="str">
            <v>0770</v>
          </cell>
          <cell r="CB257">
            <v>23838.610427118601</v>
          </cell>
          <cell r="CC257">
            <v>1876</v>
          </cell>
          <cell r="CO257" t="str">
            <v>0323</v>
          </cell>
          <cell r="CP257">
            <v>113356</v>
          </cell>
          <cell r="CQ257"/>
          <cell r="CR257"/>
          <cell r="CS257"/>
          <cell r="CT257"/>
          <cell r="CU257"/>
          <cell r="CV257"/>
          <cell r="CW257"/>
          <cell r="CZ257"/>
          <cell r="DA257"/>
          <cell r="DB257"/>
          <cell r="DC257"/>
          <cell r="DD257"/>
          <cell r="DE257"/>
          <cell r="DF257"/>
          <cell r="DG257"/>
          <cell r="DH257"/>
          <cell r="DI257">
            <v>0</v>
          </cell>
          <cell r="DL257" t="str">
            <v>0705</v>
          </cell>
          <cell r="DM257">
            <v>1276927</v>
          </cell>
          <cell r="DN257">
            <v>20222157</v>
          </cell>
          <cell r="DO257">
            <v>305249</v>
          </cell>
          <cell r="DP257">
            <v>1175528</v>
          </cell>
          <cell r="DQ257"/>
          <cell r="DR257">
            <v>1208039</v>
          </cell>
          <cell r="DS257">
            <v>143383</v>
          </cell>
          <cell r="DT257">
            <v>2440581</v>
          </cell>
          <cell r="DU257"/>
          <cell r="DV257">
            <v>1109012</v>
          </cell>
          <cell r="DW257">
            <v>264136</v>
          </cell>
          <cell r="DX257">
            <v>3527465</v>
          </cell>
          <cell r="DY257">
            <v>1351001</v>
          </cell>
          <cell r="DZ257">
            <v>88510</v>
          </cell>
          <cell r="EA257"/>
          <cell r="EB257"/>
          <cell r="EC257"/>
          <cell r="ED257"/>
          <cell r="EE257"/>
          <cell r="EF257">
            <v>201634</v>
          </cell>
          <cell r="EG257">
            <v>104782</v>
          </cell>
          <cell r="EH257"/>
          <cell r="EI257"/>
          <cell r="EJ257"/>
          <cell r="EK257">
            <v>1634934</v>
          </cell>
          <cell r="EL257">
            <v>732254</v>
          </cell>
          <cell r="EM257">
            <v>2568822</v>
          </cell>
          <cell r="EP257" t="str">
            <v>0349</v>
          </cell>
          <cell r="EQ257">
            <v>31061</v>
          </cell>
          <cell r="ER257"/>
          <cell r="ES257"/>
          <cell r="ET257"/>
          <cell r="EU257">
            <v>125277</v>
          </cell>
          <cell r="EV257"/>
          <cell r="EW257">
            <v>130673</v>
          </cell>
          <cell r="EX257"/>
          <cell r="EY257">
            <v>164937</v>
          </cell>
          <cell r="EZ257"/>
          <cell r="FA257">
            <v>6028</v>
          </cell>
          <cell r="FB257"/>
          <cell r="FC257"/>
          <cell r="FD257"/>
          <cell r="FE257"/>
          <cell r="FF257"/>
          <cell r="FG257">
            <v>224300</v>
          </cell>
          <cell r="FH257">
            <v>350949</v>
          </cell>
          <cell r="FI257"/>
          <cell r="FJ257"/>
          <cell r="FK257"/>
          <cell r="FL257"/>
          <cell r="FM257"/>
          <cell r="FN257">
            <v>224300</v>
          </cell>
        </row>
        <row r="258">
          <cell r="B258" t="str">
            <v>0695</v>
          </cell>
          <cell r="C258" t="str">
            <v/>
          </cell>
          <cell r="D258">
            <v>748591.8</v>
          </cell>
          <cell r="L258" t="str">
            <v>0705</v>
          </cell>
          <cell r="M258" t="str">
            <v/>
          </cell>
          <cell r="N258">
            <v>19089401.720000006</v>
          </cell>
          <cell r="Q258" t="str">
            <v>0710</v>
          </cell>
          <cell r="R258" t="str">
            <v/>
          </cell>
          <cell r="S258">
            <v>444220</v>
          </cell>
          <cell r="AA258" t="str">
            <v>0801</v>
          </cell>
          <cell r="AB258" t="str">
            <v/>
          </cell>
          <cell r="AC258">
            <v>840904</v>
          </cell>
          <cell r="AD258"/>
          <cell r="AG258" t="str">
            <v>0695</v>
          </cell>
          <cell r="AH258" t="str">
            <v/>
          </cell>
          <cell r="AI258">
            <v>2140299.0799999996</v>
          </cell>
          <cell r="AL258" t="str">
            <v>0712</v>
          </cell>
          <cell r="AM258" t="str">
            <v/>
          </cell>
          <cell r="AN258">
            <v>1453358.0699999998</v>
          </cell>
          <cell r="AO258"/>
          <cell r="AR258" t="str">
            <v>0712</v>
          </cell>
          <cell r="AS258" t="str">
            <v/>
          </cell>
          <cell r="AT258">
            <v>5261091.95</v>
          </cell>
          <cell r="AU258"/>
          <cell r="AX258" t="str">
            <v>0715</v>
          </cell>
          <cell r="AY258" t="str">
            <v/>
          </cell>
          <cell r="AZ258">
            <v>628977.66</v>
          </cell>
          <cell r="BA258"/>
          <cell r="BO258" t="str">
            <v>0717</v>
          </cell>
          <cell r="BP258" t="str">
            <v/>
          </cell>
          <cell r="BQ258">
            <v>344571</v>
          </cell>
          <cell r="BR258">
            <v>610265</v>
          </cell>
          <cell r="BS258">
            <v>821192</v>
          </cell>
          <cell r="BT258"/>
          <cell r="BU258">
            <v>32526</v>
          </cell>
          <cell r="BV258">
            <v>274751</v>
          </cell>
          <cell r="BW258"/>
          <cell r="BX258">
            <v>2083305</v>
          </cell>
          <cell r="CA258" t="str">
            <v>0773</v>
          </cell>
          <cell r="CB258">
            <v>143688.9377348675</v>
          </cell>
          <cell r="CC258">
            <v>51083</v>
          </cell>
          <cell r="CO258" t="str">
            <v>0324</v>
          </cell>
          <cell r="CP258"/>
          <cell r="CQ258"/>
          <cell r="CR258"/>
          <cell r="CS258">
            <v>383760</v>
          </cell>
          <cell r="CT258"/>
          <cell r="CU258"/>
          <cell r="CV258"/>
          <cell r="CW258"/>
          <cell r="CZ258"/>
          <cell r="DA258"/>
          <cell r="DB258"/>
          <cell r="DC258"/>
          <cell r="DD258"/>
          <cell r="DE258"/>
          <cell r="DF258"/>
          <cell r="DG258"/>
          <cell r="DH258"/>
          <cell r="DI258">
            <v>0</v>
          </cell>
          <cell r="DL258" t="str">
            <v>0710</v>
          </cell>
          <cell r="DM258">
            <v>971777</v>
          </cell>
          <cell r="DN258">
            <v>18605381</v>
          </cell>
          <cell r="DO258">
            <v>458527</v>
          </cell>
          <cell r="DP258">
            <v>3159400</v>
          </cell>
          <cell r="DQ258">
            <v>81091</v>
          </cell>
          <cell r="DR258">
            <v>322541</v>
          </cell>
          <cell r="DS258">
            <v>60000</v>
          </cell>
          <cell r="DT258">
            <v>3425246</v>
          </cell>
          <cell r="DU258"/>
          <cell r="DV258">
            <v>1180158</v>
          </cell>
          <cell r="DW258">
            <v>50000</v>
          </cell>
          <cell r="DX258">
            <v>4699500</v>
          </cell>
          <cell r="DY258">
            <v>785000</v>
          </cell>
          <cell r="DZ258">
            <v>91554</v>
          </cell>
          <cell r="EA258"/>
          <cell r="EB258"/>
          <cell r="EC258"/>
          <cell r="ED258">
            <v>9000</v>
          </cell>
          <cell r="EE258"/>
          <cell r="EF258">
            <v>544000</v>
          </cell>
          <cell r="EG258">
            <v>376721</v>
          </cell>
          <cell r="EH258">
            <v>177767</v>
          </cell>
          <cell r="EI258"/>
          <cell r="EJ258"/>
          <cell r="EK258">
            <v>971251</v>
          </cell>
          <cell r="EL258">
            <v>526200</v>
          </cell>
          <cell r="EM258">
            <v>2041451</v>
          </cell>
          <cell r="EP258" t="str">
            <v>0350</v>
          </cell>
          <cell r="EQ258">
            <v>118017</v>
          </cell>
          <cell r="ER258"/>
          <cell r="ES258"/>
          <cell r="ET258"/>
          <cell r="EU258">
            <v>7500</v>
          </cell>
          <cell r="EV258"/>
          <cell r="EW258">
            <v>321910</v>
          </cell>
          <cell r="EX258"/>
          <cell r="EY258">
            <v>2575760</v>
          </cell>
          <cell r="EZ258">
            <v>369130</v>
          </cell>
          <cell r="FA258">
            <v>117500</v>
          </cell>
          <cell r="FB258"/>
          <cell r="FC258"/>
          <cell r="FD258"/>
          <cell r="FE258"/>
          <cell r="FF258"/>
          <cell r="FG258"/>
          <cell r="FH258"/>
          <cell r="FI258">
            <v>725054</v>
          </cell>
          <cell r="FJ258"/>
          <cell r="FK258"/>
          <cell r="FL258"/>
          <cell r="FM258"/>
          <cell r="FN258">
            <v>0</v>
          </cell>
        </row>
        <row r="259">
          <cell r="B259" t="str">
            <v>0705</v>
          </cell>
          <cell r="C259" t="str">
            <v/>
          </cell>
          <cell r="D259">
            <v>1277167.58</v>
          </cell>
          <cell r="L259" t="str">
            <v>0710</v>
          </cell>
          <cell r="M259" t="str">
            <v/>
          </cell>
          <cell r="N259">
            <v>19417362</v>
          </cell>
          <cell r="Q259" t="str">
            <v>0712</v>
          </cell>
          <cell r="R259" t="str">
            <v/>
          </cell>
          <cell r="S259">
            <v>441824.67</v>
          </cell>
          <cell r="AA259" t="str">
            <v>0805</v>
          </cell>
          <cell r="AB259" t="str">
            <v/>
          </cell>
          <cell r="AC259">
            <v>693593.01</v>
          </cell>
          <cell r="AD259"/>
          <cell r="AG259" t="str">
            <v>0705</v>
          </cell>
          <cell r="AH259" t="str">
            <v/>
          </cell>
          <cell r="AI259">
            <v>2585726.4400000004</v>
          </cell>
          <cell r="AL259" t="str">
            <v>0715</v>
          </cell>
          <cell r="AM259" t="str">
            <v/>
          </cell>
          <cell r="AN259">
            <v>629785.38</v>
          </cell>
          <cell r="AO259"/>
          <cell r="AR259" t="str">
            <v>0715</v>
          </cell>
          <cell r="AS259" t="str">
            <v/>
          </cell>
          <cell r="AT259">
            <v>2647031.0299999998</v>
          </cell>
          <cell r="AU259"/>
          <cell r="AX259" t="str">
            <v>0717</v>
          </cell>
          <cell r="AY259" t="str">
            <v/>
          </cell>
          <cell r="AZ259">
            <v>1019078</v>
          </cell>
          <cell r="BA259"/>
          <cell r="BO259" t="str">
            <v>0720</v>
          </cell>
          <cell r="BP259" t="str">
            <v/>
          </cell>
          <cell r="BQ259">
            <v>67</v>
          </cell>
          <cell r="BR259">
            <v>685588</v>
          </cell>
          <cell r="BS259">
            <v>123470</v>
          </cell>
          <cell r="BT259"/>
          <cell r="BU259"/>
          <cell r="BV259">
            <v>298364</v>
          </cell>
          <cell r="BW259">
            <v>433908</v>
          </cell>
          <cell r="BX259">
            <v>1541397</v>
          </cell>
          <cell r="CA259" t="str">
            <v>0774</v>
          </cell>
          <cell r="CB259">
            <v>27684.621415096539</v>
          </cell>
          <cell r="CC259">
            <v>37706</v>
          </cell>
          <cell r="CO259" t="str">
            <v>0325</v>
          </cell>
          <cell r="CP259">
            <v>232999</v>
          </cell>
          <cell r="CQ259"/>
          <cell r="CR259"/>
          <cell r="CS259"/>
          <cell r="CT259">
            <v>103913</v>
          </cell>
          <cell r="CU259"/>
          <cell r="CV259"/>
          <cell r="CW259"/>
          <cell r="CZ259"/>
          <cell r="DA259"/>
          <cell r="DB259"/>
          <cell r="DC259"/>
          <cell r="DD259"/>
          <cell r="DE259"/>
          <cell r="DF259"/>
          <cell r="DG259"/>
          <cell r="DH259"/>
          <cell r="DI259">
            <v>0</v>
          </cell>
          <cell r="DL259" t="str">
            <v>0712</v>
          </cell>
          <cell r="DM259">
            <v>1112597.1200000001</v>
          </cell>
          <cell r="DN259">
            <v>20091507.739999998</v>
          </cell>
          <cell r="DO259">
            <v>392008</v>
          </cell>
          <cell r="DP259">
            <v>1509258</v>
          </cell>
          <cell r="DQ259">
            <v>5000</v>
          </cell>
          <cell r="DR259">
            <v>915146.65</v>
          </cell>
          <cell r="DS259"/>
          <cell r="DT259">
            <v>3373273</v>
          </cell>
          <cell r="DU259"/>
          <cell r="DV259">
            <v>1452853</v>
          </cell>
          <cell r="DW259">
            <v>96576</v>
          </cell>
          <cell r="DX259">
            <v>4916684</v>
          </cell>
          <cell r="DY259">
            <v>810310</v>
          </cell>
          <cell r="DZ259">
            <v>478079.77</v>
          </cell>
          <cell r="EA259">
            <v>84772</v>
          </cell>
          <cell r="EB259"/>
          <cell r="EC259"/>
          <cell r="ED259"/>
          <cell r="EE259"/>
          <cell r="EF259">
            <v>36173</v>
          </cell>
          <cell r="EG259">
            <v>1113116</v>
          </cell>
          <cell r="EH259">
            <v>1214331</v>
          </cell>
          <cell r="EI259"/>
          <cell r="EJ259"/>
          <cell r="EK259">
            <v>780520</v>
          </cell>
          <cell r="EL259">
            <v>313290</v>
          </cell>
          <cell r="EM259">
            <v>1129983</v>
          </cell>
          <cell r="EP259" t="str">
            <v>0351</v>
          </cell>
          <cell r="EQ259">
            <v>5000</v>
          </cell>
          <cell r="ER259"/>
          <cell r="ES259"/>
          <cell r="ET259">
            <v>64000</v>
          </cell>
          <cell r="EU259"/>
          <cell r="EV259"/>
          <cell r="EW259"/>
          <cell r="EX259"/>
          <cell r="EY259"/>
          <cell r="EZ259"/>
          <cell r="FA259"/>
          <cell r="FB259"/>
          <cell r="FC259"/>
          <cell r="FD259"/>
          <cell r="FE259"/>
          <cell r="FF259"/>
          <cell r="FG259"/>
          <cell r="FH259"/>
          <cell r="FI259"/>
          <cell r="FJ259"/>
          <cell r="FK259"/>
          <cell r="FL259"/>
          <cell r="FM259"/>
          <cell r="FN259">
            <v>0</v>
          </cell>
        </row>
        <row r="260">
          <cell r="B260" t="str">
            <v>0710</v>
          </cell>
          <cell r="C260" t="str">
            <v/>
          </cell>
          <cell r="D260">
            <v>948973</v>
          </cell>
          <cell r="L260" t="str">
            <v>0712</v>
          </cell>
          <cell r="M260" t="str">
            <v/>
          </cell>
          <cell r="N260">
            <v>19854095.884098362</v>
          </cell>
          <cell r="Q260" t="str">
            <v>0715</v>
          </cell>
          <cell r="R260" t="str">
            <v/>
          </cell>
          <cell r="S260">
            <v>197532.44</v>
          </cell>
          <cell r="AA260" t="str">
            <v>0806</v>
          </cell>
          <cell r="AB260" t="str">
            <v/>
          </cell>
          <cell r="AC260">
            <v>534321.61</v>
          </cell>
          <cell r="AD260"/>
          <cell r="AG260" t="str">
            <v>0710</v>
          </cell>
          <cell r="AH260" t="str">
            <v/>
          </cell>
          <cell r="AI260">
            <v>3120852</v>
          </cell>
          <cell r="AL260" t="str">
            <v>0717</v>
          </cell>
          <cell r="AM260" t="str">
            <v/>
          </cell>
          <cell r="AN260">
            <v>637810</v>
          </cell>
          <cell r="AO260"/>
          <cell r="AR260" t="str">
            <v>0717</v>
          </cell>
          <cell r="AS260" t="str">
            <v/>
          </cell>
          <cell r="AT260">
            <v>2272210</v>
          </cell>
          <cell r="AU260"/>
          <cell r="AX260" t="str">
            <v>0720</v>
          </cell>
          <cell r="AY260" t="str">
            <v/>
          </cell>
          <cell r="AZ260">
            <v>775287</v>
          </cell>
          <cell r="BA260"/>
          <cell r="BO260" t="str">
            <v>0725</v>
          </cell>
          <cell r="BP260" t="str">
            <v/>
          </cell>
          <cell r="BQ260">
            <v>21009</v>
          </cell>
          <cell r="BR260">
            <v>460656.6</v>
          </cell>
          <cell r="BS260">
            <v>463894</v>
          </cell>
          <cell r="BT260"/>
          <cell r="BU260"/>
          <cell r="BV260">
            <v>1666738</v>
          </cell>
          <cell r="BW260">
            <v>242653</v>
          </cell>
          <cell r="BX260">
            <v>2854950.6</v>
          </cell>
          <cell r="CA260" t="str">
            <v>0775</v>
          </cell>
          <cell r="CB260">
            <v>1185.1213395353698</v>
          </cell>
          <cell r="CC260">
            <v>54467</v>
          </cell>
          <cell r="CO260" t="str">
            <v>0326</v>
          </cell>
          <cell r="CP260">
            <v>339331</v>
          </cell>
          <cell r="CQ260"/>
          <cell r="CR260">
            <v>40943</v>
          </cell>
          <cell r="CS260"/>
          <cell r="CT260"/>
          <cell r="CU260">
            <v>392597</v>
          </cell>
          <cell r="CV260"/>
          <cell r="CW260"/>
          <cell r="CZ260"/>
          <cell r="DA260"/>
          <cell r="DB260"/>
          <cell r="DC260"/>
          <cell r="DD260"/>
          <cell r="DE260"/>
          <cell r="DF260"/>
          <cell r="DG260"/>
          <cell r="DH260"/>
          <cell r="DI260">
            <v>0</v>
          </cell>
          <cell r="DL260" t="str">
            <v>0715</v>
          </cell>
          <cell r="DM260">
            <v>909602</v>
          </cell>
          <cell r="DN260">
            <v>12555453</v>
          </cell>
          <cell r="DO260"/>
          <cell r="DP260">
            <v>985898</v>
          </cell>
          <cell r="DQ260">
            <v>119227</v>
          </cell>
          <cell r="DR260">
            <v>445157</v>
          </cell>
          <cell r="DS260"/>
          <cell r="DT260">
            <v>1965422</v>
          </cell>
          <cell r="DU260">
            <v>63500</v>
          </cell>
          <cell r="DV260">
            <v>574501</v>
          </cell>
          <cell r="DW260"/>
          <cell r="DX260">
            <v>3048264</v>
          </cell>
          <cell r="DY260">
            <v>675000</v>
          </cell>
          <cell r="DZ260">
            <v>76862</v>
          </cell>
          <cell r="EA260"/>
          <cell r="EB260"/>
          <cell r="EC260"/>
          <cell r="ED260">
            <v>6700</v>
          </cell>
          <cell r="EE260">
            <v>11000</v>
          </cell>
          <cell r="EF260"/>
          <cell r="EG260">
            <v>251200</v>
          </cell>
          <cell r="EH260">
            <v>157494</v>
          </cell>
          <cell r="EI260"/>
          <cell r="EJ260"/>
          <cell r="EK260">
            <v>527189</v>
          </cell>
          <cell r="EL260"/>
          <cell r="EM260">
            <v>527189</v>
          </cell>
          <cell r="EP260" t="str">
            <v>0406</v>
          </cell>
          <cell r="EQ260">
            <v>111379</v>
          </cell>
          <cell r="ER260"/>
          <cell r="ES260">
            <v>5595</v>
          </cell>
          <cell r="ET260"/>
          <cell r="EU260">
            <v>40205</v>
          </cell>
          <cell r="EV260">
            <v>25000</v>
          </cell>
          <cell r="EW260">
            <v>462033</v>
          </cell>
          <cell r="EX260"/>
          <cell r="EY260">
            <v>1067293</v>
          </cell>
          <cell r="EZ260">
            <v>106367</v>
          </cell>
          <cell r="FA260">
            <v>43664</v>
          </cell>
          <cell r="FB260"/>
          <cell r="FC260"/>
          <cell r="FD260"/>
          <cell r="FE260"/>
          <cell r="FF260"/>
          <cell r="FG260"/>
          <cell r="FH260"/>
          <cell r="FI260"/>
          <cell r="FJ260"/>
          <cell r="FK260"/>
          <cell r="FL260"/>
          <cell r="FM260"/>
          <cell r="FN260">
            <v>0</v>
          </cell>
        </row>
        <row r="261">
          <cell r="B261" t="str">
            <v>0712</v>
          </cell>
          <cell r="C261" t="str">
            <v/>
          </cell>
          <cell r="D261">
            <v>1033729.49</v>
          </cell>
          <cell r="L261" t="str">
            <v>0715</v>
          </cell>
          <cell r="M261" t="str">
            <v/>
          </cell>
          <cell r="N261">
            <v>11245182.6</v>
          </cell>
          <cell r="Q261" t="str">
            <v>0717</v>
          </cell>
          <cell r="R261" t="str">
            <v/>
          </cell>
          <cell r="S261">
            <v>309634</v>
          </cell>
          <cell r="AA261" t="str">
            <v>0810</v>
          </cell>
          <cell r="AB261" t="str">
            <v/>
          </cell>
          <cell r="AC261">
            <v>543235</v>
          </cell>
          <cell r="AD261"/>
          <cell r="AG261" t="str">
            <v>0712</v>
          </cell>
          <cell r="AH261" t="str">
            <v/>
          </cell>
          <cell r="AI261">
            <v>2974432.7600000002</v>
          </cell>
          <cell r="AL261" t="str">
            <v>0720</v>
          </cell>
          <cell r="AM261" t="str">
            <v/>
          </cell>
          <cell r="AN261">
            <v>574819</v>
          </cell>
          <cell r="AO261"/>
          <cell r="AR261" t="str">
            <v>0720</v>
          </cell>
          <cell r="AS261" t="str">
            <v/>
          </cell>
          <cell r="AT261">
            <v>1599682</v>
          </cell>
          <cell r="AU261"/>
          <cell r="AX261" t="str">
            <v>0725</v>
          </cell>
          <cell r="AY261" t="str">
            <v/>
          </cell>
          <cell r="AZ261">
            <v>832826.98</v>
          </cell>
          <cell r="BA261"/>
          <cell r="BO261" t="str">
            <v>0728</v>
          </cell>
          <cell r="BP261" t="str">
            <v/>
          </cell>
          <cell r="BQ261"/>
          <cell r="BR261">
            <v>28813</v>
          </cell>
          <cell r="BS261"/>
          <cell r="BT261"/>
          <cell r="BU261"/>
          <cell r="BV261"/>
          <cell r="BW261"/>
          <cell r="BX261">
            <v>28813</v>
          </cell>
          <cell r="CA261" t="str">
            <v>0778</v>
          </cell>
          <cell r="CB261">
            <v>1350.6697235770062</v>
          </cell>
          <cell r="CC261">
            <v>1913</v>
          </cell>
          <cell r="CO261" t="str">
            <v>0327</v>
          </cell>
          <cell r="CP261">
            <v>26250</v>
          </cell>
          <cell r="CQ261"/>
          <cell r="CR261"/>
          <cell r="CS261">
            <v>60104</v>
          </cell>
          <cell r="CT261"/>
          <cell r="CU261"/>
          <cell r="CV261"/>
          <cell r="CW261"/>
          <cell r="CZ261"/>
          <cell r="DA261"/>
          <cell r="DB261"/>
          <cell r="DC261"/>
          <cell r="DD261"/>
          <cell r="DE261"/>
          <cell r="DF261"/>
          <cell r="DG261"/>
          <cell r="DH261"/>
          <cell r="DI261">
            <v>0</v>
          </cell>
          <cell r="DL261" t="str">
            <v>0717</v>
          </cell>
          <cell r="DM261">
            <v>654480</v>
          </cell>
          <cell r="DN261">
            <v>7759995</v>
          </cell>
          <cell r="DO261">
            <v>244904</v>
          </cell>
          <cell r="DP261">
            <v>1246612</v>
          </cell>
          <cell r="DQ261">
            <v>24678</v>
          </cell>
          <cell r="DR261">
            <v>345063</v>
          </cell>
          <cell r="DS261"/>
          <cell r="DT261">
            <v>1469996</v>
          </cell>
          <cell r="DU261"/>
          <cell r="DV261">
            <v>679511</v>
          </cell>
          <cell r="DW261">
            <v>1765</v>
          </cell>
          <cell r="DX261">
            <v>2445774</v>
          </cell>
          <cell r="DY261">
            <v>1092129</v>
          </cell>
          <cell r="DZ261">
            <v>63233</v>
          </cell>
          <cell r="EA261">
            <v>37875</v>
          </cell>
          <cell r="EB261">
            <v>4702</v>
          </cell>
          <cell r="EC261"/>
          <cell r="ED261">
            <v>16659</v>
          </cell>
          <cell r="EE261"/>
          <cell r="EF261">
            <v>388464</v>
          </cell>
          <cell r="EG261">
            <v>716394</v>
          </cell>
          <cell r="EH261">
            <v>865230</v>
          </cell>
          <cell r="EI261"/>
          <cell r="EJ261">
            <v>75262</v>
          </cell>
          <cell r="EK261">
            <v>374153</v>
          </cell>
          <cell r="EL261"/>
          <cell r="EM261">
            <v>837879</v>
          </cell>
          <cell r="EP261" t="str">
            <v>0910</v>
          </cell>
          <cell r="EQ261">
            <v>20500</v>
          </cell>
          <cell r="ER261"/>
          <cell r="ES261">
            <v>2500</v>
          </cell>
          <cell r="ET261"/>
          <cell r="EU261"/>
          <cell r="EV261"/>
          <cell r="EW261">
            <v>337336</v>
          </cell>
          <cell r="EX261"/>
          <cell r="EY261">
            <v>1314536.56</v>
          </cell>
          <cell r="EZ261">
            <v>663403.82999999996</v>
          </cell>
          <cell r="FA261">
            <v>83125.2</v>
          </cell>
          <cell r="FB261"/>
          <cell r="FC261"/>
          <cell r="FD261"/>
          <cell r="FE261"/>
          <cell r="FF261"/>
          <cell r="FG261"/>
          <cell r="FH261"/>
          <cell r="FI261"/>
          <cell r="FJ261"/>
          <cell r="FK261"/>
          <cell r="FL261"/>
          <cell r="FM261"/>
          <cell r="FN261">
            <v>0</v>
          </cell>
        </row>
        <row r="262">
          <cell r="B262" t="str">
            <v>0715</v>
          </cell>
          <cell r="C262" t="str">
            <v/>
          </cell>
          <cell r="D262">
            <v>694810.21000000008</v>
          </cell>
          <cell r="L262" t="str">
            <v>0717</v>
          </cell>
          <cell r="M262" t="str">
            <v/>
          </cell>
          <cell r="N262">
            <v>9140934</v>
          </cell>
          <cell r="Q262" t="str">
            <v>0720</v>
          </cell>
          <cell r="R262" t="str">
            <v/>
          </cell>
          <cell r="S262">
            <v>360434</v>
          </cell>
          <cell r="AA262" t="str">
            <v>0815</v>
          </cell>
          <cell r="AB262" t="str">
            <v/>
          </cell>
          <cell r="AC262">
            <v>318922</v>
          </cell>
          <cell r="AD262"/>
          <cell r="AG262" t="str">
            <v>0715</v>
          </cell>
          <cell r="AH262" t="str">
            <v/>
          </cell>
          <cell r="AI262">
            <v>2180036.9300000002</v>
          </cell>
          <cell r="AL262" t="str">
            <v>0725</v>
          </cell>
          <cell r="AM262" t="str">
            <v/>
          </cell>
          <cell r="AN262">
            <v>1099818</v>
          </cell>
          <cell r="AO262"/>
          <cell r="AR262" t="str">
            <v>0725</v>
          </cell>
          <cell r="AS262" t="str">
            <v/>
          </cell>
          <cell r="AT262">
            <v>6775466</v>
          </cell>
          <cell r="AU262"/>
          <cell r="AX262" t="str">
            <v>0728</v>
          </cell>
          <cell r="AY262" t="str">
            <v/>
          </cell>
          <cell r="AZ262">
            <v>70499</v>
          </cell>
          <cell r="BA262"/>
          <cell r="BO262" t="str">
            <v>0730</v>
          </cell>
          <cell r="BP262" t="str">
            <v/>
          </cell>
          <cell r="BQ262">
            <v>6380.2</v>
          </cell>
          <cell r="BR262">
            <v>63764</v>
          </cell>
          <cell r="BS262">
            <v>139525</v>
          </cell>
          <cell r="BT262"/>
          <cell r="BU262"/>
          <cell r="BV262">
            <v>633433.81999999995</v>
          </cell>
          <cell r="BW262">
            <v>68303</v>
          </cell>
          <cell r="BX262">
            <v>911406.02</v>
          </cell>
          <cell r="CA262" t="str">
            <v>0780</v>
          </cell>
          <cell r="CB262">
            <v>6297.6579560872633</v>
          </cell>
          <cell r="CC262">
            <v>41828</v>
          </cell>
          <cell r="CO262" t="str">
            <v>0328</v>
          </cell>
          <cell r="CP262"/>
          <cell r="CQ262"/>
          <cell r="CR262"/>
          <cell r="CS262"/>
          <cell r="CT262"/>
          <cell r="CU262"/>
          <cell r="CV262">
            <v>250817.72</v>
          </cell>
          <cell r="CW262"/>
          <cell r="CZ262"/>
          <cell r="DA262"/>
          <cell r="DB262"/>
          <cell r="DC262"/>
          <cell r="DD262"/>
          <cell r="DE262"/>
          <cell r="DF262"/>
          <cell r="DG262"/>
          <cell r="DH262"/>
          <cell r="DI262">
            <v>0</v>
          </cell>
          <cell r="DL262" t="str">
            <v>0720</v>
          </cell>
          <cell r="DM262">
            <v>717378</v>
          </cell>
          <cell r="DN262">
            <v>9594533</v>
          </cell>
          <cell r="DO262">
            <v>385470</v>
          </cell>
          <cell r="DP262">
            <v>1412817</v>
          </cell>
          <cell r="DQ262"/>
          <cell r="DR262">
            <v>301058</v>
          </cell>
          <cell r="DS262">
            <v>5000</v>
          </cell>
          <cell r="DT262">
            <v>1944083</v>
          </cell>
          <cell r="DU262"/>
          <cell r="DV262">
            <v>634604</v>
          </cell>
          <cell r="DW262"/>
          <cell r="DX262">
            <v>1741874</v>
          </cell>
          <cell r="DY262">
            <v>785427</v>
          </cell>
          <cell r="DZ262"/>
          <cell r="EA262">
            <v>179257</v>
          </cell>
          <cell r="EB262"/>
          <cell r="EC262"/>
          <cell r="ED262">
            <v>2500</v>
          </cell>
          <cell r="EE262"/>
          <cell r="EF262">
            <v>70</v>
          </cell>
          <cell r="EG262">
            <v>685588</v>
          </cell>
          <cell r="EH262">
            <v>123470</v>
          </cell>
          <cell r="EI262"/>
          <cell r="EJ262"/>
          <cell r="EK262">
            <v>373355</v>
          </cell>
          <cell r="EL262">
            <v>500000</v>
          </cell>
          <cell r="EM262">
            <v>873425</v>
          </cell>
          <cell r="EP262" t="str">
            <v>0915</v>
          </cell>
          <cell r="EQ262">
            <v>67000</v>
          </cell>
          <cell r="ER262"/>
          <cell r="ES262"/>
          <cell r="ET262"/>
          <cell r="EU262"/>
          <cell r="EV262"/>
          <cell r="EW262"/>
          <cell r="EX262"/>
          <cell r="EY262"/>
          <cell r="EZ262"/>
          <cell r="FA262"/>
          <cell r="FB262"/>
          <cell r="FC262"/>
          <cell r="FD262"/>
          <cell r="FE262"/>
          <cell r="FF262"/>
          <cell r="FG262"/>
          <cell r="FH262"/>
          <cell r="FI262"/>
          <cell r="FJ262"/>
          <cell r="FK262"/>
          <cell r="FL262"/>
          <cell r="FM262"/>
          <cell r="FN262">
            <v>0</v>
          </cell>
        </row>
        <row r="263">
          <cell r="B263" t="str">
            <v>0717</v>
          </cell>
          <cell r="C263" t="str">
            <v/>
          </cell>
          <cell r="D263">
            <v>693239</v>
          </cell>
          <cell r="L263" t="str">
            <v>0720</v>
          </cell>
          <cell r="M263" t="str">
            <v/>
          </cell>
          <cell r="N263">
            <v>9708119</v>
          </cell>
          <cell r="Q263" t="str">
            <v>0725</v>
          </cell>
          <cell r="R263" t="str">
            <v/>
          </cell>
          <cell r="S263">
            <v>810136.91</v>
          </cell>
          <cell r="AA263" t="str">
            <v>0817</v>
          </cell>
          <cell r="AB263" t="str">
            <v/>
          </cell>
          <cell r="AC263">
            <v>871269.65999999992</v>
          </cell>
          <cell r="AD263"/>
          <cell r="AG263" t="str">
            <v>0717</v>
          </cell>
          <cell r="AH263" t="str">
            <v/>
          </cell>
          <cell r="AI263">
            <v>1294330</v>
          </cell>
          <cell r="AL263" t="str">
            <v>0728</v>
          </cell>
          <cell r="AM263" t="str">
            <v/>
          </cell>
          <cell r="AN263">
            <v>127441</v>
          </cell>
          <cell r="AO263"/>
          <cell r="AR263" t="str">
            <v>0728</v>
          </cell>
          <cell r="AS263" t="str">
            <v/>
          </cell>
          <cell r="AT263">
            <v>405946</v>
          </cell>
          <cell r="AU263"/>
          <cell r="AX263" t="str">
            <v>0730</v>
          </cell>
          <cell r="AY263" t="str">
            <v/>
          </cell>
          <cell r="AZ263">
            <v>617379.18000000005</v>
          </cell>
          <cell r="BA263"/>
          <cell r="BO263" t="str">
            <v>0735</v>
          </cell>
          <cell r="BP263" t="str">
            <v/>
          </cell>
          <cell r="BQ263">
            <v>87384</v>
          </cell>
          <cell r="BR263">
            <v>463499.23</v>
          </cell>
          <cell r="BS263">
            <v>881963</v>
          </cell>
          <cell r="BT263"/>
          <cell r="BU263"/>
          <cell r="BV263">
            <v>2603824.41</v>
          </cell>
          <cell r="BW263">
            <v>1223934.95</v>
          </cell>
          <cell r="BX263">
            <v>5260605.59</v>
          </cell>
          <cell r="CA263"/>
          <cell r="CB263"/>
          <cell r="CC263"/>
          <cell r="CO263" t="str">
            <v>0330</v>
          </cell>
          <cell r="CP263">
            <v>136917.47</v>
          </cell>
          <cell r="CQ263"/>
          <cell r="CR263"/>
          <cell r="CS263">
            <v>207891.62</v>
          </cell>
          <cell r="CT263"/>
          <cell r="CU263">
            <v>1021756.15</v>
          </cell>
          <cell r="CV263">
            <v>300394</v>
          </cell>
          <cell r="CW263"/>
          <cell r="CZ263"/>
          <cell r="DA263"/>
          <cell r="DB263"/>
          <cell r="DC263"/>
          <cell r="DD263"/>
          <cell r="DE263"/>
          <cell r="DF263"/>
          <cell r="DG263"/>
          <cell r="DH263"/>
          <cell r="DI263">
            <v>0</v>
          </cell>
          <cell r="DL263" t="str">
            <v>0725</v>
          </cell>
          <cell r="DM263">
            <v>1450570</v>
          </cell>
          <cell r="DN263">
            <v>36353575.759999998</v>
          </cell>
          <cell r="DO263">
            <v>856375</v>
          </cell>
          <cell r="DP263">
            <v>2110040</v>
          </cell>
          <cell r="DQ263"/>
          <cell r="DR263">
            <v>819341.58</v>
          </cell>
          <cell r="DS263">
            <v>149182</v>
          </cell>
          <cell r="DT263">
            <v>3908859.74</v>
          </cell>
          <cell r="DU263"/>
          <cell r="DV263">
            <v>1146017</v>
          </cell>
          <cell r="DW263">
            <v>90000</v>
          </cell>
          <cell r="DX263">
            <v>6732285.7199999997</v>
          </cell>
          <cell r="DY263">
            <v>857087.71</v>
          </cell>
          <cell r="DZ263">
            <v>127072.5</v>
          </cell>
          <cell r="EA263"/>
          <cell r="EB263"/>
          <cell r="EC263"/>
          <cell r="ED263"/>
          <cell r="EE263"/>
          <cell r="EF263">
            <v>21849</v>
          </cell>
          <cell r="EG263">
            <v>460657</v>
          </cell>
          <cell r="EH263">
            <v>463894</v>
          </cell>
          <cell r="EI263"/>
          <cell r="EJ263"/>
          <cell r="EK263">
            <v>1879600</v>
          </cell>
          <cell r="EL263"/>
          <cell r="EM263">
            <v>1901449</v>
          </cell>
          <cell r="EP263"/>
          <cell r="EQ263"/>
          <cell r="ER263"/>
          <cell r="ES263"/>
          <cell r="ET263"/>
          <cell r="EU263"/>
          <cell r="EV263"/>
          <cell r="EW263"/>
          <cell r="EX263"/>
          <cell r="EY263"/>
          <cell r="EZ263"/>
          <cell r="FA263"/>
          <cell r="FB263"/>
          <cell r="FC263"/>
          <cell r="FD263"/>
          <cell r="FE263"/>
          <cell r="FF263"/>
          <cell r="FG263"/>
          <cell r="FH263"/>
          <cell r="FI263"/>
          <cell r="FJ263"/>
          <cell r="FK263"/>
          <cell r="FL263"/>
          <cell r="FM263"/>
          <cell r="FN263">
            <v>0</v>
          </cell>
        </row>
        <row r="264">
          <cell r="B264" t="str">
            <v>0720</v>
          </cell>
          <cell r="C264" t="str">
            <v/>
          </cell>
          <cell r="D264">
            <v>635695</v>
          </cell>
          <cell r="L264" t="str">
            <v>0725</v>
          </cell>
          <cell r="M264" t="str">
            <v/>
          </cell>
          <cell r="N264">
            <v>33582327.250000007</v>
          </cell>
          <cell r="Q264" t="str">
            <v>0728</v>
          </cell>
          <cell r="R264" t="str">
            <v/>
          </cell>
          <cell r="S264">
            <v>69947</v>
          </cell>
          <cell r="AA264" t="str">
            <v>0821</v>
          </cell>
          <cell r="AB264" t="str">
            <v/>
          </cell>
          <cell r="AC264">
            <v>721238</v>
          </cell>
          <cell r="AD264"/>
          <cell r="AG264" t="str">
            <v>0720</v>
          </cell>
          <cell r="AH264" t="str">
            <v/>
          </cell>
          <cell r="AI264">
            <v>1840106</v>
          </cell>
          <cell r="AL264" t="str">
            <v>0730</v>
          </cell>
          <cell r="AM264" t="str">
            <v/>
          </cell>
          <cell r="AN264">
            <v>408831.8</v>
          </cell>
          <cell r="AO264"/>
          <cell r="AR264" t="str">
            <v>0730</v>
          </cell>
          <cell r="AS264" t="str">
            <v/>
          </cell>
          <cell r="AT264">
            <v>2744953.84</v>
          </cell>
          <cell r="AU264"/>
          <cell r="AX264" t="str">
            <v>0735</v>
          </cell>
          <cell r="AY264" t="str">
            <v/>
          </cell>
          <cell r="AZ264">
            <v>1982477</v>
          </cell>
          <cell r="BA264"/>
          <cell r="BO264" t="str">
            <v>0740</v>
          </cell>
          <cell r="BP264" t="str">
            <v/>
          </cell>
          <cell r="BQ264">
            <v>12066</v>
          </cell>
          <cell r="BR264">
            <v>77950</v>
          </cell>
          <cell r="BS264">
            <v>41582</v>
          </cell>
          <cell r="BT264"/>
          <cell r="BU264"/>
          <cell r="BV264">
            <v>6100</v>
          </cell>
          <cell r="BW264"/>
          <cell r="BX264">
            <v>137698</v>
          </cell>
          <cell r="CA264"/>
          <cell r="CB264"/>
          <cell r="CC264"/>
          <cell r="CO264" t="str">
            <v>0331</v>
          </cell>
          <cell r="CP264">
            <v>260529</v>
          </cell>
          <cell r="CQ264"/>
          <cell r="CR264"/>
          <cell r="CS264"/>
          <cell r="CT264"/>
          <cell r="CU264">
            <v>7500</v>
          </cell>
          <cell r="CV264"/>
          <cell r="CW264"/>
          <cell r="CZ264"/>
          <cell r="DA264"/>
          <cell r="DB264"/>
          <cell r="DC264"/>
          <cell r="DD264"/>
          <cell r="DE264"/>
          <cell r="DF264"/>
          <cell r="DG264"/>
          <cell r="DH264"/>
          <cell r="DI264">
            <v>0</v>
          </cell>
          <cell r="DL264" t="str">
            <v>0728</v>
          </cell>
          <cell r="DM264">
            <v>161906</v>
          </cell>
          <cell r="DN264">
            <v>1748591</v>
          </cell>
          <cell r="DO264">
            <v>58997</v>
          </cell>
          <cell r="DP264"/>
          <cell r="DQ264">
            <v>20000</v>
          </cell>
          <cell r="DR264">
            <v>71864</v>
          </cell>
          <cell r="DS264"/>
          <cell r="DT264">
            <v>215299</v>
          </cell>
          <cell r="DU264">
            <v>8000</v>
          </cell>
          <cell r="DV264">
            <v>123000</v>
          </cell>
          <cell r="DW264"/>
          <cell r="DX264">
            <v>392668</v>
          </cell>
          <cell r="DY264">
            <v>85764</v>
          </cell>
          <cell r="DZ264">
            <v>30851</v>
          </cell>
          <cell r="EA264">
            <v>2120</v>
          </cell>
          <cell r="EB264"/>
          <cell r="EC264"/>
          <cell r="ED264"/>
          <cell r="EE264"/>
          <cell r="EF264"/>
          <cell r="EG264">
            <v>28813</v>
          </cell>
          <cell r="EH264"/>
          <cell r="EI264"/>
          <cell r="EJ264"/>
          <cell r="EK264"/>
          <cell r="EL264"/>
          <cell r="EM264">
            <v>0</v>
          </cell>
          <cell r="EP264"/>
          <cell r="EQ264"/>
          <cell r="ER264"/>
          <cell r="ES264"/>
          <cell r="ET264"/>
          <cell r="EU264"/>
          <cell r="EV264"/>
          <cell r="EW264"/>
          <cell r="EX264"/>
          <cell r="EY264"/>
          <cell r="EZ264"/>
          <cell r="FA264"/>
          <cell r="FB264"/>
          <cell r="FC264"/>
          <cell r="FD264"/>
          <cell r="FE264"/>
          <cell r="FF264"/>
          <cell r="FG264"/>
          <cell r="FH264"/>
          <cell r="FI264"/>
          <cell r="FJ264"/>
          <cell r="FK264"/>
          <cell r="FL264"/>
          <cell r="FM264"/>
          <cell r="FN264">
            <v>0</v>
          </cell>
        </row>
        <row r="265">
          <cell r="B265" t="str">
            <v>0725</v>
          </cell>
          <cell r="C265" t="str">
            <v/>
          </cell>
          <cell r="D265">
            <v>1505770.28</v>
          </cell>
          <cell r="L265" t="str">
            <v>0728</v>
          </cell>
          <cell r="M265" t="str">
            <v/>
          </cell>
          <cell r="N265">
            <v>1451726</v>
          </cell>
          <cell r="Q265" t="str">
            <v>0730</v>
          </cell>
          <cell r="R265" t="str">
            <v/>
          </cell>
          <cell r="S265">
            <v>218656.02000000002</v>
          </cell>
          <cell r="AA265" t="str">
            <v>0823</v>
          </cell>
          <cell r="AB265" t="str">
            <v/>
          </cell>
          <cell r="AC265">
            <v>1210427.71</v>
          </cell>
          <cell r="AD265"/>
          <cell r="AG265" t="str">
            <v>0725</v>
          </cell>
          <cell r="AH265" t="str">
            <v/>
          </cell>
          <cell r="AI265">
            <v>4682498.78</v>
          </cell>
          <cell r="AL265" t="str">
            <v>0735</v>
          </cell>
          <cell r="AM265" t="str">
            <v/>
          </cell>
          <cell r="AN265">
            <v>1108479.3500000001</v>
          </cell>
          <cell r="AO265"/>
          <cell r="AR265" t="str">
            <v>0735</v>
          </cell>
          <cell r="AS265" t="str">
            <v/>
          </cell>
          <cell r="AT265">
            <v>5754519.8200000003</v>
          </cell>
          <cell r="AU265"/>
          <cell r="AX265" t="str">
            <v>0740</v>
          </cell>
          <cell r="AY265" t="str">
            <v/>
          </cell>
          <cell r="AZ265">
            <v>363466</v>
          </cell>
          <cell r="BA265"/>
          <cell r="BO265" t="str">
            <v>0745</v>
          </cell>
          <cell r="BP265" t="str">
            <v/>
          </cell>
          <cell r="BQ265">
            <v>4600</v>
          </cell>
          <cell r="BR265">
            <v>316138</v>
          </cell>
          <cell r="BS265">
            <v>421983</v>
          </cell>
          <cell r="BT265"/>
          <cell r="BU265"/>
          <cell r="BV265">
            <v>2166855</v>
          </cell>
          <cell r="BW265">
            <v>835380</v>
          </cell>
          <cell r="BX265">
            <v>3744956</v>
          </cell>
          <cell r="CA265"/>
          <cell r="CB265"/>
          <cell r="CC265"/>
          <cell r="CO265" t="str">
            <v>0332</v>
          </cell>
          <cell r="CP265">
            <v>409856</v>
          </cell>
          <cell r="CQ265">
            <v>58574</v>
          </cell>
          <cell r="CR265">
            <v>16044</v>
          </cell>
          <cell r="CS265"/>
          <cell r="CT265">
            <v>126129</v>
          </cell>
          <cell r="CU265">
            <v>4201607</v>
          </cell>
          <cell r="CV265"/>
          <cell r="CW265"/>
          <cell r="CZ265"/>
          <cell r="DA265"/>
          <cell r="DB265"/>
          <cell r="DC265"/>
          <cell r="DD265"/>
          <cell r="DE265"/>
          <cell r="DF265"/>
          <cell r="DG265"/>
          <cell r="DH265"/>
          <cell r="DI265">
            <v>0</v>
          </cell>
          <cell r="DL265" t="str">
            <v>0730</v>
          </cell>
          <cell r="DM265">
            <v>761695</v>
          </cell>
          <cell r="DN265">
            <v>14422853</v>
          </cell>
          <cell r="DO265">
            <v>214313</v>
          </cell>
          <cell r="DP265">
            <v>1414862</v>
          </cell>
          <cell r="DQ265"/>
          <cell r="DR265">
            <v>628050</v>
          </cell>
          <cell r="DS265"/>
          <cell r="DT265">
            <v>1770150</v>
          </cell>
          <cell r="DU265"/>
          <cell r="DV265">
            <v>434691</v>
          </cell>
          <cell r="DW265">
            <v>10860</v>
          </cell>
          <cell r="DX265">
            <v>2805400</v>
          </cell>
          <cell r="DY265">
            <v>631800</v>
          </cell>
          <cell r="DZ265">
            <v>97500</v>
          </cell>
          <cell r="EA265">
            <v>69956</v>
          </cell>
          <cell r="EB265"/>
          <cell r="EC265"/>
          <cell r="ED265"/>
          <cell r="EE265"/>
          <cell r="EF265"/>
          <cell r="EG265">
            <v>63764</v>
          </cell>
          <cell r="EH265">
            <v>139525</v>
          </cell>
          <cell r="EI265"/>
          <cell r="EJ265"/>
          <cell r="EK265">
            <v>424279</v>
          </cell>
          <cell r="EL265">
            <v>177256</v>
          </cell>
          <cell r="EM265">
            <v>601535</v>
          </cell>
          <cell r="EP265"/>
          <cell r="EQ265"/>
          <cell r="ER265"/>
          <cell r="ES265"/>
          <cell r="ET265"/>
          <cell r="EU265"/>
          <cell r="EV265"/>
          <cell r="EW265"/>
          <cell r="EX265"/>
          <cell r="EY265"/>
          <cell r="EZ265"/>
          <cell r="FA265"/>
          <cell r="FB265"/>
          <cell r="FC265"/>
          <cell r="FD265"/>
          <cell r="FE265"/>
          <cell r="FF265"/>
          <cell r="FG265"/>
          <cell r="FH265"/>
          <cell r="FI265"/>
          <cell r="FJ265"/>
          <cell r="FK265"/>
          <cell r="FL265"/>
          <cell r="FM265"/>
          <cell r="FN265">
            <v>0</v>
          </cell>
        </row>
        <row r="266">
          <cell r="B266" t="str">
            <v>0728</v>
          </cell>
          <cell r="C266" t="str">
            <v/>
          </cell>
          <cell r="D266">
            <v>159391</v>
          </cell>
          <cell r="L266" t="str">
            <v>0730</v>
          </cell>
          <cell r="M266" t="str">
            <v/>
          </cell>
          <cell r="N266">
            <v>14122841.179999998</v>
          </cell>
          <cell r="Q266" t="str">
            <v>0735</v>
          </cell>
          <cell r="R266" t="str">
            <v/>
          </cell>
          <cell r="S266">
            <v>620251.35</v>
          </cell>
          <cell r="AA266" t="str">
            <v>0825</v>
          </cell>
          <cell r="AB266" t="str">
            <v/>
          </cell>
          <cell r="AC266">
            <v>857554.77000000014</v>
          </cell>
          <cell r="AD266"/>
          <cell r="AG266" t="str">
            <v>0728</v>
          </cell>
          <cell r="AH266" t="str">
            <v/>
          </cell>
          <cell r="AI266">
            <v>225671</v>
          </cell>
          <cell r="AL266" t="str">
            <v>0740</v>
          </cell>
          <cell r="AM266" t="str">
            <v/>
          </cell>
          <cell r="AN266">
            <v>889290</v>
          </cell>
          <cell r="AO266"/>
          <cell r="AR266" t="str">
            <v>0740</v>
          </cell>
          <cell r="AS266" t="str">
            <v/>
          </cell>
          <cell r="AT266">
            <v>2767401</v>
          </cell>
          <cell r="AU266"/>
          <cell r="AX266" t="str">
            <v>0745</v>
          </cell>
          <cell r="AY266" t="str">
            <v/>
          </cell>
          <cell r="AZ266">
            <v>1343537</v>
          </cell>
          <cell r="BA266"/>
          <cell r="BO266" t="str">
            <v>0750</v>
          </cell>
          <cell r="BP266" t="str">
            <v/>
          </cell>
          <cell r="BQ266">
            <v>44160</v>
          </cell>
          <cell r="BR266">
            <v>439666</v>
          </cell>
          <cell r="BS266">
            <v>422444</v>
          </cell>
          <cell r="BT266"/>
          <cell r="BU266">
            <v>87634</v>
          </cell>
          <cell r="BV266">
            <v>106806.42000000001</v>
          </cell>
          <cell r="BW266">
            <v>57840</v>
          </cell>
          <cell r="BX266">
            <v>1158550.42</v>
          </cell>
          <cell r="CA266"/>
          <cell r="CB266"/>
          <cell r="CC266"/>
          <cell r="CO266" t="str">
            <v>0335</v>
          </cell>
          <cell r="CP266">
            <v>374799</v>
          </cell>
          <cell r="CQ266"/>
          <cell r="CR266"/>
          <cell r="CS266"/>
          <cell r="CT266"/>
          <cell r="CU266">
            <v>204500</v>
          </cell>
          <cell r="CV266">
            <v>1317000</v>
          </cell>
          <cell r="CW266"/>
          <cell r="CZ266"/>
          <cell r="DA266"/>
          <cell r="DB266"/>
          <cell r="DC266"/>
          <cell r="DD266"/>
          <cell r="DE266"/>
          <cell r="DF266"/>
          <cell r="DG266"/>
          <cell r="DH266"/>
          <cell r="DI266">
            <v>0</v>
          </cell>
          <cell r="DL266" t="str">
            <v>0735</v>
          </cell>
          <cell r="DM266">
            <v>1819048</v>
          </cell>
          <cell r="DN266">
            <v>27632745</v>
          </cell>
          <cell r="DO266">
            <v>623494</v>
          </cell>
          <cell r="DP266">
            <v>3780306</v>
          </cell>
          <cell r="DQ266"/>
          <cell r="DR266">
            <v>687538</v>
          </cell>
          <cell r="DS266">
            <v>80000</v>
          </cell>
          <cell r="DT266">
            <v>4616144</v>
          </cell>
          <cell r="DU266"/>
          <cell r="DV266">
            <v>1123918</v>
          </cell>
          <cell r="DW266">
            <v>75000</v>
          </cell>
          <cell r="DX266">
            <v>5985661</v>
          </cell>
          <cell r="DY266">
            <v>2139021</v>
          </cell>
          <cell r="DZ266">
            <v>130000</v>
          </cell>
          <cell r="EA266">
            <v>35495</v>
          </cell>
          <cell r="EB266"/>
          <cell r="EC266">
            <v>485375</v>
          </cell>
          <cell r="ED266"/>
          <cell r="EE266">
            <v>21303</v>
          </cell>
          <cell r="EF266">
            <v>81075</v>
          </cell>
          <cell r="EG266">
            <v>463499</v>
          </cell>
          <cell r="EH266">
            <v>881963</v>
          </cell>
          <cell r="EI266"/>
          <cell r="EJ266"/>
          <cell r="EK266">
            <v>2491645</v>
          </cell>
          <cell r="EL266">
            <v>1137000</v>
          </cell>
          <cell r="EM266">
            <v>3709720</v>
          </cell>
          <cell r="EP266"/>
          <cell r="EQ266"/>
          <cell r="ER266"/>
          <cell r="ES266"/>
          <cell r="ET266"/>
          <cell r="EU266"/>
          <cell r="EV266"/>
          <cell r="EW266"/>
          <cell r="EX266"/>
          <cell r="EY266"/>
          <cell r="EZ266"/>
          <cell r="FA266"/>
          <cell r="FB266"/>
          <cell r="FC266"/>
          <cell r="FD266"/>
          <cell r="FE266"/>
          <cell r="FF266"/>
          <cell r="FG266"/>
          <cell r="FH266"/>
          <cell r="FI266"/>
          <cell r="FJ266"/>
          <cell r="FK266"/>
          <cell r="FL266"/>
          <cell r="FM266"/>
          <cell r="FN266">
            <v>0</v>
          </cell>
        </row>
        <row r="267">
          <cell r="B267" t="str">
            <v>0730</v>
          </cell>
          <cell r="C267" t="str">
            <v/>
          </cell>
          <cell r="D267">
            <v>648738.94000000018</v>
          </cell>
          <cell r="L267" t="str">
            <v>0735</v>
          </cell>
          <cell r="M267" t="str">
            <v/>
          </cell>
          <cell r="N267">
            <v>25913707.639999993</v>
          </cell>
          <cell r="Q267" t="str">
            <v>0740</v>
          </cell>
          <cell r="R267" t="str">
            <v/>
          </cell>
          <cell r="S267">
            <v>191458</v>
          </cell>
          <cell r="AA267" t="str">
            <v>0828</v>
          </cell>
          <cell r="AB267" t="str">
            <v/>
          </cell>
          <cell r="AC267">
            <v>1374943.49</v>
          </cell>
          <cell r="AD267"/>
          <cell r="AG267" t="str">
            <v>0730</v>
          </cell>
          <cell r="AH267" t="str">
            <v/>
          </cell>
          <cell r="AI267">
            <v>1755284.2100000004</v>
          </cell>
          <cell r="AL267" t="str">
            <v>0745</v>
          </cell>
          <cell r="AM267" t="str">
            <v/>
          </cell>
          <cell r="AN267">
            <v>1643557</v>
          </cell>
          <cell r="AO267"/>
          <cell r="AR267" t="str">
            <v>0745</v>
          </cell>
          <cell r="AS267" t="str">
            <v/>
          </cell>
          <cell r="AT267">
            <v>3505554</v>
          </cell>
          <cell r="AU267"/>
          <cell r="AX267" t="str">
            <v>0750</v>
          </cell>
          <cell r="AY267" t="str">
            <v/>
          </cell>
          <cell r="AZ267">
            <v>781828.67</v>
          </cell>
          <cell r="BA267"/>
          <cell r="BO267" t="str">
            <v>0753</v>
          </cell>
          <cell r="BP267" t="str">
            <v/>
          </cell>
          <cell r="BQ267">
            <v>54346.75</v>
          </cell>
          <cell r="BR267">
            <v>612747.71</v>
          </cell>
          <cell r="BS267">
            <v>344380</v>
          </cell>
          <cell r="BT267"/>
          <cell r="BU267">
            <v>173411.81</v>
          </cell>
          <cell r="BV267">
            <v>926499.85</v>
          </cell>
          <cell r="BW267">
            <v>527006.43999999994</v>
          </cell>
          <cell r="BX267">
            <v>2638392.56</v>
          </cell>
          <cell r="CA267"/>
          <cell r="CB267"/>
          <cell r="CC267"/>
          <cell r="CO267" t="str">
            <v>0336</v>
          </cell>
          <cell r="CP267">
            <v>904188</v>
          </cell>
          <cell r="CQ267"/>
          <cell r="CR267"/>
          <cell r="CS267"/>
          <cell r="CT267">
            <v>214608</v>
          </cell>
          <cell r="CU267">
            <v>325000</v>
          </cell>
          <cell r="CV267"/>
          <cell r="CW267"/>
          <cell r="CZ267"/>
          <cell r="DA267"/>
          <cell r="DB267"/>
          <cell r="DC267"/>
          <cell r="DD267"/>
          <cell r="DE267"/>
          <cell r="DF267"/>
          <cell r="DG267"/>
          <cell r="DH267"/>
          <cell r="DI267">
            <v>0</v>
          </cell>
          <cell r="DL267" t="str">
            <v>0740</v>
          </cell>
          <cell r="DM267">
            <v>536365</v>
          </cell>
          <cell r="DN267">
            <v>11240446</v>
          </cell>
          <cell r="DO267">
            <v>231673</v>
          </cell>
          <cell r="DP267">
            <v>799282</v>
          </cell>
          <cell r="DQ267"/>
          <cell r="DR267">
            <v>146118</v>
          </cell>
          <cell r="DS267">
            <v>88862</v>
          </cell>
          <cell r="DT267">
            <v>1633567</v>
          </cell>
          <cell r="DU267"/>
          <cell r="DV267">
            <v>955464</v>
          </cell>
          <cell r="DW267"/>
          <cell r="DX267">
            <v>2610991</v>
          </cell>
          <cell r="DY267">
            <v>370741</v>
          </cell>
          <cell r="DZ267">
            <v>243873</v>
          </cell>
          <cell r="EA267">
            <v>25325</v>
          </cell>
          <cell r="EB267"/>
          <cell r="EC267"/>
          <cell r="ED267">
            <v>2500</v>
          </cell>
          <cell r="EE267"/>
          <cell r="EF267">
            <v>6066</v>
          </cell>
          <cell r="EG267">
            <v>77950</v>
          </cell>
          <cell r="EH267">
            <v>41582</v>
          </cell>
          <cell r="EI267"/>
          <cell r="EJ267"/>
          <cell r="EK267">
            <v>6400</v>
          </cell>
          <cell r="EL267"/>
          <cell r="EM267">
            <v>12466</v>
          </cell>
          <cell r="EP267"/>
          <cell r="EQ267"/>
          <cell r="ER267"/>
          <cell r="ES267"/>
          <cell r="ET267"/>
          <cell r="EU267"/>
          <cell r="EV267"/>
          <cell r="EW267"/>
          <cell r="EX267"/>
          <cell r="EY267"/>
          <cell r="EZ267"/>
          <cell r="FA267"/>
          <cell r="FB267"/>
          <cell r="FC267"/>
          <cell r="FD267"/>
          <cell r="FE267"/>
          <cell r="FF267"/>
          <cell r="FG267"/>
          <cell r="FH267"/>
          <cell r="FI267"/>
          <cell r="FJ267"/>
          <cell r="FK267"/>
          <cell r="FL267"/>
          <cell r="FM267"/>
          <cell r="FN267">
            <v>0</v>
          </cell>
        </row>
        <row r="268">
          <cell r="B268" t="str">
            <v>0735</v>
          </cell>
          <cell r="C268" t="str">
            <v/>
          </cell>
          <cell r="D268">
            <v>1221097.4500000002</v>
          </cell>
          <cell r="L268" t="str">
            <v>0740</v>
          </cell>
          <cell r="M268" t="str">
            <v/>
          </cell>
          <cell r="N268">
            <v>10572154</v>
          </cell>
          <cell r="Q268" t="str">
            <v>0745</v>
          </cell>
          <cell r="R268" t="str">
            <v/>
          </cell>
          <cell r="S268">
            <v>441204</v>
          </cell>
          <cell r="AA268" t="str">
            <v>0829</v>
          </cell>
          <cell r="AB268" t="str">
            <v/>
          </cell>
          <cell r="AC268">
            <v>445999.62000000005</v>
          </cell>
          <cell r="AD268"/>
          <cell r="AG268" t="str">
            <v>0735</v>
          </cell>
          <cell r="AH268" t="str">
            <v/>
          </cell>
          <cell r="AI268">
            <v>3990245.07</v>
          </cell>
          <cell r="AL268" t="str">
            <v>0750</v>
          </cell>
          <cell r="AM268" t="str">
            <v/>
          </cell>
          <cell r="AN268">
            <v>488408.26</v>
          </cell>
          <cell r="AO268"/>
          <cell r="AR268" t="str">
            <v>0750</v>
          </cell>
          <cell r="AS268" t="str">
            <v/>
          </cell>
          <cell r="AT268">
            <v>1405547.39</v>
          </cell>
          <cell r="AU268"/>
          <cell r="AX268" t="str">
            <v>0753</v>
          </cell>
          <cell r="AY268" t="str">
            <v/>
          </cell>
          <cell r="AZ268">
            <v>1302429.76</v>
          </cell>
          <cell r="BA268"/>
          <cell r="BO268" t="str">
            <v>0755</v>
          </cell>
          <cell r="BP268" t="str">
            <v/>
          </cell>
          <cell r="BQ268">
            <v>146754</v>
          </cell>
          <cell r="BR268">
            <v>473788.35</v>
          </cell>
          <cell r="BS268">
            <v>213635</v>
          </cell>
          <cell r="BT268"/>
          <cell r="BU268">
            <v>77730</v>
          </cell>
          <cell r="BV268">
            <v>590218</v>
          </cell>
          <cell r="BW268">
            <v>356027</v>
          </cell>
          <cell r="BX268">
            <v>1858152.35</v>
          </cell>
          <cell r="CA268"/>
          <cell r="CB268"/>
          <cell r="CC268"/>
          <cell r="CO268" t="str">
            <v>0338</v>
          </cell>
          <cell r="CP268">
            <v>14385</v>
          </cell>
          <cell r="CQ268">
            <v>213694</v>
          </cell>
          <cell r="CR268"/>
          <cell r="CS268">
            <v>49000</v>
          </cell>
          <cell r="CT268"/>
          <cell r="CU268"/>
          <cell r="CV268">
            <v>649564</v>
          </cell>
          <cell r="CW268"/>
          <cell r="CZ268"/>
          <cell r="DA268"/>
          <cell r="DB268"/>
          <cell r="DC268"/>
          <cell r="DD268"/>
          <cell r="DE268"/>
          <cell r="DF268"/>
          <cell r="DG268"/>
          <cell r="DH268"/>
          <cell r="DI268">
            <v>0</v>
          </cell>
          <cell r="DL268" t="str">
            <v>0745</v>
          </cell>
          <cell r="DM268">
            <v>1657867</v>
          </cell>
          <cell r="DN268">
            <v>21174368</v>
          </cell>
          <cell r="DO268">
            <v>442154</v>
          </cell>
          <cell r="DP268">
            <v>2292296</v>
          </cell>
          <cell r="DQ268"/>
          <cell r="DR268">
            <v>744596</v>
          </cell>
          <cell r="DS268">
            <v>30000</v>
          </cell>
          <cell r="DT268">
            <v>2559074</v>
          </cell>
          <cell r="DU268"/>
          <cell r="DV268">
            <v>1600700</v>
          </cell>
          <cell r="DW268">
            <v>136331</v>
          </cell>
          <cell r="DX268">
            <v>3286583</v>
          </cell>
          <cell r="DY268">
            <v>1896248</v>
          </cell>
          <cell r="DZ268">
            <v>474423</v>
          </cell>
          <cell r="EA268"/>
          <cell r="EB268"/>
          <cell r="EC268"/>
          <cell r="ED268"/>
          <cell r="EE268">
            <v>30937</v>
          </cell>
          <cell r="EF268"/>
          <cell r="EG268">
            <v>316138</v>
          </cell>
          <cell r="EH268">
            <v>421983</v>
          </cell>
          <cell r="EI268"/>
          <cell r="EJ268"/>
          <cell r="EK268">
            <v>1990461</v>
          </cell>
          <cell r="EL268">
            <v>864472</v>
          </cell>
          <cell r="EM268">
            <v>2854933</v>
          </cell>
          <cell r="EP268"/>
          <cell r="EQ268"/>
          <cell r="ER268"/>
          <cell r="ES268"/>
          <cell r="ET268"/>
          <cell r="EU268"/>
          <cell r="EV268"/>
          <cell r="EW268"/>
          <cell r="EX268"/>
          <cell r="EY268"/>
          <cell r="EZ268"/>
          <cell r="FA268"/>
          <cell r="FB268"/>
          <cell r="FC268"/>
          <cell r="FD268"/>
          <cell r="FE268"/>
          <cell r="FF268"/>
          <cell r="FG268"/>
          <cell r="FH268"/>
          <cell r="FI268"/>
          <cell r="FJ268"/>
          <cell r="FK268"/>
          <cell r="FL268"/>
          <cell r="FM268"/>
          <cell r="FN268">
            <v>0</v>
          </cell>
        </row>
        <row r="269">
          <cell r="B269" t="str">
            <v>0740</v>
          </cell>
          <cell r="C269" t="str">
            <v/>
          </cell>
          <cell r="D269">
            <v>597935</v>
          </cell>
          <cell r="L269" t="str">
            <v>0745</v>
          </cell>
          <cell r="M269" t="str">
            <v/>
          </cell>
          <cell r="N269">
            <v>20656785</v>
          </cell>
          <cell r="Q269" t="str">
            <v>0750</v>
          </cell>
          <cell r="R269" t="str">
            <v/>
          </cell>
          <cell r="S269">
            <v>244358.37</v>
          </cell>
          <cell r="AA269" t="str">
            <v>0830</v>
          </cell>
          <cell r="AB269" t="str">
            <v/>
          </cell>
          <cell r="AC269">
            <v>428170</v>
          </cell>
          <cell r="AD269"/>
          <cell r="AG269" t="str">
            <v>0740</v>
          </cell>
          <cell r="AH269" t="str">
            <v/>
          </cell>
          <cell r="AI269">
            <v>1591061</v>
          </cell>
          <cell r="AL269" t="str">
            <v>0753</v>
          </cell>
          <cell r="AM269" t="str">
            <v/>
          </cell>
          <cell r="AN269">
            <v>1143006.08</v>
          </cell>
          <cell r="AO269"/>
          <cell r="AR269" t="str">
            <v>0753</v>
          </cell>
          <cell r="AS269" t="str">
            <v/>
          </cell>
          <cell r="AT269">
            <v>3363572.28</v>
          </cell>
          <cell r="AU269"/>
          <cell r="AX269" t="str">
            <v>0755</v>
          </cell>
          <cell r="AY269" t="str">
            <v/>
          </cell>
          <cell r="AZ269">
            <v>517762</v>
          </cell>
          <cell r="BA269"/>
          <cell r="BO269" t="str">
            <v>0763</v>
          </cell>
          <cell r="BP269" t="str">
            <v/>
          </cell>
          <cell r="BQ269">
            <v>520</v>
          </cell>
          <cell r="BR269">
            <v>243524</v>
          </cell>
          <cell r="BS269">
            <v>107654</v>
          </cell>
          <cell r="BT269"/>
          <cell r="BU269">
            <v>88355</v>
          </cell>
          <cell r="BV269">
            <v>496434</v>
          </cell>
          <cell r="BW269">
            <v>348547</v>
          </cell>
          <cell r="BX269">
            <v>1285034</v>
          </cell>
          <cell r="CA269"/>
          <cell r="CB269"/>
          <cell r="CC269"/>
          <cell r="CO269" t="str">
            <v>0340</v>
          </cell>
          <cell r="CP269"/>
          <cell r="CQ269"/>
          <cell r="CR269"/>
          <cell r="CS269">
            <v>40085</v>
          </cell>
          <cell r="CT269"/>
          <cell r="CU269"/>
          <cell r="CV269"/>
          <cell r="CW269"/>
          <cell r="CZ269"/>
          <cell r="DA269"/>
          <cell r="DB269"/>
          <cell r="DC269"/>
          <cell r="DD269"/>
          <cell r="DE269"/>
          <cell r="DF269"/>
          <cell r="DG269"/>
          <cell r="DH269"/>
          <cell r="DI269">
            <v>0</v>
          </cell>
          <cell r="DL269" t="str">
            <v>0750</v>
          </cell>
          <cell r="DM269">
            <v>734643</v>
          </cell>
          <cell r="DN269">
            <v>6806922</v>
          </cell>
          <cell r="DO269">
            <v>197039</v>
          </cell>
          <cell r="DP269">
            <v>1018308.02</v>
          </cell>
          <cell r="DQ269">
            <v>39200</v>
          </cell>
          <cell r="DR269">
            <v>167672</v>
          </cell>
          <cell r="DS269">
            <v>29523</v>
          </cell>
          <cell r="DT269">
            <v>914658</v>
          </cell>
          <cell r="DU269"/>
          <cell r="DV269">
            <v>488854</v>
          </cell>
          <cell r="DW269">
            <v>41000</v>
          </cell>
          <cell r="DX269">
            <v>1437616</v>
          </cell>
          <cell r="DY269">
            <v>860958</v>
          </cell>
          <cell r="DZ269">
            <v>55000</v>
          </cell>
          <cell r="EA269">
            <v>36587</v>
          </cell>
          <cell r="EB269"/>
          <cell r="EC269"/>
          <cell r="ED269"/>
          <cell r="EE269"/>
          <cell r="EF269">
            <v>10000</v>
          </cell>
          <cell r="EG269">
            <v>337961</v>
          </cell>
          <cell r="EH269">
            <v>436335</v>
          </cell>
          <cell r="EI269"/>
          <cell r="EJ269">
            <v>91000</v>
          </cell>
          <cell r="EK269">
            <v>136258</v>
          </cell>
          <cell r="EL269">
            <v>64000</v>
          </cell>
          <cell r="EM269">
            <v>301258</v>
          </cell>
          <cell r="EP269"/>
          <cell r="EQ269"/>
          <cell r="ER269"/>
          <cell r="ES269"/>
          <cell r="ET269"/>
          <cell r="EU269"/>
          <cell r="EV269"/>
          <cell r="EW269"/>
          <cell r="EX269"/>
          <cell r="EY269"/>
          <cell r="EZ269"/>
          <cell r="FA269"/>
          <cell r="FB269"/>
          <cell r="FC269"/>
          <cell r="FD269"/>
          <cell r="FE269"/>
          <cell r="FF269"/>
          <cell r="FG269"/>
          <cell r="FH269"/>
          <cell r="FI269"/>
          <cell r="FJ269"/>
          <cell r="FK269"/>
          <cell r="FL269"/>
          <cell r="FM269"/>
          <cell r="FN269">
            <v>0</v>
          </cell>
        </row>
        <row r="270">
          <cell r="B270" t="str">
            <v>0745</v>
          </cell>
          <cell r="C270" t="str">
            <v/>
          </cell>
          <cell r="D270">
            <v>1272110</v>
          </cell>
          <cell r="L270" t="str">
            <v>0750</v>
          </cell>
          <cell r="M270" t="str">
            <v/>
          </cell>
          <cell r="N270">
            <v>6532637.8200000012</v>
          </cell>
          <cell r="Q270" t="str">
            <v>0753</v>
          </cell>
          <cell r="R270" t="str">
            <v/>
          </cell>
          <cell r="S270">
            <v>458443.99</v>
          </cell>
          <cell r="AA270" t="str">
            <v>0832</v>
          </cell>
          <cell r="AB270" t="str">
            <v/>
          </cell>
          <cell r="AC270">
            <v>862189.6399999999</v>
          </cell>
          <cell r="AD270"/>
          <cell r="AG270" t="str">
            <v>0745</v>
          </cell>
          <cell r="AH270" t="str">
            <v/>
          </cell>
          <cell r="AI270">
            <v>2837707</v>
          </cell>
          <cell r="AL270" t="str">
            <v>0755</v>
          </cell>
          <cell r="AM270" t="str">
            <v/>
          </cell>
          <cell r="AN270">
            <v>401685</v>
          </cell>
          <cell r="AO270"/>
          <cell r="AR270" t="str">
            <v>0755</v>
          </cell>
          <cell r="AS270" t="str">
            <v/>
          </cell>
          <cell r="AT270">
            <v>1236512</v>
          </cell>
          <cell r="AU270"/>
          <cell r="AX270" t="str">
            <v>0763</v>
          </cell>
          <cell r="AY270" t="str">
            <v/>
          </cell>
          <cell r="AZ270">
            <v>329550</v>
          </cell>
          <cell r="BA270"/>
          <cell r="BO270" t="str">
            <v>0765</v>
          </cell>
          <cell r="BP270" t="str">
            <v/>
          </cell>
          <cell r="BQ270"/>
          <cell r="BR270">
            <v>663545</v>
          </cell>
          <cell r="BS270"/>
          <cell r="BT270"/>
          <cell r="BU270"/>
          <cell r="BV270"/>
          <cell r="BW270"/>
          <cell r="BX270">
            <v>663545</v>
          </cell>
          <cell r="CO270" t="str">
            <v>0342</v>
          </cell>
          <cell r="CP270">
            <v>409223</v>
          </cell>
          <cell r="CQ270"/>
          <cell r="CR270"/>
          <cell r="CS270"/>
          <cell r="CT270">
            <v>127919</v>
          </cell>
          <cell r="CU270">
            <v>4781569</v>
          </cell>
          <cell r="CV270">
            <v>675000</v>
          </cell>
          <cell r="CW270"/>
          <cell r="CZ270"/>
          <cell r="DA270"/>
          <cell r="DB270"/>
          <cell r="DC270"/>
          <cell r="DD270"/>
          <cell r="DE270"/>
          <cell r="DF270"/>
          <cell r="DG270"/>
          <cell r="DH270"/>
          <cell r="DI270">
            <v>0</v>
          </cell>
          <cell r="DL270" t="str">
            <v>0753</v>
          </cell>
          <cell r="DM270">
            <v>1044998</v>
          </cell>
          <cell r="DN270">
            <v>17988481</v>
          </cell>
          <cell r="DO270">
            <v>488040</v>
          </cell>
          <cell r="DP270">
            <v>2695402</v>
          </cell>
          <cell r="DQ270">
            <v>500</v>
          </cell>
          <cell r="DR270">
            <v>625234</v>
          </cell>
          <cell r="DS270">
            <v>192361</v>
          </cell>
          <cell r="DT270">
            <v>3564284</v>
          </cell>
          <cell r="DU270"/>
          <cell r="DV270">
            <v>1176387</v>
          </cell>
          <cell r="DW270">
            <v>86562</v>
          </cell>
          <cell r="DX270">
            <v>3672913</v>
          </cell>
          <cell r="DY270">
            <v>341361</v>
          </cell>
          <cell r="DZ270">
            <v>151507</v>
          </cell>
          <cell r="EA270"/>
          <cell r="EB270"/>
          <cell r="EC270"/>
          <cell r="ED270"/>
          <cell r="EE270"/>
          <cell r="EF270">
            <v>34012</v>
          </cell>
          <cell r="EG270">
            <v>643657</v>
          </cell>
          <cell r="EH270">
            <v>365213.6</v>
          </cell>
          <cell r="EI270"/>
          <cell r="EJ270">
            <v>114409</v>
          </cell>
          <cell r="EK270">
            <v>1152815</v>
          </cell>
          <cell r="EL270">
            <v>530455</v>
          </cell>
          <cell r="EM270">
            <v>1831691</v>
          </cell>
          <cell r="EP270"/>
          <cell r="EQ270"/>
          <cell r="ER270"/>
          <cell r="ES270"/>
          <cell r="ET270"/>
          <cell r="EU270"/>
          <cell r="EV270"/>
          <cell r="EW270"/>
          <cell r="EX270"/>
          <cell r="EY270"/>
          <cell r="EZ270"/>
          <cell r="FA270"/>
          <cell r="FB270"/>
          <cell r="FC270"/>
          <cell r="FD270"/>
          <cell r="FE270"/>
          <cell r="FF270"/>
          <cell r="FG270"/>
          <cell r="FH270"/>
          <cell r="FI270"/>
          <cell r="FJ270"/>
          <cell r="FK270"/>
          <cell r="FL270"/>
          <cell r="FM270"/>
          <cell r="FN270">
            <v>0</v>
          </cell>
        </row>
        <row r="271">
          <cell r="B271" t="str">
            <v>0750</v>
          </cell>
          <cell r="C271" t="str">
            <v/>
          </cell>
          <cell r="D271">
            <v>567819.87</v>
          </cell>
          <cell r="L271" t="str">
            <v>0753</v>
          </cell>
          <cell r="M271" t="str">
            <v/>
          </cell>
          <cell r="N271">
            <v>17997623.280000001</v>
          </cell>
          <cell r="Q271" t="str">
            <v>0755</v>
          </cell>
          <cell r="R271" t="str">
            <v/>
          </cell>
          <cell r="S271">
            <v>56999</v>
          </cell>
          <cell r="AA271" t="str">
            <v>0851</v>
          </cell>
          <cell r="AB271" t="str">
            <v/>
          </cell>
          <cell r="AC271">
            <v>217452</v>
          </cell>
          <cell r="AD271"/>
          <cell r="AG271" t="str">
            <v>0750</v>
          </cell>
          <cell r="AH271" t="str">
            <v/>
          </cell>
          <cell r="AI271">
            <v>1212604.19</v>
          </cell>
          <cell r="AL271" t="str">
            <v>0763</v>
          </cell>
          <cell r="AM271" t="str">
            <v/>
          </cell>
          <cell r="AN271">
            <v>421127</v>
          </cell>
          <cell r="AO271"/>
          <cell r="AR271" t="str">
            <v>0763</v>
          </cell>
          <cell r="AS271" t="str">
            <v/>
          </cell>
          <cell r="AT271">
            <v>1863359</v>
          </cell>
          <cell r="AU271"/>
          <cell r="AX271" t="str">
            <v>0765</v>
          </cell>
          <cell r="AY271" t="str">
            <v/>
          </cell>
          <cell r="AZ271">
            <v>729100.15</v>
          </cell>
          <cell r="BA271"/>
          <cell r="BO271" t="str">
            <v>0766</v>
          </cell>
          <cell r="BP271" t="str">
            <v/>
          </cell>
          <cell r="BQ271">
            <v>3928</v>
          </cell>
          <cell r="BR271">
            <v>321992</v>
          </cell>
          <cell r="BS271">
            <v>71239</v>
          </cell>
          <cell r="BT271"/>
          <cell r="BU271"/>
          <cell r="BV271">
            <v>144028.54</v>
          </cell>
          <cell r="BW271">
            <v>950067</v>
          </cell>
          <cell r="BX271">
            <v>1491254.54</v>
          </cell>
          <cell r="CO271" t="str">
            <v>0343</v>
          </cell>
          <cell r="CP271">
            <v>211322</v>
          </cell>
          <cell r="CQ271"/>
          <cell r="CR271"/>
          <cell r="CS271">
            <v>1339055</v>
          </cell>
          <cell r="CT271"/>
          <cell r="CU271"/>
          <cell r="CV271"/>
          <cell r="CW271"/>
          <cell r="CZ271"/>
          <cell r="DA271"/>
          <cell r="DB271"/>
          <cell r="DC271"/>
          <cell r="DD271"/>
          <cell r="DE271"/>
          <cell r="DF271"/>
          <cell r="DG271"/>
          <cell r="DH271"/>
          <cell r="DI271">
            <v>0</v>
          </cell>
          <cell r="DL271" t="str">
            <v>0755</v>
          </cell>
          <cell r="DM271">
            <v>423968</v>
          </cell>
          <cell r="DN271">
            <v>5967149</v>
          </cell>
          <cell r="DO271">
            <v>76265</v>
          </cell>
          <cell r="DP271">
            <v>1201882</v>
          </cell>
          <cell r="DQ271"/>
          <cell r="DR271">
            <v>336959</v>
          </cell>
          <cell r="DS271">
            <v>56086</v>
          </cell>
          <cell r="DT271">
            <v>890285</v>
          </cell>
          <cell r="DU271"/>
          <cell r="DV271">
            <v>375000</v>
          </cell>
          <cell r="DW271">
            <v>50000</v>
          </cell>
          <cell r="DX271">
            <v>992946</v>
          </cell>
          <cell r="DY271">
            <v>565481</v>
          </cell>
          <cell r="DZ271">
            <v>405139</v>
          </cell>
          <cell r="EA271"/>
          <cell r="EB271"/>
          <cell r="EC271"/>
          <cell r="ED271">
            <v>11000</v>
          </cell>
          <cell r="EE271"/>
          <cell r="EF271">
            <v>205000</v>
          </cell>
          <cell r="EG271">
            <v>505225</v>
          </cell>
          <cell r="EH271">
            <v>220000.45</v>
          </cell>
          <cell r="EI271"/>
          <cell r="EJ271">
            <v>50000</v>
          </cell>
          <cell r="EK271">
            <v>694408</v>
          </cell>
          <cell r="EL271">
            <v>600000</v>
          </cell>
          <cell r="EM271">
            <v>1549408</v>
          </cell>
          <cell r="EP271"/>
          <cell r="EQ271"/>
          <cell r="ER271"/>
          <cell r="ES271"/>
          <cell r="ET271"/>
          <cell r="EU271"/>
          <cell r="EV271"/>
          <cell r="EW271"/>
          <cell r="EX271"/>
          <cell r="EY271"/>
          <cell r="EZ271"/>
          <cell r="FA271"/>
          <cell r="FB271"/>
          <cell r="FC271"/>
          <cell r="FD271"/>
          <cell r="FE271"/>
          <cell r="FF271"/>
          <cell r="FG271"/>
          <cell r="FH271"/>
          <cell r="FI271"/>
          <cell r="FJ271"/>
          <cell r="FK271"/>
          <cell r="FL271"/>
          <cell r="FM271"/>
          <cell r="FN271">
            <v>0</v>
          </cell>
        </row>
        <row r="272">
          <cell r="B272" t="str">
            <v>0753</v>
          </cell>
          <cell r="C272" t="str">
            <v/>
          </cell>
          <cell r="D272">
            <v>1018453.4199999999</v>
          </cell>
          <cell r="L272" t="str">
            <v>0755</v>
          </cell>
          <cell r="M272" t="str">
            <v/>
          </cell>
          <cell r="N272">
            <v>5225555</v>
          </cell>
          <cell r="Q272" t="str">
            <v>0763</v>
          </cell>
          <cell r="R272" t="str">
            <v/>
          </cell>
          <cell r="S272">
            <v>128665</v>
          </cell>
          <cell r="AA272" t="str">
            <v>0852</v>
          </cell>
          <cell r="AB272" t="str">
            <v/>
          </cell>
          <cell r="AC272">
            <v>530069.16</v>
          </cell>
          <cell r="AD272"/>
          <cell r="AG272" t="str">
            <v>0753</v>
          </cell>
          <cell r="AH272" t="str">
            <v/>
          </cell>
          <cell r="AI272">
            <v>3273531.0300000003</v>
          </cell>
          <cell r="AL272" t="str">
            <v>0765</v>
          </cell>
          <cell r="AM272" t="str">
            <v/>
          </cell>
          <cell r="AN272">
            <v>514221.1</v>
          </cell>
          <cell r="AO272"/>
          <cell r="AR272" t="str">
            <v>0765</v>
          </cell>
          <cell r="AS272" t="str">
            <v/>
          </cell>
          <cell r="AT272">
            <v>2273617.17</v>
          </cell>
          <cell r="AU272"/>
          <cell r="AX272" t="str">
            <v>0766</v>
          </cell>
          <cell r="AY272" t="str">
            <v/>
          </cell>
          <cell r="AZ272">
            <v>619018.28</v>
          </cell>
          <cell r="BA272"/>
          <cell r="BO272" t="str">
            <v>0767</v>
          </cell>
          <cell r="BP272" t="str">
            <v/>
          </cell>
          <cell r="BQ272">
            <v>66277</v>
          </cell>
          <cell r="BR272">
            <v>1073452.3599999999</v>
          </cell>
          <cell r="BS272">
            <v>719535</v>
          </cell>
          <cell r="BT272"/>
          <cell r="BU272"/>
          <cell r="BV272">
            <v>816978</v>
          </cell>
          <cell r="BW272">
            <v>830249</v>
          </cell>
          <cell r="BX272">
            <v>3506491.36</v>
          </cell>
          <cell r="CO272" t="str">
            <v>0344</v>
          </cell>
          <cell r="CP272">
            <v>1010427</v>
          </cell>
          <cell r="CQ272"/>
          <cell r="CR272"/>
          <cell r="CS272"/>
          <cell r="CT272"/>
          <cell r="CU272">
            <v>3853632</v>
          </cell>
          <cell r="CV272"/>
          <cell r="CW272"/>
          <cell r="CZ272"/>
          <cell r="DA272"/>
          <cell r="DB272"/>
          <cell r="DC272"/>
          <cell r="DD272"/>
          <cell r="DE272"/>
          <cell r="DF272"/>
          <cell r="DG272"/>
          <cell r="DH272"/>
          <cell r="DI272">
            <v>0</v>
          </cell>
          <cell r="DL272" t="str">
            <v>0763</v>
          </cell>
          <cell r="DM272">
            <v>477543</v>
          </cell>
          <cell r="DN272">
            <v>8248319</v>
          </cell>
          <cell r="DO272">
            <v>139307</v>
          </cell>
          <cell r="DP272">
            <v>964428</v>
          </cell>
          <cell r="DQ272">
            <v>1800</v>
          </cell>
          <cell r="DR272">
            <v>545870</v>
          </cell>
          <cell r="DS272">
            <v>90253</v>
          </cell>
          <cell r="DT272">
            <v>1235499</v>
          </cell>
          <cell r="DU272"/>
          <cell r="DV272">
            <v>441644</v>
          </cell>
          <cell r="DW272"/>
          <cell r="DX272">
            <v>1778707</v>
          </cell>
          <cell r="DY272">
            <v>336422</v>
          </cell>
          <cell r="DZ272">
            <v>128000</v>
          </cell>
          <cell r="EA272"/>
          <cell r="EB272"/>
          <cell r="EC272"/>
          <cell r="ED272">
            <v>107900</v>
          </cell>
          <cell r="EE272">
            <v>2000</v>
          </cell>
          <cell r="EF272">
            <v>541</v>
          </cell>
          <cell r="EG272">
            <v>243524</v>
          </cell>
          <cell r="EH272">
            <v>107654</v>
          </cell>
          <cell r="EI272"/>
          <cell r="EJ272"/>
          <cell r="EK272"/>
          <cell r="EL272">
            <v>1857433</v>
          </cell>
          <cell r="EM272">
            <v>1857974</v>
          </cell>
          <cell r="EP272"/>
          <cell r="EQ272"/>
          <cell r="ER272"/>
          <cell r="ES272"/>
          <cell r="ET272"/>
          <cell r="EU272"/>
          <cell r="EV272"/>
          <cell r="EW272"/>
          <cell r="EX272"/>
          <cell r="EY272"/>
          <cell r="EZ272"/>
          <cell r="FA272"/>
          <cell r="FB272"/>
          <cell r="FC272"/>
          <cell r="FD272"/>
          <cell r="FE272"/>
          <cell r="FF272"/>
          <cell r="FG272"/>
          <cell r="FH272"/>
          <cell r="FI272"/>
          <cell r="FJ272"/>
          <cell r="FK272"/>
          <cell r="FL272"/>
          <cell r="FM272"/>
          <cell r="FN272">
            <v>0</v>
          </cell>
        </row>
        <row r="273">
          <cell r="B273" t="str">
            <v>0755</v>
          </cell>
          <cell r="C273" t="str">
            <v/>
          </cell>
          <cell r="D273">
            <v>425490</v>
          </cell>
          <cell r="L273" t="str">
            <v>0763</v>
          </cell>
          <cell r="M273" t="str">
            <v/>
          </cell>
          <cell r="N273">
            <v>8371631.6700000009</v>
          </cell>
          <cell r="Q273" t="str">
            <v>0765</v>
          </cell>
          <cell r="R273" t="str">
            <v/>
          </cell>
          <cell r="S273">
            <v>137369</v>
          </cell>
          <cell r="AA273" t="str">
            <v>0853</v>
          </cell>
          <cell r="AB273" t="str">
            <v/>
          </cell>
          <cell r="AC273">
            <v>909224.01000000013</v>
          </cell>
          <cell r="AD273"/>
          <cell r="AG273" t="str">
            <v>0755</v>
          </cell>
          <cell r="AH273" t="str">
            <v/>
          </cell>
          <cell r="AI273">
            <v>952666</v>
          </cell>
          <cell r="AL273" t="str">
            <v>0766</v>
          </cell>
          <cell r="AM273" t="str">
            <v/>
          </cell>
          <cell r="AN273">
            <v>860523.00000000012</v>
          </cell>
          <cell r="AO273"/>
          <cell r="AR273" t="str">
            <v>0766</v>
          </cell>
          <cell r="AS273" t="str">
            <v/>
          </cell>
          <cell r="AT273">
            <v>1589337.07</v>
          </cell>
          <cell r="AU273"/>
          <cell r="AX273" t="str">
            <v>0767</v>
          </cell>
          <cell r="AY273" t="str">
            <v/>
          </cell>
          <cell r="AZ273">
            <v>872440.29</v>
          </cell>
          <cell r="BA273"/>
          <cell r="BO273" t="str">
            <v>0770</v>
          </cell>
          <cell r="BP273" t="str">
            <v/>
          </cell>
          <cell r="BQ273"/>
          <cell r="BR273">
            <v>322999</v>
          </cell>
          <cell r="BS273">
            <v>30592</v>
          </cell>
          <cell r="BT273"/>
          <cell r="BU273"/>
          <cell r="BV273"/>
          <cell r="BW273"/>
          <cell r="BX273">
            <v>353591</v>
          </cell>
          <cell r="CO273" t="str">
            <v>0346</v>
          </cell>
          <cell r="CP273">
            <v>241358.58</v>
          </cell>
          <cell r="CQ273"/>
          <cell r="CR273"/>
          <cell r="CS273">
            <v>29379.77</v>
          </cell>
          <cell r="CT273">
            <v>82323.13</v>
          </cell>
          <cell r="CU273">
            <v>157185.18</v>
          </cell>
          <cell r="CV273"/>
          <cell r="CW273"/>
          <cell r="CZ273"/>
          <cell r="DA273"/>
          <cell r="DB273"/>
          <cell r="DC273"/>
          <cell r="DD273"/>
          <cell r="DE273"/>
          <cell r="DF273"/>
          <cell r="DG273"/>
          <cell r="DH273"/>
          <cell r="DI273">
            <v>0</v>
          </cell>
          <cell r="DL273" t="str">
            <v>0765</v>
          </cell>
          <cell r="DM273">
            <v>748293</v>
          </cell>
          <cell r="DN273">
            <v>8852151</v>
          </cell>
          <cell r="DO273">
            <v>147130</v>
          </cell>
          <cell r="DP273">
            <v>1792268</v>
          </cell>
          <cell r="DQ273">
            <v>39464</v>
          </cell>
          <cell r="DR273">
            <v>271675</v>
          </cell>
          <cell r="DS273">
            <v>78909</v>
          </cell>
          <cell r="DT273">
            <v>1182388</v>
          </cell>
          <cell r="DU273"/>
          <cell r="DV273">
            <v>489924</v>
          </cell>
          <cell r="DW273">
            <v>18000</v>
          </cell>
          <cell r="DX273">
            <v>2453154</v>
          </cell>
          <cell r="DY273">
            <v>740500</v>
          </cell>
          <cell r="DZ273">
            <v>54000</v>
          </cell>
          <cell r="EA273">
            <v>74200</v>
          </cell>
          <cell r="EB273"/>
          <cell r="EC273"/>
          <cell r="ED273">
            <v>9070</v>
          </cell>
          <cell r="EE273"/>
          <cell r="EF273">
            <v>30000</v>
          </cell>
          <cell r="EG273">
            <v>663545</v>
          </cell>
          <cell r="EH273"/>
          <cell r="EI273"/>
          <cell r="EJ273"/>
          <cell r="EK273">
            <v>450714</v>
          </cell>
          <cell r="EL273"/>
          <cell r="EM273">
            <v>480714</v>
          </cell>
          <cell r="EP273"/>
          <cell r="EQ273"/>
          <cell r="ER273"/>
          <cell r="ES273"/>
          <cell r="ET273"/>
          <cell r="EU273"/>
          <cell r="EV273"/>
          <cell r="EW273"/>
          <cell r="EX273"/>
          <cell r="EY273"/>
          <cell r="EZ273"/>
          <cell r="FA273"/>
          <cell r="FB273"/>
          <cell r="FC273"/>
          <cell r="FD273"/>
          <cell r="FE273"/>
          <cell r="FF273"/>
          <cell r="FG273"/>
          <cell r="FH273"/>
          <cell r="FI273"/>
          <cell r="FJ273"/>
          <cell r="FK273"/>
          <cell r="FL273"/>
          <cell r="FM273"/>
          <cell r="FN273">
            <v>0</v>
          </cell>
        </row>
        <row r="274">
          <cell r="B274" t="str">
            <v>0763</v>
          </cell>
          <cell r="C274" t="str">
            <v/>
          </cell>
          <cell r="D274">
            <v>409444.00999999995</v>
          </cell>
          <cell r="L274" t="str">
            <v>0765</v>
          </cell>
          <cell r="M274" t="str">
            <v/>
          </cell>
          <cell r="N274">
            <v>8287451.2100000028</v>
          </cell>
          <cell r="Q274" t="str">
            <v>0766</v>
          </cell>
          <cell r="R274" t="str">
            <v/>
          </cell>
          <cell r="S274">
            <v>243835.26</v>
          </cell>
          <cell r="AA274" t="str">
            <v>0855</v>
          </cell>
          <cell r="AB274" t="str">
            <v/>
          </cell>
          <cell r="AC274">
            <v>437855.33999999997</v>
          </cell>
          <cell r="AD274"/>
          <cell r="AG274" t="str">
            <v>0763</v>
          </cell>
          <cell r="AH274" t="str">
            <v/>
          </cell>
          <cell r="AI274">
            <v>1175706.5</v>
          </cell>
          <cell r="AL274" t="str">
            <v>0767</v>
          </cell>
          <cell r="AM274" t="str">
            <v/>
          </cell>
          <cell r="AN274">
            <v>679751.22</v>
          </cell>
          <cell r="AO274"/>
          <cell r="AR274" t="str">
            <v>0767</v>
          </cell>
          <cell r="AS274" t="str">
            <v/>
          </cell>
          <cell r="AT274">
            <v>2750231.14</v>
          </cell>
          <cell r="AU274"/>
          <cell r="AX274" t="str">
            <v>0770</v>
          </cell>
          <cell r="AY274" t="str">
            <v/>
          </cell>
          <cell r="AZ274">
            <v>266677</v>
          </cell>
          <cell r="BA274"/>
          <cell r="BO274" t="str">
            <v>0773</v>
          </cell>
          <cell r="BP274" t="str">
            <v/>
          </cell>
          <cell r="BQ274">
            <v>18218</v>
          </cell>
          <cell r="BR274">
            <v>700993</v>
          </cell>
          <cell r="BS274">
            <v>852864</v>
          </cell>
          <cell r="BT274"/>
          <cell r="BU274">
            <v>218165</v>
          </cell>
          <cell r="BV274">
            <v>1294536</v>
          </cell>
          <cell r="BW274">
            <v>288984</v>
          </cell>
          <cell r="BX274">
            <v>3373760</v>
          </cell>
          <cell r="CO274" t="str">
            <v>0347</v>
          </cell>
          <cell r="CP274">
            <v>220000</v>
          </cell>
          <cell r="CQ274"/>
          <cell r="CR274">
            <v>240000</v>
          </cell>
          <cell r="CS274"/>
          <cell r="CT274">
            <v>1117000</v>
          </cell>
          <cell r="CU274">
            <v>341000</v>
          </cell>
          <cell r="CV274"/>
          <cell r="CW274"/>
          <cell r="CZ274"/>
          <cell r="DA274"/>
          <cell r="DB274"/>
          <cell r="DC274"/>
          <cell r="DD274"/>
          <cell r="DE274"/>
          <cell r="DF274"/>
          <cell r="DG274"/>
          <cell r="DH274"/>
          <cell r="DI274">
            <v>0</v>
          </cell>
          <cell r="DL274" t="str">
            <v>0766</v>
          </cell>
          <cell r="DM274">
            <v>796741</v>
          </cell>
          <cell r="DN274">
            <v>14155261</v>
          </cell>
          <cell r="DO274">
            <v>282200</v>
          </cell>
          <cell r="DP274">
            <v>1702237</v>
          </cell>
          <cell r="DQ274"/>
          <cell r="DR274">
            <v>369514</v>
          </cell>
          <cell r="DS274">
            <v>9500</v>
          </cell>
          <cell r="DT274">
            <v>1837512</v>
          </cell>
          <cell r="DU274"/>
          <cell r="DV274">
            <v>1048897</v>
          </cell>
          <cell r="DW274">
            <v>69000</v>
          </cell>
          <cell r="DX274">
            <v>1621475</v>
          </cell>
          <cell r="DY274">
            <v>680625</v>
          </cell>
          <cell r="DZ274">
            <v>107000</v>
          </cell>
          <cell r="EA274"/>
          <cell r="EB274">
            <v>500</v>
          </cell>
          <cell r="EC274"/>
          <cell r="ED274"/>
          <cell r="EE274"/>
          <cell r="EF274">
            <v>4086</v>
          </cell>
          <cell r="EG274">
            <v>321992</v>
          </cell>
          <cell r="EH274">
            <v>71239</v>
          </cell>
          <cell r="EI274"/>
          <cell r="EJ274"/>
          <cell r="EK274"/>
          <cell r="EL274">
            <v>914086</v>
          </cell>
          <cell r="EM274">
            <v>918172</v>
          </cell>
          <cell r="EP274"/>
          <cell r="EQ274"/>
          <cell r="ER274"/>
          <cell r="ES274"/>
          <cell r="ET274"/>
          <cell r="EU274"/>
          <cell r="EV274"/>
          <cell r="EW274"/>
          <cell r="EX274"/>
          <cell r="EY274"/>
          <cell r="EZ274"/>
          <cell r="FA274"/>
          <cell r="FB274"/>
          <cell r="FC274"/>
          <cell r="FD274"/>
          <cell r="FE274"/>
          <cell r="FF274"/>
          <cell r="FG274"/>
          <cell r="FH274"/>
          <cell r="FI274"/>
          <cell r="FJ274"/>
          <cell r="FK274"/>
          <cell r="FL274"/>
          <cell r="FM274"/>
          <cell r="FN274">
            <v>0</v>
          </cell>
        </row>
        <row r="275">
          <cell r="B275" t="str">
            <v>0765</v>
          </cell>
          <cell r="C275" t="str">
            <v/>
          </cell>
          <cell r="D275">
            <v>719040.45999999985</v>
          </cell>
          <cell r="L275" t="str">
            <v>0766</v>
          </cell>
          <cell r="M275" t="str">
            <v/>
          </cell>
          <cell r="N275">
            <v>13672447.330000004</v>
          </cell>
          <cell r="Q275" t="str">
            <v>0767</v>
          </cell>
          <cell r="R275" t="str">
            <v/>
          </cell>
          <cell r="S275">
            <v>295364.31</v>
          </cell>
          <cell r="AA275" t="str">
            <v>0860</v>
          </cell>
          <cell r="AB275" t="str">
            <v/>
          </cell>
          <cell r="AC275">
            <v>285506.87</v>
          </cell>
          <cell r="AD275"/>
          <cell r="AG275" t="str">
            <v>0765</v>
          </cell>
          <cell r="AH275" t="str">
            <v/>
          </cell>
          <cell r="AI275">
            <v>1210111.8499999996</v>
          </cell>
          <cell r="AL275" t="str">
            <v>0770</v>
          </cell>
          <cell r="AM275" t="str">
            <v/>
          </cell>
          <cell r="AN275">
            <v>1064083</v>
          </cell>
          <cell r="AO275"/>
          <cell r="AR275" t="str">
            <v>0770</v>
          </cell>
          <cell r="AS275" t="str">
            <v/>
          </cell>
          <cell r="AT275">
            <v>2508999</v>
          </cell>
          <cell r="AU275"/>
          <cell r="AX275" t="str">
            <v>0773</v>
          </cell>
          <cell r="AY275" t="str">
            <v/>
          </cell>
          <cell r="AZ275">
            <v>1930001</v>
          </cell>
          <cell r="BA275"/>
          <cell r="BO275" t="str">
            <v>0774</v>
          </cell>
          <cell r="BP275" t="str">
            <v/>
          </cell>
          <cell r="BQ275"/>
          <cell r="BR275">
            <v>63019</v>
          </cell>
          <cell r="BS275">
            <v>1147068</v>
          </cell>
          <cell r="BT275"/>
          <cell r="BU275"/>
          <cell r="BV275"/>
          <cell r="BW275"/>
          <cell r="BX275">
            <v>1210087</v>
          </cell>
          <cell r="CO275" t="str">
            <v>0348</v>
          </cell>
          <cell r="CP275">
            <v>5482811</v>
          </cell>
          <cell r="CQ275"/>
          <cell r="CR275"/>
          <cell r="CS275"/>
          <cell r="CT275">
            <v>844421</v>
          </cell>
          <cell r="CU275">
            <v>594855</v>
          </cell>
          <cell r="CV275"/>
          <cell r="CW275"/>
          <cell r="CZ275"/>
          <cell r="DA275"/>
          <cell r="DB275"/>
          <cell r="DC275"/>
          <cell r="DD275"/>
          <cell r="DE275"/>
          <cell r="DF275"/>
          <cell r="DG275"/>
          <cell r="DH275"/>
          <cell r="DI275">
            <v>0</v>
          </cell>
          <cell r="DL275" t="str">
            <v>0767</v>
          </cell>
          <cell r="DM275">
            <v>1247134</v>
          </cell>
          <cell r="DN275">
            <v>11985691</v>
          </cell>
          <cell r="DO275">
            <v>308001</v>
          </cell>
          <cell r="DP275">
            <v>2072475</v>
          </cell>
          <cell r="DQ275">
            <v>95000</v>
          </cell>
          <cell r="DR275">
            <v>340797</v>
          </cell>
          <cell r="DS275"/>
          <cell r="DT275">
            <v>1530735</v>
          </cell>
          <cell r="DU275"/>
          <cell r="DV275">
            <v>667641</v>
          </cell>
          <cell r="DW275">
            <v>40000</v>
          </cell>
          <cell r="DX275">
            <v>2782116</v>
          </cell>
          <cell r="DY275">
            <v>912671</v>
          </cell>
          <cell r="DZ275">
            <v>139500</v>
          </cell>
          <cell r="EA275"/>
          <cell r="EB275">
            <v>2500</v>
          </cell>
          <cell r="EC275"/>
          <cell r="ED275">
            <v>4500</v>
          </cell>
          <cell r="EE275">
            <v>25000</v>
          </cell>
          <cell r="EF275">
            <v>103534</v>
          </cell>
          <cell r="EG275">
            <v>520000</v>
          </cell>
          <cell r="EH275">
            <v>867094</v>
          </cell>
          <cell r="EI275"/>
          <cell r="EJ275"/>
          <cell r="EK275">
            <v>800000</v>
          </cell>
          <cell r="EL275">
            <v>1195000</v>
          </cell>
          <cell r="EM275">
            <v>2098534</v>
          </cell>
          <cell r="EP275"/>
          <cell r="EQ275"/>
          <cell r="ER275"/>
          <cell r="ES275"/>
          <cell r="ET275"/>
          <cell r="EU275"/>
          <cell r="EV275"/>
          <cell r="EW275"/>
          <cell r="EX275"/>
          <cell r="EY275"/>
          <cell r="EZ275"/>
          <cell r="FA275"/>
          <cell r="FB275"/>
          <cell r="FC275"/>
          <cell r="FD275"/>
          <cell r="FE275"/>
          <cell r="FF275"/>
          <cell r="FG275"/>
          <cell r="FH275"/>
          <cell r="FI275"/>
          <cell r="FJ275"/>
          <cell r="FK275"/>
          <cell r="FL275"/>
          <cell r="FM275"/>
          <cell r="FN275">
            <v>0</v>
          </cell>
        </row>
        <row r="276">
          <cell r="B276" t="str">
            <v>0766</v>
          </cell>
          <cell r="C276" t="str">
            <v/>
          </cell>
          <cell r="D276">
            <v>805328.49999999988</v>
          </cell>
          <cell r="L276" t="str">
            <v>0767</v>
          </cell>
          <cell r="M276" t="str">
            <v/>
          </cell>
          <cell r="N276">
            <v>11863046.589999998</v>
          </cell>
          <cell r="Q276" t="str">
            <v>0770</v>
          </cell>
          <cell r="R276" t="str">
            <v/>
          </cell>
          <cell r="S276">
            <v>238445</v>
          </cell>
          <cell r="AA276" t="str">
            <v>0871</v>
          </cell>
          <cell r="AB276" t="str">
            <v/>
          </cell>
          <cell r="AC276">
            <v>1072342</v>
          </cell>
          <cell r="AD276"/>
          <cell r="AG276" t="str">
            <v>0766</v>
          </cell>
          <cell r="AH276" t="str">
            <v/>
          </cell>
          <cell r="AI276">
            <v>1818727.6199999994</v>
          </cell>
          <cell r="AL276" t="str">
            <v>0773</v>
          </cell>
          <cell r="AM276" t="str">
            <v/>
          </cell>
          <cell r="AN276">
            <v>1024491</v>
          </cell>
          <cell r="AO276"/>
          <cell r="AR276" t="str">
            <v>0773</v>
          </cell>
          <cell r="AS276" t="str">
            <v/>
          </cell>
          <cell r="AT276">
            <v>4503233</v>
          </cell>
          <cell r="AU276"/>
          <cell r="AX276" t="str">
            <v>0774</v>
          </cell>
          <cell r="AY276" t="str">
            <v/>
          </cell>
          <cell r="AZ276">
            <v>361860.4</v>
          </cell>
          <cell r="BA276"/>
          <cell r="BO276" t="str">
            <v>0775</v>
          </cell>
          <cell r="BP276" t="str">
            <v/>
          </cell>
          <cell r="BQ276">
            <v>679616.39</v>
          </cell>
          <cell r="BR276">
            <v>665731</v>
          </cell>
          <cell r="BS276">
            <v>476207</v>
          </cell>
          <cell r="BT276"/>
          <cell r="BU276"/>
          <cell r="BV276">
            <v>2544954</v>
          </cell>
          <cell r="BW276">
            <v>136459.04999999999</v>
          </cell>
          <cell r="BX276">
            <v>4502967.4400000004</v>
          </cell>
          <cell r="CO276" t="str">
            <v>0349</v>
          </cell>
          <cell r="CP276">
            <v>49581</v>
          </cell>
          <cell r="CQ276"/>
          <cell r="CR276"/>
          <cell r="CS276">
            <v>35460</v>
          </cell>
          <cell r="CT276"/>
          <cell r="CU276">
            <v>102500</v>
          </cell>
          <cell r="CV276"/>
          <cell r="CW276"/>
          <cell r="CZ276"/>
          <cell r="DA276"/>
          <cell r="DB276"/>
          <cell r="DC276"/>
          <cell r="DD276"/>
          <cell r="DE276"/>
          <cell r="DF276"/>
          <cell r="DG276"/>
          <cell r="DH276"/>
          <cell r="DI276">
            <v>0</v>
          </cell>
          <cell r="DL276" t="str">
            <v>0770</v>
          </cell>
          <cell r="DM276">
            <v>1102307</v>
          </cell>
          <cell r="DN276">
            <v>15243460</v>
          </cell>
          <cell r="DO276">
            <v>260577</v>
          </cell>
          <cell r="DP276">
            <v>1283577</v>
          </cell>
          <cell r="DQ276">
            <v>687221</v>
          </cell>
          <cell r="DR276"/>
          <cell r="DS276"/>
          <cell r="DT276">
            <v>2390798</v>
          </cell>
          <cell r="DU276"/>
          <cell r="DV276">
            <v>1051362</v>
          </cell>
          <cell r="DW276">
            <v>32000</v>
          </cell>
          <cell r="DX276">
            <v>2419383</v>
          </cell>
          <cell r="DY276">
            <v>455000</v>
          </cell>
          <cell r="DZ276">
            <v>289880</v>
          </cell>
          <cell r="EA276"/>
          <cell r="EB276"/>
          <cell r="EC276"/>
          <cell r="ED276"/>
          <cell r="EE276"/>
          <cell r="EF276"/>
          <cell r="EG276">
            <v>322999</v>
          </cell>
          <cell r="EH276">
            <v>30592</v>
          </cell>
          <cell r="EI276"/>
          <cell r="EJ276"/>
          <cell r="EK276"/>
          <cell r="EL276"/>
          <cell r="EM276">
            <v>0</v>
          </cell>
          <cell r="EP276"/>
          <cell r="EQ276"/>
          <cell r="ER276"/>
          <cell r="ES276"/>
          <cell r="ET276"/>
          <cell r="EU276"/>
          <cell r="EV276"/>
          <cell r="EW276"/>
          <cell r="EX276"/>
          <cell r="EY276"/>
          <cell r="EZ276"/>
          <cell r="FA276"/>
          <cell r="FB276"/>
          <cell r="FC276"/>
          <cell r="FD276"/>
          <cell r="FE276"/>
          <cell r="FF276"/>
          <cell r="FG276"/>
          <cell r="FH276"/>
          <cell r="FI276"/>
          <cell r="FJ276"/>
          <cell r="FK276"/>
          <cell r="FL276"/>
          <cell r="FM276"/>
          <cell r="FN276">
            <v>0</v>
          </cell>
        </row>
        <row r="277">
          <cell r="B277" t="str">
            <v>0767</v>
          </cell>
          <cell r="C277" t="str">
            <v/>
          </cell>
          <cell r="D277">
            <v>1214237.9900000002</v>
          </cell>
          <cell r="L277" t="str">
            <v>0770</v>
          </cell>
          <cell r="M277" t="str">
            <v/>
          </cell>
          <cell r="N277">
            <v>14873454</v>
          </cell>
          <cell r="Q277" t="str">
            <v>0773</v>
          </cell>
          <cell r="R277" t="str">
            <v/>
          </cell>
          <cell r="S277">
            <v>369831</v>
          </cell>
          <cell r="AA277" t="str">
            <v>0872</v>
          </cell>
          <cell r="AB277" t="str">
            <v/>
          </cell>
          <cell r="AC277">
            <v>605605</v>
          </cell>
          <cell r="AD277"/>
          <cell r="AG277" t="str">
            <v>0767</v>
          </cell>
          <cell r="AH277" t="str">
            <v/>
          </cell>
          <cell r="AI277">
            <v>1581940.52</v>
          </cell>
          <cell r="AL277" t="str">
            <v>0774</v>
          </cell>
          <cell r="AM277" t="str">
            <v/>
          </cell>
          <cell r="AN277">
            <v>324153</v>
          </cell>
          <cell r="AO277"/>
          <cell r="AR277" t="str">
            <v>0774</v>
          </cell>
          <cell r="AS277" t="str">
            <v/>
          </cell>
          <cell r="AT277">
            <v>1859908.96</v>
          </cell>
          <cell r="AU277"/>
          <cell r="AX277" t="str">
            <v>0775</v>
          </cell>
          <cell r="AY277" t="str">
            <v/>
          </cell>
          <cell r="AZ277">
            <v>2569095.79</v>
          </cell>
          <cell r="BA277"/>
          <cell r="BO277" t="str">
            <v>0778</v>
          </cell>
          <cell r="BP277" t="str">
            <v/>
          </cell>
          <cell r="BQ277"/>
          <cell r="BR277">
            <v>657191.67000000004</v>
          </cell>
          <cell r="BS277">
            <v>30014</v>
          </cell>
          <cell r="BT277"/>
          <cell r="BU277"/>
          <cell r="BV277">
            <v>633136</v>
          </cell>
          <cell r="BW277">
            <v>328035</v>
          </cell>
          <cell r="BX277">
            <v>1648376.67</v>
          </cell>
          <cell r="CO277" t="str">
            <v>0350</v>
          </cell>
          <cell r="CP277">
            <v>122624</v>
          </cell>
          <cell r="CQ277"/>
          <cell r="CR277"/>
          <cell r="CS277"/>
          <cell r="CT277"/>
          <cell r="CU277">
            <v>7500</v>
          </cell>
          <cell r="CV277"/>
          <cell r="CW277"/>
          <cell r="CZ277"/>
          <cell r="DA277"/>
          <cell r="DB277"/>
          <cell r="DC277"/>
          <cell r="DD277"/>
          <cell r="DE277"/>
          <cell r="DF277"/>
          <cell r="DG277"/>
          <cell r="DH277"/>
          <cell r="DI277">
            <v>0</v>
          </cell>
          <cell r="DL277" t="str">
            <v>0773</v>
          </cell>
          <cell r="DM277">
            <v>1889299</v>
          </cell>
          <cell r="DN277">
            <v>24565341</v>
          </cell>
          <cell r="DO277">
            <v>385604</v>
          </cell>
          <cell r="DP277">
            <v>2796220</v>
          </cell>
          <cell r="DQ277"/>
          <cell r="DR277">
            <v>589097</v>
          </cell>
          <cell r="DS277"/>
          <cell r="DT277">
            <v>3412013</v>
          </cell>
          <cell r="DU277"/>
          <cell r="DV277">
            <v>1195655</v>
          </cell>
          <cell r="DW277"/>
          <cell r="DX277">
            <v>4888568</v>
          </cell>
          <cell r="DY277">
            <v>1640471</v>
          </cell>
          <cell r="DZ277">
            <v>94938</v>
          </cell>
          <cell r="EA277"/>
          <cell r="EB277"/>
          <cell r="EC277"/>
          <cell r="ED277">
            <v>335448</v>
          </cell>
          <cell r="EE277"/>
          <cell r="EF277">
            <v>18947</v>
          </cell>
          <cell r="EG277">
            <v>700993</v>
          </cell>
          <cell r="EH277">
            <v>852864</v>
          </cell>
          <cell r="EI277"/>
          <cell r="EJ277">
            <v>1106002</v>
          </cell>
          <cell r="EK277"/>
          <cell r="EL277"/>
          <cell r="EM277">
            <v>1124949</v>
          </cell>
          <cell r="EP277"/>
          <cell r="EQ277"/>
          <cell r="ER277"/>
          <cell r="ES277"/>
          <cell r="ET277"/>
          <cell r="EU277"/>
          <cell r="EV277"/>
          <cell r="EW277"/>
          <cell r="EX277"/>
          <cell r="EY277"/>
          <cell r="EZ277"/>
          <cell r="FA277"/>
          <cell r="FB277"/>
          <cell r="FC277"/>
          <cell r="FD277"/>
          <cell r="FE277"/>
          <cell r="FF277"/>
          <cell r="FG277"/>
          <cell r="FH277"/>
          <cell r="FI277"/>
          <cell r="FJ277"/>
          <cell r="FK277"/>
          <cell r="FL277"/>
          <cell r="FM277"/>
          <cell r="FN277">
            <v>0</v>
          </cell>
        </row>
        <row r="278">
          <cell r="B278" t="str">
            <v>0770</v>
          </cell>
          <cell r="C278" t="str">
            <v/>
          </cell>
          <cell r="D278">
            <v>775258</v>
          </cell>
          <cell r="L278" t="str">
            <v>0773</v>
          </cell>
          <cell r="M278" t="str">
            <v/>
          </cell>
          <cell r="N278">
            <v>23430515</v>
          </cell>
          <cell r="Q278" t="str">
            <v>0774</v>
          </cell>
          <cell r="R278" t="str">
            <v/>
          </cell>
          <cell r="S278">
            <v>114948</v>
          </cell>
          <cell r="AA278" t="str">
            <v>0873</v>
          </cell>
          <cell r="AB278" t="str">
            <v/>
          </cell>
          <cell r="AC278">
            <v>324014</v>
          </cell>
          <cell r="AD278"/>
          <cell r="AG278" t="str">
            <v>0770</v>
          </cell>
          <cell r="AH278" t="str">
            <v/>
          </cell>
          <cell r="AI278">
            <v>2493120</v>
          </cell>
          <cell r="AL278" t="str">
            <v>0775</v>
          </cell>
          <cell r="AM278" t="str">
            <v/>
          </cell>
          <cell r="AN278">
            <v>2793069.6799999997</v>
          </cell>
          <cell r="AO278"/>
          <cell r="AR278" t="str">
            <v>0775</v>
          </cell>
          <cell r="AS278" t="str">
            <v/>
          </cell>
          <cell r="AT278">
            <v>10732908.689999999</v>
          </cell>
          <cell r="AU278"/>
          <cell r="AX278" t="str">
            <v>0778</v>
          </cell>
          <cell r="AY278" t="str">
            <v/>
          </cell>
          <cell r="AZ278">
            <v>226144</v>
          </cell>
          <cell r="BA278"/>
          <cell r="BO278" t="str">
            <v>0780</v>
          </cell>
          <cell r="BP278" t="str">
            <v/>
          </cell>
          <cell r="BQ278">
            <v>28467</v>
          </cell>
          <cell r="BR278">
            <v>233365</v>
          </cell>
          <cell r="BS278">
            <v>670665</v>
          </cell>
          <cell r="BT278"/>
          <cell r="BU278"/>
          <cell r="BV278">
            <v>2211556</v>
          </cell>
          <cell r="BW278">
            <v>1293343</v>
          </cell>
          <cell r="BX278">
            <v>4437396</v>
          </cell>
          <cell r="CO278" t="str">
            <v>0351</v>
          </cell>
          <cell r="CP278">
            <v>5000</v>
          </cell>
          <cell r="CQ278"/>
          <cell r="CR278"/>
          <cell r="CS278"/>
          <cell r="CT278">
            <v>64000</v>
          </cell>
          <cell r="CU278">
            <v>121001</v>
          </cell>
          <cell r="CV278"/>
          <cell r="CW278"/>
          <cell r="DL278" t="str">
            <v>0774</v>
          </cell>
          <cell r="DM278">
            <v>263763</v>
          </cell>
          <cell r="DN278">
            <v>7361198</v>
          </cell>
          <cell r="DO278">
            <v>136933</v>
          </cell>
          <cell r="DP278">
            <v>375775</v>
          </cell>
          <cell r="DQ278">
            <v>154547</v>
          </cell>
          <cell r="DR278">
            <v>83483</v>
          </cell>
          <cell r="DS278"/>
          <cell r="DT278">
            <v>751631</v>
          </cell>
          <cell r="DU278"/>
          <cell r="DV278">
            <v>323607</v>
          </cell>
          <cell r="DW278"/>
          <cell r="DX278">
            <v>1751581</v>
          </cell>
          <cell r="DY278">
            <v>372477</v>
          </cell>
          <cell r="DZ278">
            <v>172288</v>
          </cell>
          <cell r="EA278">
            <v>1239</v>
          </cell>
          <cell r="EB278"/>
          <cell r="EC278">
            <v>16000</v>
          </cell>
          <cell r="ED278"/>
          <cell r="EE278">
            <v>5000</v>
          </cell>
          <cell r="EF278"/>
          <cell r="EG278">
            <v>63019</v>
          </cell>
          <cell r="EH278">
            <v>1147068</v>
          </cell>
          <cell r="EI278"/>
          <cell r="EJ278"/>
          <cell r="EK278"/>
          <cell r="EL278"/>
          <cell r="EM278">
            <v>0</v>
          </cell>
          <cell r="EP278"/>
          <cell r="EQ278"/>
          <cell r="ER278"/>
          <cell r="ES278"/>
          <cell r="ET278"/>
          <cell r="EU278"/>
          <cell r="EV278"/>
          <cell r="EW278"/>
          <cell r="EX278"/>
          <cell r="EY278"/>
          <cell r="EZ278"/>
          <cell r="FA278"/>
          <cell r="FB278"/>
          <cell r="FC278"/>
          <cell r="FD278"/>
          <cell r="FE278"/>
          <cell r="FF278"/>
          <cell r="FG278"/>
          <cell r="FH278"/>
          <cell r="FI278"/>
          <cell r="FJ278"/>
          <cell r="FK278"/>
          <cell r="FL278"/>
          <cell r="FM278"/>
          <cell r="FN278">
            <v>0</v>
          </cell>
        </row>
        <row r="279">
          <cell r="B279" t="str">
            <v>0773</v>
          </cell>
          <cell r="C279" t="str">
            <v/>
          </cell>
          <cell r="D279">
            <v>2124785</v>
          </cell>
          <cell r="L279" t="str">
            <v>0774</v>
          </cell>
          <cell r="M279" t="str">
            <v/>
          </cell>
          <cell r="N279">
            <v>6624953.1299999999</v>
          </cell>
          <cell r="Q279" t="str">
            <v>0775</v>
          </cell>
          <cell r="R279" t="str">
            <v/>
          </cell>
          <cell r="S279">
            <v>1151778.57</v>
          </cell>
          <cell r="AA279" t="str">
            <v>0876</v>
          </cell>
          <cell r="AB279" t="str">
            <v/>
          </cell>
          <cell r="AC279">
            <v>545901</v>
          </cell>
          <cell r="AD279"/>
          <cell r="AG279" t="str">
            <v>0773</v>
          </cell>
          <cell r="AH279" t="str">
            <v/>
          </cell>
          <cell r="AI279">
            <v>2843856</v>
          </cell>
          <cell r="AL279" t="str">
            <v>0778</v>
          </cell>
          <cell r="AM279" t="str">
            <v/>
          </cell>
          <cell r="AN279">
            <v>478130</v>
          </cell>
          <cell r="AO279"/>
          <cell r="AR279" t="str">
            <v>0778</v>
          </cell>
          <cell r="AS279" t="str">
            <v/>
          </cell>
          <cell r="AT279">
            <v>2555828</v>
          </cell>
          <cell r="AU279"/>
          <cell r="AX279" t="str">
            <v>0780</v>
          </cell>
          <cell r="AY279" t="str">
            <v/>
          </cell>
          <cell r="AZ279">
            <v>2210127.6800000002</v>
          </cell>
          <cell r="BA279"/>
          <cell r="BO279" t="str">
            <v>0801</v>
          </cell>
          <cell r="BP279" t="str">
            <v/>
          </cell>
          <cell r="BQ279">
            <v>2737</v>
          </cell>
          <cell r="BR279">
            <v>5000</v>
          </cell>
          <cell r="BS279"/>
          <cell r="BT279"/>
          <cell r="BU279"/>
          <cell r="BV279"/>
          <cell r="BW279">
            <v>30943</v>
          </cell>
          <cell r="BX279">
            <v>38680</v>
          </cell>
          <cell r="CO279" t="str">
            <v>0352</v>
          </cell>
          <cell r="CP279"/>
          <cell r="CQ279"/>
          <cell r="CR279">
            <v>20000</v>
          </cell>
          <cell r="CS279">
            <v>180792</v>
          </cell>
          <cell r="CT279"/>
          <cell r="CU279"/>
          <cell r="CV279"/>
          <cell r="CW279"/>
          <cell r="DL279" t="str">
            <v>0775</v>
          </cell>
          <cell r="DM279">
            <v>2256085</v>
          </cell>
          <cell r="DN279">
            <v>60228834</v>
          </cell>
          <cell r="DO279">
            <v>1210584</v>
          </cell>
          <cell r="DP279">
            <v>7241701</v>
          </cell>
          <cell r="DQ279">
            <v>45000</v>
          </cell>
          <cell r="DR279">
            <v>603694</v>
          </cell>
          <cell r="DS279">
            <v>60000</v>
          </cell>
          <cell r="DT279">
            <v>7498201</v>
          </cell>
          <cell r="DU279">
            <v>219005</v>
          </cell>
          <cell r="DV279">
            <v>2540558</v>
          </cell>
          <cell r="DW279">
            <v>36085</v>
          </cell>
          <cell r="DX279">
            <v>10569036</v>
          </cell>
          <cell r="DY279">
            <v>2664257</v>
          </cell>
          <cell r="DZ279">
            <v>235320</v>
          </cell>
          <cell r="EA279">
            <v>260006</v>
          </cell>
          <cell r="EB279"/>
          <cell r="EC279"/>
          <cell r="ED279">
            <v>44108</v>
          </cell>
          <cell r="EE279">
            <v>40374</v>
          </cell>
          <cell r="EF279">
            <v>785678</v>
          </cell>
          <cell r="EG279">
            <v>620584</v>
          </cell>
          <cell r="EH279">
            <v>522104.49</v>
          </cell>
          <cell r="EI279"/>
          <cell r="EJ279"/>
          <cell r="EK279">
            <v>1730737</v>
          </cell>
          <cell r="EL279">
            <v>287702</v>
          </cell>
          <cell r="EM279">
            <v>2804117</v>
          </cell>
          <cell r="EP279"/>
          <cell r="EQ279"/>
          <cell r="ER279"/>
          <cell r="ES279"/>
          <cell r="ET279"/>
          <cell r="EU279"/>
          <cell r="EV279"/>
          <cell r="EW279"/>
          <cell r="EX279"/>
          <cell r="EY279"/>
          <cell r="EZ279"/>
          <cell r="FA279"/>
          <cell r="FB279"/>
          <cell r="FC279"/>
          <cell r="FD279"/>
          <cell r="FE279"/>
          <cell r="FF279"/>
          <cell r="FG279"/>
          <cell r="FH279"/>
          <cell r="FI279"/>
          <cell r="FJ279"/>
          <cell r="FK279"/>
          <cell r="FL279"/>
          <cell r="FM279"/>
          <cell r="FN279">
            <v>0</v>
          </cell>
        </row>
        <row r="280">
          <cell r="B280" t="str">
            <v>0774</v>
          </cell>
          <cell r="C280" t="str">
            <v/>
          </cell>
          <cell r="D280">
            <v>309840.84000000003</v>
          </cell>
          <cell r="L280" t="str">
            <v>0775</v>
          </cell>
          <cell r="M280" t="str">
            <v/>
          </cell>
          <cell r="N280">
            <v>56670429.090000026</v>
          </cell>
          <cell r="Q280" t="str">
            <v>0778</v>
          </cell>
          <cell r="R280" t="str">
            <v/>
          </cell>
          <cell r="S280">
            <v>190647</v>
          </cell>
          <cell r="AA280" t="str">
            <v>0878</v>
          </cell>
          <cell r="AB280" t="str">
            <v/>
          </cell>
          <cell r="AC280">
            <v>584547</v>
          </cell>
          <cell r="AD280"/>
          <cell r="AG280" t="str">
            <v>0774</v>
          </cell>
          <cell r="AH280" t="str">
            <v/>
          </cell>
          <cell r="AI280">
            <v>920236.75</v>
          </cell>
          <cell r="AL280" t="str">
            <v>0780</v>
          </cell>
          <cell r="AM280" t="str">
            <v/>
          </cell>
          <cell r="AN280">
            <v>1866738</v>
          </cell>
          <cell r="AO280"/>
          <cell r="AR280" t="str">
            <v>0780</v>
          </cell>
          <cell r="AS280" t="str">
            <v/>
          </cell>
          <cell r="AT280">
            <v>4869823</v>
          </cell>
          <cell r="AU280"/>
          <cell r="AX280" t="str">
            <v>0801</v>
          </cell>
          <cell r="AY280" t="str">
            <v/>
          </cell>
          <cell r="AZ280">
            <v>362796</v>
          </cell>
          <cell r="BA280"/>
          <cell r="BO280" t="str">
            <v>0805</v>
          </cell>
          <cell r="BP280" t="str">
            <v/>
          </cell>
          <cell r="BQ280"/>
          <cell r="BR280">
            <v>11102</v>
          </cell>
          <cell r="BS280"/>
          <cell r="BT280"/>
          <cell r="BU280"/>
          <cell r="BV280"/>
          <cell r="BW280"/>
          <cell r="BX280">
            <v>11102</v>
          </cell>
          <cell r="CO280" t="str">
            <v>0406</v>
          </cell>
          <cell r="CP280">
            <v>113709</v>
          </cell>
          <cell r="CQ280"/>
          <cell r="CR280">
            <v>3829</v>
          </cell>
          <cell r="CS280"/>
          <cell r="CT280"/>
          <cell r="CU280">
            <v>25795</v>
          </cell>
          <cell r="CV280">
            <v>25000</v>
          </cell>
          <cell r="CW280"/>
          <cell r="DL280" t="str">
            <v>0778</v>
          </cell>
          <cell r="DM280">
            <v>647286.9</v>
          </cell>
          <cell r="DN280">
            <v>9262423.8499999996</v>
          </cell>
          <cell r="DO280">
            <v>192745</v>
          </cell>
          <cell r="DP280">
            <v>1596736</v>
          </cell>
          <cell r="DQ280"/>
          <cell r="DR280">
            <v>301694</v>
          </cell>
          <cell r="DS280">
            <v>2500</v>
          </cell>
          <cell r="DT280">
            <v>1265283.01</v>
          </cell>
          <cell r="DU280"/>
          <cell r="DV280">
            <v>408583</v>
          </cell>
          <cell r="DW280">
            <v>87282.38</v>
          </cell>
          <cell r="DX280">
            <v>2473112</v>
          </cell>
          <cell r="DY280">
            <v>242562</v>
          </cell>
          <cell r="DZ280">
            <v>93850</v>
          </cell>
          <cell r="EA280">
            <v>60013</v>
          </cell>
          <cell r="EB280"/>
          <cell r="EC280"/>
          <cell r="ED280"/>
          <cell r="EE280">
            <v>5078.8599999999997</v>
          </cell>
          <cell r="EF280"/>
          <cell r="EG280">
            <v>627191</v>
          </cell>
          <cell r="EH280">
            <v>33215</v>
          </cell>
          <cell r="EI280"/>
          <cell r="EJ280"/>
          <cell r="EK280">
            <v>259756</v>
          </cell>
          <cell r="EL280"/>
          <cell r="EM280">
            <v>259756</v>
          </cell>
          <cell r="EP280"/>
          <cell r="EQ280"/>
          <cell r="ER280"/>
          <cell r="ES280"/>
          <cell r="ET280"/>
          <cell r="EU280"/>
          <cell r="EV280"/>
          <cell r="EW280"/>
          <cell r="EX280"/>
          <cell r="EY280"/>
          <cell r="EZ280"/>
          <cell r="FA280"/>
          <cell r="FB280"/>
          <cell r="FC280"/>
          <cell r="FD280"/>
          <cell r="FE280"/>
          <cell r="FF280"/>
          <cell r="FG280"/>
          <cell r="FH280"/>
          <cell r="FI280"/>
          <cell r="FJ280"/>
          <cell r="FK280"/>
          <cell r="FL280"/>
          <cell r="FM280"/>
          <cell r="FN280">
            <v>0</v>
          </cell>
        </row>
        <row r="281">
          <cell r="B281" t="str">
            <v>0775</v>
          </cell>
          <cell r="C281" t="str">
            <v/>
          </cell>
          <cell r="D281">
            <v>2200715.14</v>
          </cell>
          <cell r="L281" t="str">
            <v>0778</v>
          </cell>
          <cell r="M281" t="str">
            <v/>
          </cell>
          <cell r="N281">
            <v>9044637.3900000006</v>
          </cell>
          <cell r="Q281" t="str">
            <v>0780</v>
          </cell>
          <cell r="R281" t="str">
            <v/>
          </cell>
          <cell r="S281">
            <v>638170</v>
          </cell>
          <cell r="AA281" t="str">
            <v>0879</v>
          </cell>
          <cell r="AB281" t="str">
            <v/>
          </cell>
          <cell r="AC281">
            <v>488805</v>
          </cell>
          <cell r="AD281"/>
          <cell r="AG281" t="str">
            <v>0775</v>
          </cell>
          <cell r="AH281" t="str">
            <v/>
          </cell>
          <cell r="AI281">
            <v>6904733.9399999985</v>
          </cell>
          <cell r="AL281" t="str">
            <v>0801</v>
          </cell>
          <cell r="AM281" t="str">
            <v/>
          </cell>
          <cell r="AN281">
            <v>20000</v>
          </cell>
          <cell r="AO281"/>
          <cell r="AR281" t="str">
            <v>0801</v>
          </cell>
          <cell r="AS281" t="str">
            <v/>
          </cell>
          <cell r="AT281">
            <v>2538260</v>
          </cell>
          <cell r="AU281"/>
          <cell r="AX281" t="str">
            <v>0805</v>
          </cell>
          <cell r="AY281" t="str">
            <v/>
          </cell>
          <cell r="AZ281">
            <v>845432.33</v>
          </cell>
          <cell r="BA281"/>
          <cell r="BO281" t="str">
            <v>0810</v>
          </cell>
          <cell r="BP281" t="str">
            <v/>
          </cell>
          <cell r="BQ281"/>
          <cell r="BR281">
            <v>75631</v>
          </cell>
          <cell r="BS281"/>
          <cell r="BT281"/>
          <cell r="BU281"/>
          <cell r="BV281"/>
          <cell r="BW281"/>
          <cell r="BX281">
            <v>75631</v>
          </cell>
          <cell r="CO281" t="str">
            <v>0728</v>
          </cell>
          <cell r="CP281"/>
          <cell r="CQ281"/>
          <cell r="CR281"/>
          <cell r="CS281">
            <v>370462</v>
          </cell>
          <cell r="CT281"/>
          <cell r="CU281"/>
          <cell r="CV281"/>
          <cell r="CW281"/>
          <cell r="DL281" t="str">
            <v>0780</v>
          </cell>
          <cell r="DM281">
            <v>1159441</v>
          </cell>
          <cell r="DN281">
            <v>30200266</v>
          </cell>
          <cell r="DO281">
            <v>620817</v>
          </cell>
          <cell r="DP281">
            <v>3006636</v>
          </cell>
          <cell r="DQ281"/>
          <cell r="DR281">
            <v>502416</v>
          </cell>
          <cell r="DS281"/>
          <cell r="DT281">
            <v>4158531</v>
          </cell>
          <cell r="DU281"/>
          <cell r="DV281">
            <v>1302003</v>
          </cell>
          <cell r="DW281">
            <v>460000</v>
          </cell>
          <cell r="DX281">
            <v>4810172</v>
          </cell>
          <cell r="DY281">
            <v>2226056</v>
          </cell>
          <cell r="DZ281">
            <v>449090</v>
          </cell>
          <cell r="EA281"/>
          <cell r="EB281"/>
          <cell r="EC281"/>
          <cell r="ED281"/>
          <cell r="EE281"/>
          <cell r="EF281">
            <v>4438506</v>
          </cell>
          <cell r="EG281">
            <v>215734</v>
          </cell>
          <cell r="EH281">
            <v>817704</v>
          </cell>
          <cell r="EI281"/>
          <cell r="EJ281"/>
          <cell r="EK281"/>
          <cell r="EL281"/>
          <cell r="EM281">
            <v>4438506</v>
          </cell>
          <cell r="EP281"/>
          <cell r="EQ281"/>
          <cell r="ER281"/>
          <cell r="ES281"/>
          <cell r="ET281"/>
          <cell r="EU281"/>
          <cell r="EV281"/>
          <cell r="EW281"/>
          <cell r="EX281"/>
          <cell r="EY281"/>
          <cell r="EZ281"/>
          <cell r="FA281"/>
          <cell r="FB281"/>
          <cell r="FC281"/>
          <cell r="FD281"/>
          <cell r="FE281"/>
          <cell r="FF281"/>
          <cell r="FG281"/>
          <cell r="FH281"/>
          <cell r="FI281"/>
          <cell r="FJ281"/>
          <cell r="FK281"/>
          <cell r="FL281"/>
          <cell r="FM281"/>
          <cell r="FN281">
            <v>0</v>
          </cell>
        </row>
        <row r="282">
          <cell r="B282" t="str">
            <v>0778</v>
          </cell>
          <cell r="C282" t="str">
            <v/>
          </cell>
          <cell r="D282">
            <v>636505.34</v>
          </cell>
          <cell r="L282" t="str">
            <v>0780</v>
          </cell>
          <cell r="M282" t="str">
            <v/>
          </cell>
          <cell r="N282">
            <v>28226455.129999999</v>
          </cell>
          <cell r="Q282" t="str">
            <v>0801</v>
          </cell>
          <cell r="R282" t="str">
            <v/>
          </cell>
          <cell r="S282">
            <v>158456</v>
          </cell>
          <cell r="AA282" t="str">
            <v>0885</v>
          </cell>
          <cell r="AB282" t="str">
            <v/>
          </cell>
          <cell r="AC282">
            <v>1135520</v>
          </cell>
          <cell r="AD282"/>
          <cell r="AG282" t="str">
            <v>0778</v>
          </cell>
          <cell r="AH282" t="str">
            <v/>
          </cell>
          <cell r="AI282">
            <v>1233776.0300000003</v>
          </cell>
          <cell r="AL282" t="str">
            <v>0805</v>
          </cell>
          <cell r="AM282" t="str">
            <v/>
          </cell>
          <cell r="AN282">
            <v>267131.13</v>
          </cell>
          <cell r="AO282"/>
          <cell r="AR282" t="str">
            <v>0805</v>
          </cell>
          <cell r="AS282" t="str">
            <v/>
          </cell>
          <cell r="AT282">
            <v>3080046.46</v>
          </cell>
          <cell r="AU282"/>
          <cell r="AX282" t="str">
            <v>0806</v>
          </cell>
          <cell r="AY282" t="str">
            <v/>
          </cell>
          <cell r="AZ282">
            <v>1134324.8899999999</v>
          </cell>
          <cell r="BA282"/>
          <cell r="BO282" t="str">
            <v>0815</v>
          </cell>
          <cell r="BP282" t="str">
            <v/>
          </cell>
          <cell r="BQ282"/>
          <cell r="BR282">
            <v>64476</v>
          </cell>
          <cell r="BS282"/>
          <cell r="BT282"/>
          <cell r="BU282"/>
          <cell r="BV282"/>
          <cell r="BW282"/>
          <cell r="BX282">
            <v>64476</v>
          </cell>
          <cell r="CO282" t="str">
            <v>0829</v>
          </cell>
          <cell r="CP282"/>
          <cell r="CQ282"/>
          <cell r="CR282"/>
          <cell r="CS282">
            <v>778599.63</v>
          </cell>
          <cell r="CT282"/>
          <cell r="CU282"/>
          <cell r="CV282"/>
          <cell r="CW282"/>
          <cell r="DL282" t="str">
            <v>0801</v>
          </cell>
          <cell r="DM282">
            <v>944033</v>
          </cell>
          <cell r="DN282">
            <v>12937060</v>
          </cell>
          <cell r="DO282">
            <v>196250</v>
          </cell>
          <cell r="DP282">
            <v>1028396</v>
          </cell>
          <cell r="DQ282">
            <v>5000</v>
          </cell>
          <cell r="DR282">
            <v>678383</v>
          </cell>
          <cell r="DS282">
            <v>11000</v>
          </cell>
          <cell r="DT282">
            <v>2188478</v>
          </cell>
          <cell r="DU282"/>
          <cell r="DV282">
            <v>250000</v>
          </cell>
          <cell r="DW282">
            <v>25000</v>
          </cell>
          <cell r="DX282">
            <v>2963400</v>
          </cell>
          <cell r="DY282">
            <v>685000</v>
          </cell>
          <cell r="DZ282">
            <v>167000</v>
          </cell>
          <cell r="EA282"/>
          <cell r="EB282"/>
          <cell r="EC282"/>
          <cell r="ED282"/>
          <cell r="EE282"/>
          <cell r="EF282">
            <v>2847</v>
          </cell>
          <cell r="EG282">
            <v>5000</v>
          </cell>
          <cell r="EH282"/>
          <cell r="EI282"/>
          <cell r="EJ282"/>
          <cell r="EK282"/>
          <cell r="EL282">
            <v>50000</v>
          </cell>
          <cell r="EM282">
            <v>52847</v>
          </cell>
          <cell r="EP282"/>
          <cell r="EQ282"/>
          <cell r="ER282"/>
          <cell r="ES282"/>
          <cell r="ET282"/>
          <cell r="EU282"/>
          <cell r="EV282"/>
          <cell r="EW282"/>
          <cell r="EX282"/>
          <cell r="EY282"/>
          <cell r="EZ282"/>
          <cell r="FA282"/>
          <cell r="FB282"/>
          <cell r="FC282"/>
          <cell r="FD282"/>
          <cell r="FE282"/>
          <cell r="FF282"/>
          <cell r="FG282"/>
          <cell r="FH282"/>
          <cell r="FI282"/>
          <cell r="FJ282"/>
          <cell r="FK282"/>
          <cell r="FL282"/>
          <cell r="FM282"/>
          <cell r="FN282">
            <v>0</v>
          </cell>
        </row>
        <row r="283">
          <cell r="B283" t="str">
            <v>0780</v>
          </cell>
          <cell r="C283" t="str">
            <v/>
          </cell>
          <cell r="D283">
            <v>1348403.9100000001</v>
          </cell>
          <cell r="L283" t="str">
            <v>0801</v>
          </cell>
          <cell r="M283" t="str">
            <v/>
          </cell>
          <cell r="N283">
            <v>13853303.120000001</v>
          </cell>
          <cell r="Q283" t="str">
            <v>0805</v>
          </cell>
          <cell r="R283" t="str">
            <v/>
          </cell>
          <cell r="S283">
            <v>272852.28999999998</v>
          </cell>
          <cell r="AA283" t="str">
            <v>0910</v>
          </cell>
          <cell r="AB283" t="str">
            <v/>
          </cell>
          <cell r="AC283">
            <v>313140.91000000003</v>
          </cell>
          <cell r="AD283"/>
          <cell r="AG283" t="str">
            <v>0780</v>
          </cell>
          <cell r="AH283" t="str">
            <v/>
          </cell>
          <cell r="AI283">
            <v>4089869.3</v>
          </cell>
          <cell r="AL283" t="str">
            <v>0806</v>
          </cell>
          <cell r="AM283" t="str">
            <v/>
          </cell>
          <cell r="AN283">
            <v>759665.91999999993</v>
          </cell>
          <cell r="AO283"/>
          <cell r="AR283" t="str">
            <v>0806</v>
          </cell>
          <cell r="AS283" t="str">
            <v/>
          </cell>
          <cell r="AT283">
            <v>2131887.42</v>
          </cell>
          <cell r="AU283"/>
          <cell r="AX283" t="str">
            <v>0810</v>
          </cell>
          <cell r="AY283" t="str">
            <v/>
          </cell>
          <cell r="AZ283">
            <v>426724</v>
          </cell>
          <cell r="BA283"/>
          <cell r="BO283" t="str">
            <v>0817</v>
          </cell>
          <cell r="BP283" t="str">
            <v/>
          </cell>
          <cell r="BQ283"/>
          <cell r="BR283">
            <v>82412</v>
          </cell>
          <cell r="BS283"/>
          <cell r="BT283"/>
          <cell r="BU283"/>
          <cell r="BV283"/>
          <cell r="BW283"/>
          <cell r="BX283">
            <v>82412</v>
          </cell>
          <cell r="CO283" t="str">
            <v>0910</v>
          </cell>
          <cell r="CP283">
            <v>20500</v>
          </cell>
          <cell r="CQ283"/>
          <cell r="CR283">
            <v>1250</v>
          </cell>
          <cell r="CS283"/>
          <cell r="CT283"/>
          <cell r="CU283"/>
          <cell r="CV283"/>
          <cell r="CW283"/>
          <cell r="DL283" t="str">
            <v>0805</v>
          </cell>
          <cell r="DM283">
            <v>1472962</v>
          </cell>
          <cell r="DN283">
            <v>13908926</v>
          </cell>
          <cell r="DO283">
            <v>329462</v>
          </cell>
          <cell r="DP283">
            <v>1885081</v>
          </cell>
          <cell r="DQ283">
            <v>500</v>
          </cell>
          <cell r="DR283">
            <v>853339</v>
          </cell>
          <cell r="DS283">
            <v>126289</v>
          </cell>
          <cell r="DT283">
            <v>2065823</v>
          </cell>
          <cell r="DU283">
            <v>25000</v>
          </cell>
          <cell r="DV283">
            <v>226000</v>
          </cell>
          <cell r="DW283"/>
          <cell r="DX283">
            <v>3024980</v>
          </cell>
          <cell r="DY283">
            <v>982817</v>
          </cell>
          <cell r="DZ283">
            <v>208222</v>
          </cell>
          <cell r="EA283">
            <v>2898</v>
          </cell>
          <cell r="EB283">
            <v>5000</v>
          </cell>
          <cell r="EC283"/>
          <cell r="ED283">
            <v>10877</v>
          </cell>
          <cell r="EE283"/>
          <cell r="EF283"/>
          <cell r="EG283">
            <v>6124</v>
          </cell>
          <cell r="EH283"/>
          <cell r="EI283"/>
          <cell r="EJ283"/>
          <cell r="EK283"/>
          <cell r="EL283"/>
          <cell r="EM283">
            <v>0</v>
          </cell>
          <cell r="EP283"/>
          <cell r="EQ283"/>
          <cell r="ER283"/>
          <cell r="ES283"/>
          <cell r="ET283"/>
          <cell r="EU283"/>
          <cell r="EV283"/>
          <cell r="EW283"/>
          <cell r="EX283"/>
          <cell r="EY283"/>
          <cell r="EZ283"/>
          <cell r="FA283"/>
          <cell r="FB283"/>
          <cell r="FC283"/>
          <cell r="FD283"/>
          <cell r="FE283"/>
          <cell r="FF283"/>
          <cell r="FG283"/>
          <cell r="FH283"/>
          <cell r="FI283"/>
          <cell r="FJ283"/>
          <cell r="FK283"/>
          <cell r="FL283"/>
          <cell r="FM283"/>
          <cell r="FN283">
            <v>0</v>
          </cell>
        </row>
        <row r="284">
          <cell r="B284" t="str">
            <v>0801</v>
          </cell>
          <cell r="C284" t="str">
            <v/>
          </cell>
          <cell r="D284">
            <v>947213</v>
          </cell>
          <cell r="L284" t="str">
            <v>0805</v>
          </cell>
          <cell r="M284" t="str">
            <v/>
          </cell>
          <cell r="N284">
            <v>13329611.48</v>
          </cell>
          <cell r="Q284" t="str">
            <v>0806</v>
          </cell>
          <cell r="R284" t="str">
            <v/>
          </cell>
          <cell r="S284">
            <v>96646.330000000016</v>
          </cell>
          <cell r="AA284" t="str">
            <v>0915</v>
          </cell>
          <cell r="AB284" t="str">
            <v/>
          </cell>
          <cell r="AC284">
            <v>346330</v>
          </cell>
          <cell r="AD284"/>
          <cell r="AG284" t="str">
            <v>0801</v>
          </cell>
          <cell r="AH284" t="str">
            <v/>
          </cell>
          <cell r="AI284">
            <v>1865127</v>
          </cell>
          <cell r="AL284" t="str">
            <v>0810</v>
          </cell>
          <cell r="AM284" t="str">
            <v/>
          </cell>
          <cell r="AN284">
            <v>485569</v>
          </cell>
          <cell r="AO284"/>
          <cell r="AR284" t="str">
            <v>0810</v>
          </cell>
          <cell r="AS284" t="str">
            <v/>
          </cell>
          <cell r="AT284">
            <v>4039919</v>
          </cell>
          <cell r="AU284"/>
          <cell r="AX284" t="str">
            <v>0815</v>
          </cell>
          <cell r="AY284" t="str">
            <v/>
          </cell>
          <cell r="AZ284">
            <v>649031</v>
          </cell>
          <cell r="BA284"/>
          <cell r="BO284" t="str">
            <v>0818</v>
          </cell>
          <cell r="BP284" t="str">
            <v/>
          </cell>
          <cell r="BQ284"/>
          <cell r="BR284">
            <v>27260</v>
          </cell>
          <cell r="BS284"/>
          <cell r="BT284"/>
          <cell r="BU284"/>
          <cell r="BV284"/>
          <cell r="BW284"/>
          <cell r="BX284">
            <v>27260</v>
          </cell>
          <cell r="CO284" t="str">
            <v>0915</v>
          </cell>
          <cell r="CP284">
            <v>66600</v>
          </cell>
          <cell r="CQ284"/>
          <cell r="CR284"/>
          <cell r="CS284"/>
          <cell r="CT284"/>
          <cell r="CU284"/>
          <cell r="CV284"/>
          <cell r="CW284"/>
          <cell r="DL284" t="str">
            <v>0806</v>
          </cell>
          <cell r="DM284">
            <v>935693</v>
          </cell>
          <cell r="DN284">
            <v>10043889</v>
          </cell>
          <cell r="DO284">
            <v>97790</v>
          </cell>
          <cell r="DP284">
            <v>981179</v>
          </cell>
          <cell r="DQ284"/>
          <cell r="DR284">
            <v>530113</v>
          </cell>
          <cell r="DS284">
            <v>146240</v>
          </cell>
          <cell r="DT284">
            <v>2957263</v>
          </cell>
          <cell r="DU284"/>
          <cell r="DV284">
            <v>780225</v>
          </cell>
          <cell r="DW284">
            <v>25000</v>
          </cell>
          <cell r="DX284">
            <v>2166091</v>
          </cell>
          <cell r="DY284">
            <v>1586202</v>
          </cell>
          <cell r="DZ284">
            <v>177069</v>
          </cell>
          <cell r="EA284">
            <v>45410</v>
          </cell>
          <cell r="EB284"/>
          <cell r="EC284"/>
          <cell r="ED284"/>
          <cell r="EE284"/>
          <cell r="EF284"/>
          <cell r="EG284"/>
          <cell r="EH284"/>
          <cell r="EI284"/>
          <cell r="EJ284"/>
          <cell r="EK284"/>
          <cell r="EL284"/>
          <cell r="EM284">
            <v>0</v>
          </cell>
          <cell r="EP284"/>
          <cell r="EQ284"/>
          <cell r="ER284"/>
          <cell r="ES284"/>
          <cell r="ET284"/>
          <cell r="EU284"/>
          <cell r="EV284"/>
          <cell r="EW284"/>
          <cell r="EX284"/>
          <cell r="EY284"/>
          <cell r="EZ284"/>
          <cell r="FA284"/>
          <cell r="FB284"/>
          <cell r="FC284"/>
          <cell r="FD284"/>
          <cell r="FE284"/>
          <cell r="FF284"/>
          <cell r="FG284"/>
          <cell r="FH284"/>
          <cell r="FI284"/>
          <cell r="FJ284"/>
          <cell r="FK284"/>
          <cell r="FL284"/>
          <cell r="FM284"/>
          <cell r="FN284">
            <v>0</v>
          </cell>
        </row>
        <row r="285">
          <cell r="B285" t="str">
            <v>0805</v>
          </cell>
          <cell r="C285" t="str">
            <v/>
          </cell>
          <cell r="D285">
            <v>1336986.2199999997</v>
          </cell>
          <cell r="L285" t="str">
            <v>0806</v>
          </cell>
          <cell r="M285" t="str">
            <v/>
          </cell>
          <cell r="N285">
            <v>9725583.7100000028</v>
          </cell>
          <cell r="Q285" t="str">
            <v>0810</v>
          </cell>
          <cell r="R285" t="str">
            <v/>
          </cell>
          <cell r="S285">
            <v>243911</v>
          </cell>
          <cell r="AA285"/>
          <cell r="AB285"/>
          <cell r="AC285"/>
          <cell r="AD285"/>
          <cell r="AG285" t="str">
            <v>0805</v>
          </cell>
          <cell r="AH285" t="str">
            <v/>
          </cell>
          <cell r="AI285">
            <v>1930275.0399999998</v>
          </cell>
          <cell r="AL285" t="str">
            <v>0815</v>
          </cell>
          <cell r="AM285" t="str">
            <v/>
          </cell>
          <cell r="AN285">
            <v>479921</v>
          </cell>
          <cell r="AO285"/>
          <cell r="AR285" t="str">
            <v>0815</v>
          </cell>
          <cell r="AS285" t="str">
            <v/>
          </cell>
          <cell r="AT285">
            <v>1972200</v>
          </cell>
          <cell r="AU285"/>
          <cell r="AX285" t="str">
            <v>0818</v>
          </cell>
          <cell r="AY285" t="str">
            <v/>
          </cell>
          <cell r="AZ285">
            <v>469660</v>
          </cell>
          <cell r="BA285"/>
          <cell r="BO285" t="str">
            <v>0821</v>
          </cell>
          <cell r="BP285" t="str">
            <v/>
          </cell>
          <cell r="BQ285"/>
          <cell r="BR285">
            <v>90640</v>
          </cell>
          <cell r="BS285"/>
          <cell r="BT285"/>
          <cell r="BU285"/>
          <cell r="BV285"/>
          <cell r="BW285"/>
          <cell r="BX285">
            <v>90640</v>
          </cell>
          <cell r="CO285"/>
          <cell r="CP285"/>
          <cell r="CQ285"/>
          <cell r="CR285"/>
          <cell r="CS285"/>
          <cell r="CT285"/>
          <cell r="CU285"/>
          <cell r="CV285"/>
          <cell r="CW285"/>
          <cell r="DL285" t="str">
            <v>0810</v>
          </cell>
          <cell r="DM285">
            <v>921949</v>
          </cell>
          <cell r="DN285">
            <v>14241682</v>
          </cell>
          <cell r="DO285">
            <v>266050</v>
          </cell>
          <cell r="DP285">
            <v>1706600</v>
          </cell>
          <cell r="DQ285"/>
          <cell r="DR285">
            <v>596650</v>
          </cell>
          <cell r="DS285">
            <v>181950</v>
          </cell>
          <cell r="DT285">
            <v>2097030</v>
          </cell>
          <cell r="DU285">
            <v>150000</v>
          </cell>
          <cell r="DV285">
            <v>417500</v>
          </cell>
          <cell r="DW285">
            <v>110000</v>
          </cell>
          <cell r="DX285">
            <v>4661554</v>
          </cell>
          <cell r="DY285">
            <v>439526</v>
          </cell>
          <cell r="DZ285">
            <v>123750</v>
          </cell>
          <cell r="EA285"/>
          <cell r="EB285"/>
          <cell r="EC285"/>
          <cell r="ED285"/>
          <cell r="EE285"/>
          <cell r="EF285"/>
          <cell r="EG285">
            <v>75631</v>
          </cell>
          <cell r="EH285"/>
          <cell r="EI285"/>
          <cell r="EJ285"/>
          <cell r="EK285"/>
          <cell r="EL285"/>
          <cell r="EM285">
            <v>0</v>
          </cell>
          <cell r="EP285"/>
          <cell r="EQ285"/>
          <cell r="ER285"/>
          <cell r="ES285"/>
          <cell r="ET285"/>
          <cell r="EU285"/>
          <cell r="EV285"/>
          <cell r="EW285"/>
          <cell r="EX285"/>
          <cell r="EY285"/>
          <cell r="EZ285"/>
          <cell r="FA285"/>
          <cell r="FB285"/>
          <cell r="FC285"/>
          <cell r="FD285"/>
          <cell r="FE285"/>
          <cell r="FF285"/>
          <cell r="FG285"/>
          <cell r="FH285"/>
          <cell r="FI285"/>
          <cell r="FJ285"/>
          <cell r="FK285"/>
          <cell r="FL285"/>
          <cell r="FM285"/>
          <cell r="FN285">
            <v>0</v>
          </cell>
        </row>
        <row r="286">
          <cell r="B286" t="str">
            <v>0806</v>
          </cell>
          <cell r="C286" t="str">
            <v/>
          </cell>
          <cell r="D286">
            <v>911956.89</v>
          </cell>
          <cell r="L286" t="str">
            <v>0810</v>
          </cell>
          <cell r="M286" t="str">
            <v/>
          </cell>
          <cell r="N286">
            <v>13996815</v>
          </cell>
          <cell r="Q286" t="str">
            <v>0815</v>
          </cell>
          <cell r="R286" t="str">
            <v/>
          </cell>
          <cell r="S286">
            <v>103607</v>
          </cell>
          <cell r="AA286"/>
          <cell r="AB286"/>
          <cell r="AC286"/>
          <cell r="AD286"/>
          <cell r="AG286" t="str">
            <v>0806</v>
          </cell>
          <cell r="AH286" t="str">
            <v/>
          </cell>
          <cell r="AI286">
            <v>2371694.4700000002</v>
          </cell>
          <cell r="AL286" t="str">
            <v>0817</v>
          </cell>
          <cell r="AM286" t="str">
            <v/>
          </cell>
          <cell r="AN286">
            <v>1214349.6300000001</v>
          </cell>
          <cell r="AO286"/>
          <cell r="AR286" t="str">
            <v>0817</v>
          </cell>
          <cell r="AS286" t="str">
            <v/>
          </cell>
          <cell r="AT286">
            <v>2672629</v>
          </cell>
          <cell r="AU286"/>
          <cell r="AX286" t="str">
            <v>0821</v>
          </cell>
          <cell r="AY286" t="str">
            <v/>
          </cell>
          <cell r="AZ286">
            <v>755597</v>
          </cell>
          <cell r="BA286"/>
          <cell r="BO286" t="str">
            <v>0823</v>
          </cell>
          <cell r="BP286" t="str">
            <v/>
          </cell>
          <cell r="BQ286"/>
          <cell r="BR286">
            <v>33310</v>
          </cell>
          <cell r="BS286"/>
          <cell r="BT286"/>
          <cell r="BU286"/>
          <cell r="BV286"/>
          <cell r="BW286">
            <v>45874.27</v>
          </cell>
          <cell r="BX286">
            <v>79184.26999999999</v>
          </cell>
          <cell r="CO286"/>
          <cell r="CP286"/>
          <cell r="CQ286"/>
          <cell r="CR286"/>
          <cell r="CS286"/>
          <cell r="CT286"/>
          <cell r="CU286"/>
          <cell r="CV286"/>
          <cell r="CW286"/>
          <cell r="DL286" t="str">
            <v>0815</v>
          </cell>
          <cell r="DM286">
            <v>873525</v>
          </cell>
          <cell r="DN286">
            <v>7892009</v>
          </cell>
          <cell r="DO286">
            <v>108635</v>
          </cell>
          <cell r="DP286">
            <v>892525</v>
          </cell>
          <cell r="DQ286">
            <v>26000</v>
          </cell>
          <cell r="DR286">
            <v>369091</v>
          </cell>
          <cell r="DS286">
            <v>32000</v>
          </cell>
          <cell r="DT286">
            <v>1527911</v>
          </cell>
          <cell r="DU286"/>
          <cell r="DV286">
            <v>531906</v>
          </cell>
          <cell r="DW286">
            <v>30000</v>
          </cell>
          <cell r="DX286">
            <v>1663825</v>
          </cell>
          <cell r="DY286">
            <v>753909</v>
          </cell>
          <cell r="DZ286">
            <v>230250</v>
          </cell>
          <cell r="EA286">
            <v>2998</v>
          </cell>
          <cell r="EB286"/>
          <cell r="EC286"/>
          <cell r="ED286"/>
          <cell r="EE286"/>
          <cell r="EF286"/>
          <cell r="EG286">
            <v>64476</v>
          </cell>
          <cell r="EH286"/>
          <cell r="EI286"/>
          <cell r="EJ286"/>
          <cell r="EK286"/>
          <cell r="EL286"/>
          <cell r="EM286">
            <v>0</v>
          </cell>
          <cell r="EP286"/>
          <cell r="EQ286"/>
          <cell r="ER286"/>
          <cell r="ES286"/>
          <cell r="ET286"/>
          <cell r="EU286"/>
          <cell r="EV286"/>
          <cell r="EW286"/>
          <cell r="EX286"/>
          <cell r="EY286"/>
          <cell r="EZ286"/>
          <cell r="FA286"/>
          <cell r="FB286"/>
          <cell r="FC286"/>
          <cell r="FD286"/>
          <cell r="FE286"/>
          <cell r="FF286"/>
          <cell r="FG286"/>
          <cell r="FH286"/>
          <cell r="FI286"/>
          <cell r="FJ286"/>
          <cell r="FK286"/>
          <cell r="FL286"/>
          <cell r="FM286"/>
          <cell r="FN286">
            <v>0</v>
          </cell>
        </row>
        <row r="287">
          <cell r="B287" t="str">
            <v>0810</v>
          </cell>
          <cell r="C287" t="str">
            <v/>
          </cell>
          <cell r="D287">
            <v>958254</v>
          </cell>
          <cell r="L287" t="str">
            <v>0815</v>
          </cell>
          <cell r="M287" t="str">
            <v/>
          </cell>
          <cell r="N287">
            <v>7803387</v>
          </cell>
          <cell r="Q287" t="str">
            <v>0817</v>
          </cell>
          <cell r="R287" t="str">
            <v/>
          </cell>
          <cell r="S287">
            <v>175238.93</v>
          </cell>
          <cell r="AA287"/>
          <cell r="AB287"/>
          <cell r="AC287"/>
          <cell r="AD287"/>
          <cell r="AG287" t="str">
            <v>0810</v>
          </cell>
          <cell r="AH287" t="str">
            <v/>
          </cell>
          <cell r="AI287">
            <v>1990448</v>
          </cell>
          <cell r="AL287" t="str">
            <v>0818</v>
          </cell>
          <cell r="AM287" t="str">
            <v/>
          </cell>
          <cell r="AN287">
            <v>382095</v>
          </cell>
          <cell r="AO287"/>
          <cell r="AR287" t="str">
            <v>0818</v>
          </cell>
          <cell r="AS287" t="str">
            <v/>
          </cell>
          <cell r="AT287">
            <v>1199142</v>
          </cell>
          <cell r="AU287"/>
          <cell r="AX287" t="str">
            <v>0823</v>
          </cell>
          <cell r="AY287" t="str">
            <v/>
          </cell>
          <cell r="AZ287">
            <v>1302766.03</v>
          </cell>
          <cell r="BA287"/>
          <cell r="BO287" t="str">
            <v>0825</v>
          </cell>
          <cell r="BP287" t="str">
            <v/>
          </cell>
          <cell r="BQ287">
            <v>742</v>
          </cell>
          <cell r="BR287">
            <v>29600</v>
          </cell>
          <cell r="BS287"/>
          <cell r="BT287"/>
          <cell r="BU287"/>
          <cell r="BV287"/>
          <cell r="BW287"/>
          <cell r="BX287">
            <v>30342</v>
          </cell>
          <cell r="CO287"/>
          <cell r="CP287"/>
          <cell r="CQ287"/>
          <cell r="CR287"/>
          <cell r="CS287"/>
          <cell r="CT287"/>
          <cell r="CU287"/>
          <cell r="CV287"/>
          <cell r="CW287"/>
          <cell r="DL287" t="str">
            <v>0817</v>
          </cell>
          <cell r="DM287">
            <v>1749834</v>
          </cell>
          <cell r="DN287">
            <v>14713368</v>
          </cell>
          <cell r="DO287">
            <v>185095</v>
          </cell>
          <cell r="DP287">
            <v>1903990</v>
          </cell>
          <cell r="DQ287"/>
          <cell r="DR287">
            <v>787179</v>
          </cell>
          <cell r="DS287">
            <v>232712</v>
          </cell>
          <cell r="DT287">
            <v>3479948</v>
          </cell>
          <cell r="DU287">
            <v>327895</v>
          </cell>
          <cell r="DV287">
            <v>1183895</v>
          </cell>
          <cell r="DW287">
            <v>44830</v>
          </cell>
          <cell r="DX287">
            <v>2813736</v>
          </cell>
          <cell r="DY287"/>
          <cell r="DZ287">
            <v>204203</v>
          </cell>
          <cell r="EA287">
            <v>32320</v>
          </cell>
          <cell r="EB287">
            <v>4000</v>
          </cell>
          <cell r="EC287"/>
          <cell r="ED287"/>
          <cell r="EE287"/>
          <cell r="EF287"/>
          <cell r="EG287">
            <v>82412</v>
          </cell>
          <cell r="EH287"/>
          <cell r="EI287"/>
          <cell r="EJ287"/>
          <cell r="EK287"/>
          <cell r="EL287"/>
          <cell r="EM287">
            <v>0</v>
          </cell>
          <cell r="EP287"/>
          <cell r="EQ287"/>
          <cell r="ER287"/>
          <cell r="ES287"/>
          <cell r="ET287"/>
          <cell r="EU287"/>
          <cell r="EV287"/>
          <cell r="EW287"/>
          <cell r="EX287"/>
          <cell r="EY287"/>
          <cell r="EZ287"/>
          <cell r="FA287"/>
          <cell r="FB287"/>
          <cell r="FC287"/>
          <cell r="FD287"/>
          <cell r="FE287"/>
          <cell r="FF287"/>
          <cell r="FG287"/>
          <cell r="FH287"/>
          <cell r="FI287"/>
          <cell r="FJ287"/>
          <cell r="FK287"/>
          <cell r="FL287"/>
          <cell r="FM287"/>
          <cell r="FN287">
            <v>0</v>
          </cell>
        </row>
        <row r="288">
          <cell r="B288" t="str">
            <v>0815</v>
          </cell>
          <cell r="C288" t="str">
            <v/>
          </cell>
          <cell r="D288">
            <v>789922</v>
          </cell>
          <cell r="L288" t="str">
            <v>0817</v>
          </cell>
          <cell r="M288" t="str">
            <v/>
          </cell>
          <cell r="N288">
            <v>14554319.879999999</v>
          </cell>
          <cell r="Q288" t="str">
            <v>0818</v>
          </cell>
          <cell r="R288" t="str">
            <v/>
          </cell>
          <cell r="S288">
            <v>82114</v>
          </cell>
          <cell r="AA288"/>
          <cell r="AB288"/>
          <cell r="AC288"/>
          <cell r="AD288"/>
          <cell r="AG288" t="str">
            <v>0815</v>
          </cell>
          <cell r="AH288" t="str">
            <v/>
          </cell>
          <cell r="AI288">
            <v>1401625</v>
          </cell>
          <cell r="AL288" t="str">
            <v>0821</v>
          </cell>
          <cell r="AM288" t="str">
            <v/>
          </cell>
          <cell r="AN288">
            <v>595831</v>
          </cell>
          <cell r="AO288"/>
          <cell r="AR288" t="str">
            <v>0821</v>
          </cell>
          <cell r="AS288" t="str">
            <v/>
          </cell>
          <cell r="AT288">
            <v>3140380</v>
          </cell>
          <cell r="AU288"/>
          <cell r="AX288" t="str">
            <v>0825</v>
          </cell>
          <cell r="AY288" t="str">
            <v/>
          </cell>
          <cell r="AZ288">
            <v>1038557.43</v>
          </cell>
          <cell r="BA288"/>
          <cell r="BO288" t="str">
            <v>0828</v>
          </cell>
          <cell r="BP288" t="str">
            <v/>
          </cell>
          <cell r="BQ288"/>
          <cell r="BR288">
            <v>204505</v>
          </cell>
          <cell r="BS288"/>
          <cell r="BT288"/>
          <cell r="BU288"/>
          <cell r="BV288"/>
          <cell r="BW288"/>
          <cell r="BX288">
            <v>204505</v>
          </cell>
          <cell r="CO288"/>
          <cell r="CP288"/>
          <cell r="CQ288"/>
          <cell r="CR288"/>
          <cell r="CS288"/>
          <cell r="CT288"/>
          <cell r="CU288"/>
          <cell r="CV288"/>
          <cell r="CW288"/>
          <cell r="DL288" t="str">
            <v>0818</v>
          </cell>
          <cell r="DM288">
            <v>714345</v>
          </cell>
          <cell r="DN288">
            <v>6342353</v>
          </cell>
          <cell r="DO288">
            <v>85750</v>
          </cell>
          <cell r="DP288">
            <v>909000</v>
          </cell>
          <cell r="DQ288">
            <v>19000</v>
          </cell>
          <cell r="DR288">
            <v>62350</v>
          </cell>
          <cell r="DS288">
            <v>20500</v>
          </cell>
          <cell r="DT288">
            <v>879925</v>
          </cell>
          <cell r="DU288"/>
          <cell r="DV288">
            <v>343000</v>
          </cell>
          <cell r="DW288"/>
          <cell r="DX288">
            <v>1067460</v>
          </cell>
          <cell r="DY288">
            <v>512575</v>
          </cell>
          <cell r="DZ288">
            <v>110507</v>
          </cell>
          <cell r="EA288">
            <v>494000</v>
          </cell>
          <cell r="EB288"/>
          <cell r="EC288"/>
          <cell r="ED288"/>
          <cell r="EE288"/>
          <cell r="EF288"/>
          <cell r="EG288">
            <v>18000</v>
          </cell>
          <cell r="EH288"/>
          <cell r="EI288"/>
          <cell r="EJ288"/>
          <cell r="EK288"/>
          <cell r="EL288"/>
          <cell r="EM288">
            <v>0</v>
          </cell>
          <cell r="EP288"/>
          <cell r="EQ288"/>
          <cell r="ER288"/>
          <cell r="ES288"/>
          <cell r="ET288"/>
          <cell r="EU288"/>
          <cell r="EV288"/>
          <cell r="EW288"/>
          <cell r="EX288"/>
          <cell r="EY288"/>
          <cell r="EZ288"/>
          <cell r="FA288"/>
          <cell r="FB288"/>
          <cell r="FC288"/>
          <cell r="FD288"/>
          <cell r="FE288"/>
          <cell r="FF288"/>
          <cell r="FG288"/>
          <cell r="FH288"/>
          <cell r="FI288"/>
          <cell r="FJ288"/>
          <cell r="FK288"/>
          <cell r="FL288"/>
          <cell r="FM288"/>
          <cell r="FN288">
            <v>0</v>
          </cell>
        </row>
        <row r="289">
          <cell r="B289" t="str">
            <v>0817</v>
          </cell>
          <cell r="C289" t="str">
            <v/>
          </cell>
          <cell r="D289">
            <v>1701735.68</v>
          </cell>
          <cell r="L289" t="str">
            <v>0818</v>
          </cell>
          <cell r="M289" t="str">
            <v/>
          </cell>
          <cell r="N289">
            <v>5678364</v>
          </cell>
          <cell r="Q289" t="str">
            <v>0821</v>
          </cell>
          <cell r="R289" t="str">
            <v/>
          </cell>
          <cell r="S289">
            <v>234058</v>
          </cell>
          <cell r="AA289"/>
          <cell r="AB289"/>
          <cell r="AC289"/>
          <cell r="AD289"/>
          <cell r="AG289" t="str">
            <v>0817</v>
          </cell>
          <cell r="AH289" t="str">
            <v/>
          </cell>
          <cell r="AI289">
            <v>3304644.3199999989</v>
          </cell>
          <cell r="AL289" t="str">
            <v>0823</v>
          </cell>
          <cell r="AM289" t="str">
            <v/>
          </cell>
          <cell r="AN289">
            <v>1227686.6700000002</v>
          </cell>
          <cell r="AO289"/>
          <cell r="AR289" t="str">
            <v>0823</v>
          </cell>
          <cell r="AS289" t="str">
            <v/>
          </cell>
          <cell r="AT289">
            <v>4292482.49</v>
          </cell>
          <cell r="AU289"/>
          <cell r="AX289" t="str">
            <v>0828</v>
          </cell>
          <cell r="AY289" t="str">
            <v/>
          </cell>
          <cell r="AZ289">
            <v>2039373.4300000002</v>
          </cell>
          <cell r="BA289"/>
          <cell r="BO289" t="str">
            <v>0829</v>
          </cell>
          <cell r="BP289" t="str">
            <v/>
          </cell>
          <cell r="BQ289"/>
          <cell r="BR289">
            <v>5000</v>
          </cell>
          <cell r="BS289"/>
          <cell r="BT289"/>
          <cell r="BU289"/>
          <cell r="BV289"/>
          <cell r="BW289"/>
          <cell r="BX289">
            <v>5000</v>
          </cell>
          <cell r="CO289"/>
          <cell r="CP289"/>
          <cell r="CQ289"/>
          <cell r="CR289"/>
          <cell r="CS289"/>
          <cell r="CT289"/>
          <cell r="CU289"/>
          <cell r="CV289"/>
          <cell r="CW289"/>
          <cell r="DL289" t="str">
            <v>0821</v>
          </cell>
          <cell r="DM289">
            <v>2590006</v>
          </cell>
          <cell r="DN289">
            <v>15211095</v>
          </cell>
          <cell r="DO289">
            <v>181328</v>
          </cell>
          <cell r="DP289">
            <v>900000</v>
          </cell>
          <cell r="DQ289">
            <v>12000</v>
          </cell>
          <cell r="DR289">
            <v>683613</v>
          </cell>
          <cell r="DS289">
            <v>228802</v>
          </cell>
          <cell r="DT289">
            <v>2426362</v>
          </cell>
          <cell r="DU289">
            <v>1547041</v>
          </cell>
          <cell r="DV289">
            <v>604122</v>
          </cell>
          <cell r="DW289"/>
          <cell r="DX289">
            <v>3262338</v>
          </cell>
          <cell r="DY289">
            <v>849692</v>
          </cell>
          <cell r="DZ289">
            <v>321000</v>
          </cell>
          <cell r="EA289"/>
          <cell r="EB289"/>
          <cell r="EC289"/>
          <cell r="ED289"/>
          <cell r="EE289"/>
          <cell r="EF289"/>
          <cell r="EG289">
            <v>101995</v>
          </cell>
          <cell r="EH289"/>
          <cell r="EI289"/>
          <cell r="EJ289"/>
          <cell r="EK289"/>
          <cell r="EL289"/>
          <cell r="EM289">
            <v>0</v>
          </cell>
          <cell r="EP289"/>
          <cell r="EQ289"/>
          <cell r="ER289"/>
          <cell r="ES289"/>
          <cell r="ET289"/>
          <cell r="EU289"/>
          <cell r="EV289"/>
          <cell r="EW289"/>
          <cell r="EX289"/>
          <cell r="EY289"/>
          <cell r="EZ289"/>
          <cell r="FA289"/>
          <cell r="FB289"/>
          <cell r="FC289"/>
          <cell r="FD289"/>
          <cell r="FE289"/>
          <cell r="FF289"/>
          <cell r="FG289"/>
          <cell r="FH289"/>
          <cell r="FI289"/>
          <cell r="FJ289"/>
          <cell r="FK289"/>
          <cell r="FL289"/>
          <cell r="FM289"/>
          <cell r="FN289">
            <v>0</v>
          </cell>
        </row>
        <row r="290">
          <cell r="B290" t="str">
            <v>0818</v>
          </cell>
          <cell r="C290" t="str">
            <v/>
          </cell>
          <cell r="D290">
            <v>615401</v>
          </cell>
          <cell r="L290" t="str">
            <v>0821</v>
          </cell>
          <cell r="M290" t="str">
            <v/>
          </cell>
          <cell r="N290">
            <v>14836699</v>
          </cell>
          <cell r="Q290" t="str">
            <v>0823</v>
          </cell>
          <cell r="R290" t="str">
            <v/>
          </cell>
          <cell r="S290">
            <v>323744.18000000005</v>
          </cell>
          <cell r="AA290"/>
          <cell r="AB290"/>
          <cell r="AC290"/>
          <cell r="AD290"/>
          <cell r="AG290" t="str">
            <v>0818</v>
          </cell>
          <cell r="AH290" t="str">
            <v/>
          </cell>
          <cell r="AI290">
            <v>822762</v>
          </cell>
          <cell r="AL290" t="str">
            <v>0825</v>
          </cell>
          <cell r="AM290" t="str">
            <v/>
          </cell>
          <cell r="AN290">
            <v>1715370.5899999999</v>
          </cell>
          <cell r="AO290"/>
          <cell r="AR290" t="str">
            <v>0825</v>
          </cell>
          <cell r="AS290" t="str">
            <v/>
          </cell>
          <cell r="AT290">
            <v>4642454.91</v>
          </cell>
          <cell r="AU290"/>
          <cell r="AX290" t="str">
            <v>0829</v>
          </cell>
          <cell r="AY290" t="str">
            <v/>
          </cell>
          <cell r="AZ290">
            <v>462291</v>
          </cell>
          <cell r="BA290"/>
          <cell r="BO290" t="str">
            <v>0830</v>
          </cell>
          <cell r="BP290" t="str">
            <v/>
          </cell>
          <cell r="BQ290"/>
          <cell r="BR290">
            <v>19091</v>
          </cell>
          <cell r="BS290"/>
          <cell r="BT290"/>
          <cell r="BU290"/>
          <cell r="BV290"/>
          <cell r="BW290"/>
          <cell r="BX290">
            <v>19091</v>
          </cell>
          <cell r="CO290"/>
          <cell r="CP290"/>
          <cell r="CQ290"/>
          <cell r="CR290"/>
          <cell r="CS290"/>
          <cell r="CT290"/>
          <cell r="CU290"/>
          <cell r="CV290"/>
          <cell r="CW290"/>
          <cell r="DL290" t="str">
            <v>0823</v>
          </cell>
          <cell r="DM290">
            <v>1650167</v>
          </cell>
          <cell r="DN290">
            <v>19263612</v>
          </cell>
          <cell r="DO290">
            <v>346886</v>
          </cell>
          <cell r="DP290">
            <v>1623230</v>
          </cell>
          <cell r="DQ290"/>
          <cell r="DR290">
            <v>728575</v>
          </cell>
          <cell r="DS290">
            <v>509662</v>
          </cell>
          <cell r="DT290">
            <v>2860991</v>
          </cell>
          <cell r="DU290"/>
          <cell r="DV290">
            <v>1100000</v>
          </cell>
          <cell r="DW290">
            <v>149000</v>
          </cell>
          <cell r="DX290">
            <v>4337000</v>
          </cell>
          <cell r="DY290">
            <v>1359546</v>
          </cell>
          <cell r="DZ290">
            <v>349000</v>
          </cell>
          <cell r="EA290">
            <v>557000</v>
          </cell>
          <cell r="EB290"/>
          <cell r="EC290"/>
          <cell r="ED290"/>
          <cell r="EE290"/>
          <cell r="EF290"/>
          <cell r="EG290">
            <v>25000</v>
          </cell>
          <cell r="EH290"/>
          <cell r="EI290"/>
          <cell r="EJ290"/>
          <cell r="EK290"/>
          <cell r="EL290">
            <v>75000</v>
          </cell>
          <cell r="EM290">
            <v>75000</v>
          </cell>
          <cell r="EP290"/>
          <cell r="EQ290"/>
          <cell r="ER290"/>
          <cell r="ES290"/>
          <cell r="ET290"/>
          <cell r="EU290"/>
          <cell r="EV290"/>
          <cell r="EW290"/>
          <cell r="EX290"/>
          <cell r="EY290"/>
          <cell r="EZ290"/>
          <cell r="FA290"/>
          <cell r="FB290"/>
          <cell r="FC290"/>
          <cell r="FD290"/>
          <cell r="FE290"/>
          <cell r="FF290"/>
          <cell r="FG290"/>
          <cell r="FH290"/>
          <cell r="FI290"/>
          <cell r="FJ290"/>
          <cell r="FK290"/>
          <cell r="FL290"/>
          <cell r="FM290"/>
          <cell r="FN290">
            <v>0</v>
          </cell>
        </row>
        <row r="291">
          <cell r="B291" t="str">
            <v>0821</v>
          </cell>
          <cell r="C291" t="str">
            <v/>
          </cell>
          <cell r="D291">
            <v>2126696</v>
          </cell>
          <cell r="L291" t="str">
            <v>0823</v>
          </cell>
          <cell r="M291" t="str">
            <v/>
          </cell>
          <cell r="N291">
            <v>17847905.180000003</v>
          </cell>
          <cell r="Q291" t="str">
            <v>0825</v>
          </cell>
          <cell r="R291" t="str">
            <v/>
          </cell>
          <cell r="S291">
            <v>375184.16000000003</v>
          </cell>
          <cell r="AA291"/>
          <cell r="AB291"/>
          <cell r="AC291"/>
          <cell r="AD291"/>
          <cell r="AG291" t="str">
            <v>0821</v>
          </cell>
          <cell r="AH291" t="str">
            <v/>
          </cell>
          <cell r="AI291">
            <v>2377066</v>
          </cell>
          <cell r="AL291" t="str">
            <v>0828</v>
          </cell>
          <cell r="AM291" t="str">
            <v/>
          </cell>
          <cell r="AN291">
            <v>1381157.9000000001</v>
          </cell>
          <cell r="AO291"/>
          <cell r="AR291" t="str">
            <v>0828</v>
          </cell>
          <cell r="AS291" t="str">
            <v/>
          </cell>
          <cell r="AT291">
            <v>5443777.5800000001</v>
          </cell>
          <cell r="AU291"/>
          <cell r="AX291" t="str">
            <v>0830</v>
          </cell>
          <cell r="AY291" t="str">
            <v/>
          </cell>
          <cell r="AZ291">
            <v>565068</v>
          </cell>
          <cell r="BA291"/>
          <cell r="BO291" t="str">
            <v>0832</v>
          </cell>
          <cell r="BP291" t="str">
            <v/>
          </cell>
          <cell r="BQ291"/>
          <cell r="BR291">
            <v>268192</v>
          </cell>
          <cell r="BS291"/>
          <cell r="BT291"/>
          <cell r="BU291"/>
          <cell r="BV291"/>
          <cell r="BW291"/>
          <cell r="BX291">
            <v>268192</v>
          </cell>
          <cell r="CO291"/>
          <cell r="CP291"/>
          <cell r="CQ291"/>
          <cell r="CR291"/>
          <cell r="CS291"/>
          <cell r="CT291"/>
          <cell r="CU291"/>
          <cell r="CV291"/>
          <cell r="CW291"/>
          <cell r="DL291" t="str">
            <v>0825</v>
          </cell>
          <cell r="DM291">
            <v>2089018.76</v>
          </cell>
          <cell r="DN291">
            <v>24181934.420000002</v>
          </cell>
          <cell r="DO291">
            <v>364747</v>
          </cell>
          <cell r="DP291">
            <v>2203854</v>
          </cell>
          <cell r="DQ291"/>
          <cell r="DR291">
            <v>783134</v>
          </cell>
          <cell r="DS291">
            <v>316244</v>
          </cell>
          <cell r="DT291">
            <v>5296537</v>
          </cell>
          <cell r="DU291"/>
          <cell r="DV291">
            <v>1655885</v>
          </cell>
          <cell r="DW291">
            <v>100000</v>
          </cell>
          <cell r="DX291">
            <v>4889615.5199999996</v>
          </cell>
          <cell r="DY291">
            <v>1022853.8</v>
          </cell>
          <cell r="DZ291">
            <v>498032</v>
          </cell>
          <cell r="EA291"/>
          <cell r="EB291"/>
          <cell r="EC291"/>
          <cell r="ED291"/>
          <cell r="EE291"/>
          <cell r="EF291">
            <v>772</v>
          </cell>
          <cell r="EG291">
            <v>29600</v>
          </cell>
          <cell r="EH291"/>
          <cell r="EI291"/>
          <cell r="EJ291"/>
          <cell r="EK291"/>
          <cell r="EL291"/>
          <cell r="EM291">
            <v>772</v>
          </cell>
          <cell r="EP291"/>
          <cell r="EQ291"/>
          <cell r="ER291"/>
          <cell r="ES291"/>
          <cell r="ET291"/>
          <cell r="EU291"/>
          <cell r="EV291"/>
          <cell r="EW291"/>
          <cell r="EX291"/>
          <cell r="EY291"/>
          <cell r="EZ291"/>
          <cell r="FA291"/>
          <cell r="FB291"/>
          <cell r="FC291"/>
          <cell r="FD291"/>
          <cell r="FE291"/>
          <cell r="FF291"/>
          <cell r="FG291"/>
          <cell r="FH291"/>
          <cell r="FI291"/>
          <cell r="FJ291"/>
          <cell r="FK291"/>
          <cell r="FL291"/>
          <cell r="FM291"/>
          <cell r="FN291">
            <v>0</v>
          </cell>
        </row>
        <row r="292">
          <cell r="B292" t="str">
            <v>0823</v>
          </cell>
          <cell r="C292" t="str">
            <v/>
          </cell>
          <cell r="D292">
            <v>1525911.31</v>
          </cell>
          <cell r="L292" t="str">
            <v>0825</v>
          </cell>
          <cell r="M292" t="str">
            <v/>
          </cell>
          <cell r="N292">
            <v>23892359.690000001</v>
          </cell>
          <cell r="Q292" t="str">
            <v>0828</v>
          </cell>
          <cell r="R292" t="str">
            <v/>
          </cell>
          <cell r="S292">
            <v>760287.92999999993</v>
          </cell>
          <cell r="AA292"/>
          <cell r="AB292"/>
          <cell r="AC292"/>
          <cell r="AD292"/>
          <cell r="AG292" t="str">
            <v>0823</v>
          </cell>
          <cell r="AH292" t="str">
            <v/>
          </cell>
          <cell r="AI292">
            <v>3503147.0199999996</v>
          </cell>
          <cell r="AL292" t="str">
            <v>0829</v>
          </cell>
          <cell r="AM292" t="str">
            <v/>
          </cell>
          <cell r="AN292">
            <v>608735.35</v>
          </cell>
          <cell r="AO292"/>
          <cell r="AR292" t="str">
            <v>0829</v>
          </cell>
          <cell r="AS292" t="str">
            <v/>
          </cell>
          <cell r="AT292">
            <v>2309371.3200000003</v>
          </cell>
          <cell r="AU292"/>
          <cell r="AX292" t="str">
            <v>0832</v>
          </cell>
          <cell r="AY292" t="str">
            <v/>
          </cell>
          <cell r="AZ292">
            <v>923819.5</v>
          </cell>
          <cell r="BA292"/>
          <cell r="BO292" t="str">
            <v>0851</v>
          </cell>
          <cell r="BP292" t="str">
            <v/>
          </cell>
          <cell r="BQ292"/>
          <cell r="BR292">
            <v>24722</v>
          </cell>
          <cell r="BS292"/>
          <cell r="BT292"/>
          <cell r="BU292"/>
          <cell r="BV292"/>
          <cell r="BW292"/>
          <cell r="BX292">
            <v>24722</v>
          </cell>
          <cell r="CO292"/>
          <cell r="CP292"/>
          <cell r="CQ292"/>
          <cell r="CR292"/>
          <cell r="CS292"/>
          <cell r="CT292"/>
          <cell r="CU292"/>
          <cell r="CV292"/>
          <cell r="CW292"/>
          <cell r="DL292" t="str">
            <v>0828</v>
          </cell>
          <cell r="DM292">
            <v>2242899</v>
          </cell>
          <cell r="DN292">
            <v>25563022</v>
          </cell>
          <cell r="DO292">
            <v>862644</v>
          </cell>
          <cell r="DP292">
            <v>2097453</v>
          </cell>
          <cell r="DQ292"/>
          <cell r="DR292">
            <v>757235</v>
          </cell>
          <cell r="DS292">
            <v>727277</v>
          </cell>
          <cell r="DT292">
            <v>4158075</v>
          </cell>
          <cell r="DU292"/>
          <cell r="DV292">
            <v>100000</v>
          </cell>
          <cell r="DW292">
            <v>150000</v>
          </cell>
          <cell r="DX292">
            <v>6218885.46</v>
          </cell>
          <cell r="DY292">
            <v>2336813.36</v>
          </cell>
          <cell r="DZ292">
            <v>465000</v>
          </cell>
          <cell r="EA292"/>
          <cell r="EB292"/>
          <cell r="EC292">
            <v>29833.33</v>
          </cell>
          <cell r="ED292"/>
          <cell r="EE292"/>
          <cell r="EF292"/>
          <cell r="EG292">
            <v>233581</v>
          </cell>
          <cell r="EH292"/>
          <cell r="EI292"/>
          <cell r="EJ292"/>
          <cell r="EK292"/>
          <cell r="EL292"/>
          <cell r="EM292">
            <v>0</v>
          </cell>
          <cell r="EP292"/>
          <cell r="EQ292"/>
          <cell r="ER292"/>
          <cell r="ES292"/>
          <cell r="ET292"/>
          <cell r="EU292"/>
          <cell r="EV292"/>
          <cell r="EW292"/>
          <cell r="EX292"/>
          <cell r="EY292"/>
          <cell r="EZ292"/>
          <cell r="FA292"/>
          <cell r="FB292"/>
          <cell r="FC292"/>
          <cell r="FD292"/>
          <cell r="FE292"/>
          <cell r="FF292"/>
          <cell r="FG292"/>
          <cell r="FH292"/>
          <cell r="FI292"/>
          <cell r="FJ292"/>
          <cell r="FK292"/>
          <cell r="FL292"/>
          <cell r="FM292"/>
          <cell r="FN292">
            <v>0</v>
          </cell>
        </row>
        <row r="293">
          <cell r="B293" t="str">
            <v>0825</v>
          </cell>
          <cell r="C293" t="str">
            <v/>
          </cell>
          <cell r="D293">
            <v>1505633.5999999999</v>
          </cell>
          <cell r="L293" t="str">
            <v>0828</v>
          </cell>
          <cell r="M293" t="str">
            <v/>
          </cell>
          <cell r="N293">
            <v>23426305.510000002</v>
          </cell>
          <cell r="Q293" t="str">
            <v>0829</v>
          </cell>
          <cell r="R293" t="str">
            <v/>
          </cell>
          <cell r="S293">
            <v>89835.55</v>
          </cell>
          <cell r="AA293"/>
          <cell r="AB293"/>
          <cell r="AC293"/>
          <cell r="AD293"/>
          <cell r="AG293" t="str">
            <v>0825</v>
          </cell>
          <cell r="AH293" t="str">
            <v/>
          </cell>
          <cell r="AI293">
            <v>6757479.1000000006</v>
          </cell>
          <cell r="AL293" t="str">
            <v>0830</v>
          </cell>
          <cell r="AM293" t="str">
            <v/>
          </cell>
          <cell r="AN293">
            <v>394691</v>
          </cell>
          <cell r="AO293"/>
          <cell r="AR293" t="str">
            <v>0830</v>
          </cell>
          <cell r="AS293" t="str">
            <v/>
          </cell>
          <cell r="AT293">
            <v>2298742</v>
          </cell>
          <cell r="AU293"/>
          <cell r="AX293" t="str">
            <v>0851</v>
          </cell>
          <cell r="AY293" t="str">
            <v/>
          </cell>
          <cell r="AZ293">
            <v>304503</v>
          </cell>
          <cell r="BA293"/>
          <cell r="BO293" t="str">
            <v>0852</v>
          </cell>
          <cell r="BP293" t="str">
            <v/>
          </cell>
          <cell r="BQ293"/>
          <cell r="BR293">
            <v>15750</v>
          </cell>
          <cell r="BS293"/>
          <cell r="BT293"/>
          <cell r="BU293"/>
          <cell r="BV293"/>
          <cell r="BW293"/>
          <cell r="BX293">
            <v>15750</v>
          </cell>
          <cell r="CO293"/>
          <cell r="CP293"/>
          <cell r="CQ293"/>
          <cell r="CR293"/>
          <cell r="CS293"/>
          <cell r="CT293"/>
          <cell r="CU293"/>
          <cell r="CV293"/>
          <cell r="CW293"/>
          <cell r="DL293" t="str">
            <v>0829</v>
          </cell>
          <cell r="DM293">
            <v>1081922.8700000001</v>
          </cell>
          <cell r="DN293">
            <v>11435341.209999999</v>
          </cell>
          <cell r="DO293">
            <v>100505.57</v>
          </cell>
          <cell r="DP293">
            <v>964496</v>
          </cell>
          <cell r="DQ293">
            <v>73747.350000000006</v>
          </cell>
          <cell r="DR293">
            <v>519496.7</v>
          </cell>
          <cell r="DS293">
            <v>75164.179999999993</v>
          </cell>
          <cell r="DT293">
            <v>2150028.62</v>
          </cell>
          <cell r="DU293">
            <v>92000</v>
          </cell>
          <cell r="DV293">
            <v>795897</v>
          </cell>
          <cell r="DW293">
            <v>20000</v>
          </cell>
          <cell r="DX293">
            <v>2301392.0099999998</v>
          </cell>
          <cell r="DY293">
            <v>530251.17000000004</v>
          </cell>
          <cell r="DZ293">
            <v>166765</v>
          </cell>
          <cell r="EA293"/>
          <cell r="EB293"/>
          <cell r="EC293"/>
          <cell r="ED293">
            <v>15000</v>
          </cell>
          <cell r="EE293"/>
          <cell r="EF293"/>
          <cell r="EG293">
            <v>5000</v>
          </cell>
          <cell r="EH293"/>
          <cell r="EI293"/>
          <cell r="EJ293"/>
          <cell r="EK293"/>
          <cell r="EL293"/>
          <cell r="EM293">
            <v>0</v>
          </cell>
          <cell r="EP293"/>
          <cell r="EQ293"/>
          <cell r="ER293"/>
          <cell r="ES293"/>
          <cell r="ET293"/>
          <cell r="EU293"/>
          <cell r="EV293"/>
          <cell r="EW293"/>
          <cell r="EX293"/>
          <cell r="EY293"/>
          <cell r="EZ293"/>
          <cell r="FA293"/>
          <cell r="FB293"/>
          <cell r="FC293"/>
          <cell r="FD293"/>
          <cell r="FE293"/>
          <cell r="FF293"/>
          <cell r="FG293"/>
          <cell r="FH293"/>
          <cell r="FI293"/>
          <cell r="FJ293"/>
          <cell r="FK293"/>
          <cell r="FL293"/>
          <cell r="FM293"/>
          <cell r="FN293">
            <v>0</v>
          </cell>
        </row>
        <row r="294">
          <cell r="B294" t="str">
            <v>0828</v>
          </cell>
          <cell r="C294" t="str">
            <v/>
          </cell>
          <cell r="D294">
            <v>1602430.8000000003</v>
          </cell>
          <cell r="L294" t="str">
            <v>0829</v>
          </cell>
          <cell r="M294" t="str">
            <v/>
          </cell>
          <cell r="N294">
            <v>10607443.500000002</v>
          </cell>
          <cell r="Q294" t="str">
            <v>0830</v>
          </cell>
          <cell r="R294" t="str">
            <v/>
          </cell>
          <cell r="S294">
            <v>118439</v>
          </cell>
          <cell r="AA294"/>
          <cell r="AB294"/>
          <cell r="AC294"/>
          <cell r="AD294"/>
          <cell r="AG294" t="str">
            <v>0828</v>
          </cell>
          <cell r="AH294" t="str">
            <v/>
          </cell>
          <cell r="AI294">
            <v>4542055.6100000003</v>
          </cell>
          <cell r="AL294" t="str">
            <v>0832</v>
          </cell>
          <cell r="AM294" t="str">
            <v/>
          </cell>
          <cell r="AN294">
            <v>653502.47</v>
          </cell>
          <cell r="AO294"/>
          <cell r="AR294" t="str">
            <v>0832</v>
          </cell>
          <cell r="AS294" t="str">
            <v/>
          </cell>
          <cell r="AT294">
            <v>3072689.76</v>
          </cell>
          <cell r="AU294"/>
          <cell r="AX294" t="str">
            <v>0852</v>
          </cell>
          <cell r="AY294" t="str">
            <v/>
          </cell>
          <cell r="AZ294">
            <v>228521.71</v>
          </cell>
          <cell r="BA294"/>
          <cell r="BO294" t="str">
            <v>0855</v>
          </cell>
          <cell r="BP294" t="str">
            <v/>
          </cell>
          <cell r="BQ294"/>
          <cell r="BR294">
            <v>26074</v>
          </cell>
          <cell r="BS294"/>
          <cell r="BT294"/>
          <cell r="BU294"/>
          <cell r="BV294"/>
          <cell r="BW294"/>
          <cell r="BX294">
            <v>26074</v>
          </cell>
          <cell r="CO294"/>
          <cell r="CP294"/>
          <cell r="CQ294"/>
          <cell r="CR294"/>
          <cell r="CS294"/>
          <cell r="CT294"/>
          <cell r="CU294"/>
          <cell r="CV294"/>
          <cell r="CW294"/>
          <cell r="DL294" t="str">
            <v>0830</v>
          </cell>
          <cell r="DM294">
            <v>1633590</v>
          </cell>
          <cell r="DN294">
            <v>10869565</v>
          </cell>
          <cell r="DO294">
            <v>169321</v>
          </cell>
          <cell r="DP294">
            <v>1515415</v>
          </cell>
          <cell r="DQ294">
            <v>25000</v>
          </cell>
          <cell r="DR294">
            <v>515660</v>
          </cell>
          <cell r="DS294">
            <v>77000</v>
          </cell>
          <cell r="DT294">
            <v>1680185</v>
          </cell>
          <cell r="DU294"/>
          <cell r="DV294">
            <v>326600</v>
          </cell>
          <cell r="DW294"/>
          <cell r="DX294">
            <v>2585699</v>
          </cell>
          <cell r="DY294">
            <v>616507</v>
          </cell>
          <cell r="DZ294">
            <v>117019</v>
          </cell>
          <cell r="EA294">
            <v>30000</v>
          </cell>
          <cell r="EB294"/>
          <cell r="EC294"/>
          <cell r="ED294">
            <v>4000</v>
          </cell>
          <cell r="EE294"/>
          <cell r="EF294"/>
          <cell r="EG294">
            <v>19091</v>
          </cell>
          <cell r="EH294"/>
          <cell r="EI294"/>
          <cell r="EJ294"/>
          <cell r="EK294">
            <v>10000</v>
          </cell>
          <cell r="EL294"/>
          <cell r="EM294">
            <v>10000</v>
          </cell>
          <cell r="EP294"/>
          <cell r="EQ294"/>
          <cell r="ER294"/>
          <cell r="ES294"/>
          <cell r="ET294"/>
          <cell r="EU294"/>
          <cell r="EV294"/>
          <cell r="EW294"/>
          <cell r="EX294"/>
          <cell r="EY294"/>
          <cell r="EZ294"/>
          <cell r="FA294"/>
          <cell r="FB294"/>
          <cell r="FC294"/>
          <cell r="FD294"/>
          <cell r="FE294"/>
          <cell r="FF294"/>
          <cell r="FG294"/>
          <cell r="FH294"/>
          <cell r="FI294"/>
          <cell r="FJ294"/>
          <cell r="FK294"/>
          <cell r="FL294"/>
          <cell r="FM294"/>
          <cell r="FN294">
            <v>0</v>
          </cell>
        </row>
        <row r="295">
          <cell r="B295" t="str">
            <v>0829</v>
          </cell>
          <cell r="C295" t="str">
            <v/>
          </cell>
          <cell r="D295">
            <v>959527.64</v>
          </cell>
          <cell r="L295" t="str">
            <v>0830</v>
          </cell>
          <cell r="M295" t="str">
            <v/>
          </cell>
          <cell r="N295">
            <v>10561807.189999999</v>
          </cell>
          <cell r="Q295" t="str">
            <v>0832</v>
          </cell>
          <cell r="R295" t="str">
            <v/>
          </cell>
          <cell r="S295">
            <v>227674.99000000002</v>
          </cell>
          <cell r="AA295"/>
          <cell r="AB295"/>
          <cell r="AC295"/>
          <cell r="AD295"/>
          <cell r="AG295" t="str">
            <v>0829</v>
          </cell>
          <cell r="AH295" t="str">
            <v/>
          </cell>
          <cell r="AI295">
            <v>2389178.58</v>
          </cell>
          <cell r="AL295" t="str">
            <v>0851</v>
          </cell>
          <cell r="AM295" t="str">
            <v/>
          </cell>
          <cell r="AN295">
            <v>377310</v>
          </cell>
          <cell r="AO295"/>
          <cell r="AR295" t="str">
            <v>0851</v>
          </cell>
          <cell r="AS295" t="str">
            <v/>
          </cell>
          <cell r="AT295">
            <v>945543</v>
          </cell>
          <cell r="AU295"/>
          <cell r="AX295" t="str">
            <v>0853</v>
          </cell>
          <cell r="AY295" t="str">
            <v/>
          </cell>
          <cell r="AZ295">
            <v>1508598</v>
          </cell>
          <cell r="BA295"/>
          <cell r="BO295" t="str">
            <v>0860</v>
          </cell>
          <cell r="BP295" t="str">
            <v/>
          </cell>
          <cell r="BQ295"/>
          <cell r="BR295">
            <v>76067</v>
          </cell>
          <cell r="BS295"/>
          <cell r="BT295"/>
          <cell r="BU295"/>
          <cell r="BV295"/>
          <cell r="BW295"/>
          <cell r="BX295">
            <v>76067</v>
          </cell>
          <cell r="CO295"/>
          <cell r="CP295"/>
          <cell r="CQ295"/>
          <cell r="CR295"/>
          <cell r="CS295"/>
          <cell r="CT295"/>
          <cell r="CU295"/>
          <cell r="CV295"/>
          <cell r="CW295"/>
          <cell r="DL295" t="str">
            <v>0832</v>
          </cell>
          <cell r="DM295">
            <v>1061746</v>
          </cell>
          <cell r="DN295">
            <v>15252508</v>
          </cell>
          <cell r="DO295">
            <v>212686</v>
          </cell>
          <cell r="DP295">
            <v>2263098</v>
          </cell>
          <cell r="DQ295"/>
          <cell r="DR295">
            <v>613929</v>
          </cell>
          <cell r="DS295">
            <v>56623</v>
          </cell>
          <cell r="DT295">
            <v>3382453</v>
          </cell>
          <cell r="DU295">
            <v>125000</v>
          </cell>
          <cell r="DV295">
            <v>345102</v>
          </cell>
          <cell r="DW295">
            <v>80000</v>
          </cell>
          <cell r="DX295">
            <v>3140172</v>
          </cell>
          <cell r="DY295">
            <v>1341499</v>
          </cell>
          <cell r="DZ295">
            <v>130000</v>
          </cell>
          <cell r="EA295"/>
          <cell r="EB295"/>
          <cell r="EC295"/>
          <cell r="ED295"/>
          <cell r="EE295"/>
          <cell r="EF295"/>
          <cell r="EG295">
            <v>315000</v>
          </cell>
          <cell r="EH295"/>
          <cell r="EI295"/>
          <cell r="EJ295"/>
          <cell r="EK295"/>
          <cell r="EL295"/>
          <cell r="EM295">
            <v>0</v>
          </cell>
          <cell r="EP295"/>
          <cell r="EQ295"/>
          <cell r="ER295"/>
          <cell r="ES295"/>
          <cell r="ET295"/>
          <cell r="EU295"/>
          <cell r="EV295"/>
          <cell r="EW295"/>
          <cell r="EX295"/>
          <cell r="EY295"/>
          <cell r="EZ295"/>
          <cell r="FA295"/>
          <cell r="FB295"/>
          <cell r="FC295"/>
          <cell r="FD295"/>
          <cell r="FE295"/>
          <cell r="FF295"/>
          <cell r="FG295"/>
          <cell r="FH295"/>
          <cell r="FI295"/>
          <cell r="FJ295"/>
          <cell r="FK295"/>
          <cell r="FL295"/>
          <cell r="FM295"/>
          <cell r="FN295">
            <v>0</v>
          </cell>
        </row>
        <row r="296">
          <cell r="B296" t="str">
            <v>0830</v>
          </cell>
          <cell r="C296" t="str">
            <v/>
          </cell>
          <cell r="D296">
            <v>1830466</v>
          </cell>
          <cell r="L296" t="str">
            <v>0832</v>
          </cell>
          <cell r="M296" t="str">
            <v/>
          </cell>
          <cell r="N296">
            <v>14125972.890000004</v>
          </cell>
          <cell r="Q296" t="str">
            <v>0851</v>
          </cell>
          <cell r="R296" t="str">
            <v/>
          </cell>
          <cell r="S296">
            <v>81980</v>
          </cell>
          <cell r="AA296"/>
          <cell r="AB296"/>
          <cell r="AC296"/>
          <cell r="AD296"/>
          <cell r="AG296" t="str">
            <v>0830</v>
          </cell>
          <cell r="AH296" t="str">
            <v/>
          </cell>
          <cell r="AI296">
            <v>1426964</v>
          </cell>
          <cell r="AL296" t="str">
            <v>0852</v>
          </cell>
          <cell r="AM296" t="str">
            <v/>
          </cell>
          <cell r="AN296">
            <v>324054.86</v>
          </cell>
          <cell r="AO296"/>
          <cell r="AR296" t="str">
            <v>0852</v>
          </cell>
          <cell r="AS296" t="str">
            <v/>
          </cell>
          <cell r="AT296">
            <v>1709046.0009999999</v>
          </cell>
          <cell r="AU296"/>
          <cell r="AX296" t="str">
            <v>0855</v>
          </cell>
          <cell r="AY296" t="str">
            <v/>
          </cell>
          <cell r="AZ296">
            <v>456841</v>
          </cell>
          <cell r="BA296"/>
          <cell r="BO296" t="str">
            <v>0871</v>
          </cell>
          <cell r="BP296" t="str">
            <v/>
          </cell>
          <cell r="BQ296"/>
          <cell r="BR296">
            <v>61078</v>
          </cell>
          <cell r="BS296"/>
          <cell r="BT296"/>
          <cell r="BU296"/>
          <cell r="BV296"/>
          <cell r="BW296"/>
          <cell r="BX296">
            <v>61078</v>
          </cell>
          <cell r="CO296"/>
          <cell r="CP296"/>
          <cell r="CQ296"/>
          <cell r="CR296"/>
          <cell r="CS296"/>
          <cell r="CT296"/>
          <cell r="CU296"/>
          <cell r="CV296"/>
          <cell r="CW296"/>
          <cell r="DL296" t="str">
            <v>0851</v>
          </cell>
          <cell r="DM296">
            <v>479962</v>
          </cell>
          <cell r="DN296">
            <v>5904184</v>
          </cell>
          <cell r="DO296">
            <v>84240</v>
          </cell>
          <cell r="DP296">
            <v>446000</v>
          </cell>
          <cell r="DQ296">
            <v>11629</v>
          </cell>
          <cell r="DR296">
            <v>263242</v>
          </cell>
          <cell r="DS296">
            <v>25490</v>
          </cell>
          <cell r="DT296">
            <v>843541</v>
          </cell>
          <cell r="DU296"/>
          <cell r="DV296">
            <v>386341</v>
          </cell>
          <cell r="DW296">
            <v>39595</v>
          </cell>
          <cell r="DX296">
            <v>1033308</v>
          </cell>
          <cell r="DY296">
            <v>351161</v>
          </cell>
          <cell r="DZ296">
            <v>110746</v>
          </cell>
          <cell r="EA296"/>
          <cell r="EB296"/>
          <cell r="EC296"/>
          <cell r="ED296"/>
          <cell r="EE296"/>
          <cell r="EF296"/>
          <cell r="EG296">
            <v>24722</v>
          </cell>
          <cell r="EH296"/>
          <cell r="EI296"/>
          <cell r="EJ296"/>
          <cell r="EK296"/>
          <cell r="EL296"/>
          <cell r="EM296">
            <v>0</v>
          </cell>
          <cell r="EP296"/>
          <cell r="EQ296"/>
          <cell r="ER296"/>
          <cell r="ES296"/>
          <cell r="ET296"/>
          <cell r="EU296"/>
          <cell r="EV296"/>
          <cell r="EW296"/>
          <cell r="EX296"/>
          <cell r="EY296"/>
          <cell r="EZ296"/>
          <cell r="FA296"/>
          <cell r="FB296"/>
          <cell r="FC296"/>
          <cell r="FD296"/>
          <cell r="FE296"/>
          <cell r="FF296"/>
          <cell r="FG296"/>
          <cell r="FH296"/>
          <cell r="FI296"/>
          <cell r="FJ296"/>
          <cell r="FK296"/>
          <cell r="FL296"/>
          <cell r="FM296"/>
          <cell r="FN296">
            <v>0</v>
          </cell>
        </row>
        <row r="297">
          <cell r="B297" t="str">
            <v>0832</v>
          </cell>
          <cell r="C297" t="str">
            <v/>
          </cell>
          <cell r="D297">
            <v>1195968.5899999999</v>
          </cell>
          <cell r="L297" t="str">
            <v>0851</v>
          </cell>
          <cell r="M297" t="str">
            <v/>
          </cell>
          <cell r="N297">
            <v>5618318</v>
          </cell>
          <cell r="Q297" t="str">
            <v>0852</v>
          </cell>
          <cell r="R297" t="str">
            <v/>
          </cell>
          <cell r="S297">
            <v>178395.23</v>
          </cell>
          <cell r="AA297"/>
          <cell r="AB297"/>
          <cell r="AC297"/>
          <cell r="AD297"/>
          <cell r="AG297" t="str">
            <v>0832</v>
          </cell>
          <cell r="AH297" t="str">
            <v/>
          </cell>
          <cell r="AI297">
            <v>3766585.8000000003</v>
          </cell>
          <cell r="AL297" t="str">
            <v>0853</v>
          </cell>
          <cell r="AM297" t="str">
            <v/>
          </cell>
          <cell r="AN297">
            <v>536009.65</v>
          </cell>
          <cell r="AO297"/>
          <cell r="AR297" t="str">
            <v>0853</v>
          </cell>
          <cell r="AS297" t="str">
            <v/>
          </cell>
          <cell r="AT297">
            <v>2522200.0099999998</v>
          </cell>
          <cell r="AU297"/>
          <cell r="AX297" t="str">
            <v>0860</v>
          </cell>
          <cell r="AY297" t="str">
            <v/>
          </cell>
          <cell r="AZ297">
            <v>303481.86</v>
          </cell>
          <cell r="BA297"/>
          <cell r="BO297" t="str">
            <v>0872</v>
          </cell>
          <cell r="BP297" t="str">
            <v/>
          </cell>
          <cell r="BQ297"/>
          <cell r="BR297">
            <v>11630</v>
          </cell>
          <cell r="BS297"/>
          <cell r="BT297"/>
          <cell r="BU297"/>
          <cell r="BV297"/>
          <cell r="BW297"/>
          <cell r="BX297">
            <v>11630</v>
          </cell>
          <cell r="CO297"/>
          <cell r="CP297"/>
          <cell r="CQ297"/>
          <cell r="CR297"/>
          <cell r="CS297"/>
          <cell r="CT297"/>
          <cell r="CU297"/>
          <cell r="CV297"/>
          <cell r="CW297"/>
          <cell r="DL297" t="str">
            <v>0852</v>
          </cell>
          <cell r="DM297">
            <v>740140</v>
          </cell>
          <cell r="DN297">
            <v>8283105</v>
          </cell>
          <cell r="DO297">
            <v>184312</v>
          </cell>
          <cell r="DP297">
            <v>805920</v>
          </cell>
          <cell r="DQ297">
            <v>21639</v>
          </cell>
          <cell r="DR297">
            <v>427121</v>
          </cell>
          <cell r="DS297">
            <v>205589</v>
          </cell>
          <cell r="DT297">
            <v>1413263</v>
          </cell>
          <cell r="DU297"/>
          <cell r="DV297">
            <v>324010</v>
          </cell>
          <cell r="DW297">
            <v>26000</v>
          </cell>
          <cell r="DX297">
            <v>1800601</v>
          </cell>
          <cell r="DY297">
            <v>264884</v>
          </cell>
          <cell r="DZ297">
            <v>116555</v>
          </cell>
          <cell r="EA297"/>
          <cell r="EB297"/>
          <cell r="EC297">
            <v>39778</v>
          </cell>
          <cell r="ED297"/>
          <cell r="EE297"/>
          <cell r="EF297"/>
          <cell r="EG297">
            <v>10000</v>
          </cell>
          <cell r="EH297"/>
          <cell r="EI297"/>
          <cell r="EJ297"/>
          <cell r="EK297"/>
          <cell r="EL297"/>
          <cell r="EM297">
            <v>0</v>
          </cell>
          <cell r="EP297"/>
          <cell r="EQ297"/>
          <cell r="ER297"/>
          <cell r="ES297"/>
          <cell r="ET297"/>
          <cell r="EU297"/>
          <cell r="EV297"/>
          <cell r="EW297"/>
          <cell r="EX297"/>
          <cell r="EY297"/>
          <cell r="EZ297"/>
          <cell r="FA297"/>
          <cell r="FB297"/>
          <cell r="FC297"/>
          <cell r="FD297"/>
          <cell r="FE297"/>
          <cell r="FF297"/>
          <cell r="FG297"/>
          <cell r="FH297"/>
          <cell r="FI297"/>
          <cell r="FJ297"/>
          <cell r="FK297"/>
          <cell r="FL297"/>
          <cell r="FM297"/>
          <cell r="FN297">
            <v>0</v>
          </cell>
        </row>
        <row r="298">
          <cell r="B298" t="str">
            <v>0851</v>
          </cell>
          <cell r="C298" t="str">
            <v/>
          </cell>
          <cell r="D298">
            <v>506641.15</v>
          </cell>
          <cell r="L298" t="str">
            <v>0852</v>
          </cell>
          <cell r="M298" t="str">
            <v/>
          </cell>
          <cell r="N298">
            <v>6812971.0500000007</v>
          </cell>
          <cell r="Q298" t="str">
            <v>0853</v>
          </cell>
          <cell r="R298" t="str">
            <v/>
          </cell>
          <cell r="S298">
            <v>190493.37</v>
          </cell>
          <cell r="AA298"/>
          <cell r="AB298"/>
          <cell r="AC298"/>
          <cell r="AD298"/>
          <cell r="AG298" t="str">
            <v>0851</v>
          </cell>
          <cell r="AH298" t="str">
            <v/>
          </cell>
          <cell r="AI298">
            <v>1012387</v>
          </cell>
          <cell r="AL298" t="str">
            <v>0855</v>
          </cell>
          <cell r="AM298" t="str">
            <v/>
          </cell>
          <cell r="AN298">
            <v>135936</v>
          </cell>
          <cell r="AO298"/>
          <cell r="AR298" t="str">
            <v>0855</v>
          </cell>
          <cell r="AS298" t="str">
            <v/>
          </cell>
          <cell r="AT298">
            <v>1566614</v>
          </cell>
          <cell r="AU298"/>
          <cell r="AX298" t="str">
            <v>0871</v>
          </cell>
          <cell r="AY298" t="str">
            <v/>
          </cell>
          <cell r="AZ298">
            <v>1412660</v>
          </cell>
          <cell r="BA298"/>
          <cell r="BO298" t="str">
            <v>0876</v>
          </cell>
          <cell r="BP298" t="str">
            <v/>
          </cell>
          <cell r="BQ298"/>
          <cell r="BR298">
            <v>185481</v>
          </cell>
          <cell r="BS298"/>
          <cell r="BT298"/>
          <cell r="BU298"/>
          <cell r="BV298"/>
          <cell r="BW298"/>
          <cell r="BX298">
            <v>185481</v>
          </cell>
          <cell r="CO298"/>
          <cell r="CP298"/>
          <cell r="CQ298"/>
          <cell r="CR298"/>
          <cell r="CS298"/>
          <cell r="CT298"/>
          <cell r="CU298"/>
          <cell r="CV298"/>
          <cell r="CW298"/>
          <cell r="DL298" t="str">
            <v>0853</v>
          </cell>
          <cell r="DM298">
            <v>1823250</v>
          </cell>
          <cell r="DN298">
            <v>13400667</v>
          </cell>
          <cell r="DO298">
            <v>1248952</v>
          </cell>
          <cell r="DP298">
            <v>1654750</v>
          </cell>
          <cell r="DQ298">
            <v>72514</v>
          </cell>
          <cell r="DR298">
            <v>788693</v>
          </cell>
          <cell r="DS298">
            <v>308932</v>
          </cell>
          <cell r="DT298">
            <v>2334034</v>
          </cell>
          <cell r="DU298"/>
          <cell r="DV298">
            <v>536389</v>
          </cell>
          <cell r="DW298">
            <v>50000</v>
          </cell>
          <cell r="DX298">
            <v>3625902</v>
          </cell>
          <cell r="DY298">
            <v>1651924</v>
          </cell>
          <cell r="DZ298">
            <v>447618</v>
          </cell>
          <cell r="EA298"/>
          <cell r="EB298"/>
          <cell r="EC298"/>
          <cell r="ED298"/>
          <cell r="EE298"/>
          <cell r="EF298"/>
          <cell r="EG298"/>
          <cell r="EH298"/>
          <cell r="EI298"/>
          <cell r="EJ298"/>
          <cell r="EK298"/>
          <cell r="EL298"/>
          <cell r="EM298">
            <v>0</v>
          </cell>
          <cell r="EP298"/>
          <cell r="EQ298"/>
          <cell r="ER298"/>
          <cell r="ES298"/>
          <cell r="ET298"/>
          <cell r="EU298"/>
          <cell r="EV298"/>
          <cell r="EW298"/>
          <cell r="EX298"/>
          <cell r="EY298"/>
          <cell r="EZ298"/>
          <cell r="FA298"/>
          <cell r="FB298"/>
          <cell r="FC298"/>
          <cell r="FD298"/>
          <cell r="FE298"/>
          <cell r="FF298"/>
          <cell r="FG298"/>
          <cell r="FH298"/>
          <cell r="FI298"/>
          <cell r="FJ298"/>
          <cell r="FK298"/>
          <cell r="FL298"/>
          <cell r="FM298"/>
          <cell r="FN298">
            <v>0</v>
          </cell>
        </row>
        <row r="299">
          <cell r="B299" t="str">
            <v>0852</v>
          </cell>
          <cell r="C299" t="str">
            <v/>
          </cell>
          <cell r="D299">
            <v>651276.24000000011</v>
          </cell>
          <cell r="L299" t="str">
            <v>0853</v>
          </cell>
          <cell r="M299" t="str">
            <v/>
          </cell>
          <cell r="N299">
            <v>14074293.219999999</v>
          </cell>
          <cell r="Q299" t="str">
            <v>0855</v>
          </cell>
          <cell r="R299" t="str">
            <v/>
          </cell>
          <cell r="S299">
            <v>79078</v>
          </cell>
          <cell r="AA299"/>
          <cell r="AB299"/>
          <cell r="AC299"/>
          <cell r="AD299"/>
          <cell r="AG299" t="str">
            <v>0852</v>
          </cell>
          <cell r="AH299" t="str">
            <v/>
          </cell>
          <cell r="AI299">
            <v>1420277.19</v>
          </cell>
          <cell r="AL299" t="str">
            <v>0860</v>
          </cell>
          <cell r="AM299" t="str">
            <v/>
          </cell>
          <cell r="AN299">
            <v>413778.44</v>
          </cell>
          <cell r="AO299"/>
          <cell r="AR299" t="str">
            <v>0860</v>
          </cell>
          <cell r="AS299" t="str">
            <v/>
          </cell>
          <cell r="AT299">
            <v>1200002</v>
          </cell>
          <cell r="AU299"/>
          <cell r="AX299" t="str">
            <v>0872</v>
          </cell>
          <cell r="AY299" t="str">
            <v/>
          </cell>
          <cell r="AZ299">
            <v>336836</v>
          </cell>
          <cell r="BA299"/>
          <cell r="BO299" t="str">
            <v>0878</v>
          </cell>
          <cell r="BP299" t="str">
            <v/>
          </cell>
          <cell r="BQ299"/>
          <cell r="BR299">
            <v>10000</v>
          </cell>
          <cell r="BS299"/>
          <cell r="BT299"/>
          <cell r="BU299"/>
          <cell r="BV299"/>
          <cell r="BW299">
            <v>9430</v>
          </cell>
          <cell r="BX299">
            <v>19430</v>
          </cell>
          <cell r="CO299"/>
          <cell r="CP299"/>
          <cell r="CQ299"/>
          <cell r="CR299"/>
          <cell r="CS299"/>
          <cell r="CT299"/>
          <cell r="CU299"/>
          <cell r="CV299"/>
          <cell r="CW299"/>
          <cell r="DL299" t="str">
            <v>0855</v>
          </cell>
          <cell r="DM299">
            <v>780129</v>
          </cell>
          <cell r="DN299">
            <v>6675283</v>
          </cell>
          <cell r="DO299">
            <v>85432</v>
          </cell>
          <cell r="DP299">
            <v>693000</v>
          </cell>
          <cell r="DQ299">
            <v>53060</v>
          </cell>
          <cell r="DR299">
            <v>480918</v>
          </cell>
          <cell r="DS299"/>
          <cell r="DT299">
            <v>905232</v>
          </cell>
          <cell r="DU299"/>
          <cell r="DV299">
            <v>130000</v>
          </cell>
          <cell r="DW299">
            <v>20000</v>
          </cell>
          <cell r="DX299">
            <v>1597800</v>
          </cell>
          <cell r="DY299">
            <v>502000</v>
          </cell>
          <cell r="DZ299">
            <v>99500</v>
          </cell>
          <cell r="EA299"/>
          <cell r="EB299"/>
          <cell r="EC299"/>
          <cell r="ED299">
            <v>25000</v>
          </cell>
          <cell r="EE299"/>
          <cell r="EF299"/>
          <cell r="EG299">
            <v>26074</v>
          </cell>
          <cell r="EH299"/>
          <cell r="EI299"/>
          <cell r="EJ299"/>
          <cell r="EK299"/>
          <cell r="EL299"/>
          <cell r="EM299">
            <v>0</v>
          </cell>
          <cell r="EP299"/>
          <cell r="EQ299"/>
          <cell r="ER299"/>
          <cell r="ES299"/>
          <cell r="ET299"/>
          <cell r="EU299"/>
          <cell r="EV299"/>
          <cell r="EW299"/>
          <cell r="EX299"/>
          <cell r="EY299"/>
          <cell r="EZ299"/>
          <cell r="FA299"/>
          <cell r="FB299"/>
          <cell r="FC299"/>
          <cell r="FD299"/>
          <cell r="FE299"/>
          <cell r="FF299"/>
          <cell r="FG299"/>
          <cell r="FH299"/>
          <cell r="FI299"/>
          <cell r="FJ299"/>
          <cell r="FK299"/>
          <cell r="FL299"/>
          <cell r="FM299"/>
          <cell r="FN299">
            <v>0</v>
          </cell>
        </row>
        <row r="300">
          <cell r="B300" t="str">
            <v>0853</v>
          </cell>
          <cell r="C300" t="str">
            <v/>
          </cell>
          <cell r="D300">
            <v>2185178.8099999996</v>
          </cell>
          <cell r="L300" t="str">
            <v>0855</v>
          </cell>
          <cell r="M300" t="str">
            <v/>
          </cell>
          <cell r="N300">
            <v>5444133</v>
          </cell>
          <cell r="Q300" t="str">
            <v>0860</v>
          </cell>
          <cell r="R300" t="str">
            <v/>
          </cell>
          <cell r="S300">
            <v>88390.34</v>
          </cell>
          <cell r="AA300"/>
          <cell r="AB300"/>
          <cell r="AC300"/>
          <cell r="AD300"/>
          <cell r="AG300" t="str">
            <v>0853</v>
          </cell>
          <cell r="AH300" t="str">
            <v/>
          </cell>
          <cell r="AI300">
            <v>2094463.6099999999</v>
          </cell>
          <cell r="AL300" t="str">
            <v>0871</v>
          </cell>
          <cell r="AM300" t="str">
            <v/>
          </cell>
          <cell r="AN300">
            <v>866492</v>
          </cell>
          <cell r="AO300"/>
          <cell r="AR300" t="str">
            <v>0871</v>
          </cell>
          <cell r="AS300" t="str">
            <v/>
          </cell>
          <cell r="AT300">
            <v>4017621</v>
          </cell>
          <cell r="AU300"/>
          <cell r="AX300" t="str">
            <v>0873</v>
          </cell>
          <cell r="AY300" t="str">
            <v/>
          </cell>
          <cell r="AZ300">
            <v>178576.34</v>
          </cell>
          <cell r="BA300"/>
          <cell r="BO300" t="str">
            <v>0879</v>
          </cell>
          <cell r="BP300" t="str">
            <v/>
          </cell>
          <cell r="BQ300"/>
          <cell r="BR300">
            <v>39209</v>
          </cell>
          <cell r="BS300"/>
          <cell r="BT300"/>
          <cell r="BU300"/>
          <cell r="BV300"/>
          <cell r="BW300"/>
          <cell r="BX300">
            <v>39209</v>
          </cell>
          <cell r="CO300"/>
          <cell r="CP300"/>
          <cell r="CQ300"/>
          <cell r="CR300"/>
          <cell r="CS300"/>
          <cell r="CT300"/>
          <cell r="CU300"/>
          <cell r="CV300"/>
          <cell r="CW300"/>
          <cell r="DL300" t="str">
            <v>0860</v>
          </cell>
          <cell r="DM300">
            <v>874706</v>
          </cell>
          <cell r="DN300">
            <v>7758024</v>
          </cell>
          <cell r="DO300">
            <v>85124</v>
          </cell>
          <cell r="DP300">
            <v>889830</v>
          </cell>
          <cell r="DQ300">
            <v>8076</v>
          </cell>
          <cell r="DR300">
            <v>295733</v>
          </cell>
          <cell r="DS300">
            <v>59948</v>
          </cell>
          <cell r="DT300">
            <v>1287863</v>
          </cell>
          <cell r="DU300"/>
          <cell r="DV300">
            <v>386659</v>
          </cell>
          <cell r="DW300"/>
          <cell r="DX300">
            <v>1229722</v>
          </cell>
          <cell r="DY300">
            <v>317657</v>
          </cell>
          <cell r="DZ300">
            <v>123018</v>
          </cell>
          <cell r="EA300"/>
          <cell r="EB300"/>
          <cell r="EC300"/>
          <cell r="ED300"/>
          <cell r="EE300"/>
          <cell r="EF300"/>
          <cell r="EG300">
            <v>80000</v>
          </cell>
          <cell r="EH300"/>
          <cell r="EI300"/>
          <cell r="EJ300"/>
          <cell r="EK300"/>
          <cell r="EL300"/>
          <cell r="EM300">
            <v>0</v>
          </cell>
          <cell r="EP300"/>
          <cell r="EQ300"/>
          <cell r="ER300"/>
          <cell r="ES300"/>
          <cell r="ET300"/>
          <cell r="EU300"/>
          <cell r="EV300"/>
          <cell r="EW300"/>
          <cell r="EX300"/>
          <cell r="EY300"/>
          <cell r="EZ300"/>
          <cell r="FA300"/>
          <cell r="FB300"/>
          <cell r="FC300"/>
          <cell r="FD300"/>
          <cell r="FE300"/>
          <cell r="FF300"/>
          <cell r="FG300"/>
          <cell r="FH300"/>
          <cell r="FI300"/>
          <cell r="FJ300"/>
          <cell r="FK300"/>
          <cell r="FL300"/>
          <cell r="FM300"/>
          <cell r="FN300">
            <v>0</v>
          </cell>
        </row>
        <row r="301">
          <cell r="B301" t="str">
            <v>0855</v>
          </cell>
          <cell r="C301" t="str">
            <v/>
          </cell>
          <cell r="D301">
            <v>697984</v>
          </cell>
          <cell r="L301" t="str">
            <v>0860</v>
          </cell>
          <cell r="M301" t="str">
            <v/>
          </cell>
          <cell r="N301">
            <v>7659509.2100000009</v>
          </cell>
          <cell r="Q301" t="str">
            <v>0871</v>
          </cell>
          <cell r="R301" t="str">
            <v/>
          </cell>
          <cell r="S301">
            <v>441704</v>
          </cell>
          <cell r="AA301"/>
          <cell r="AB301"/>
          <cell r="AC301"/>
          <cell r="AD301"/>
          <cell r="AG301" t="str">
            <v>0855</v>
          </cell>
          <cell r="AH301" t="str">
            <v/>
          </cell>
          <cell r="AI301">
            <v>860169</v>
          </cell>
          <cell r="AL301" t="str">
            <v>0872</v>
          </cell>
          <cell r="AM301" t="str">
            <v/>
          </cell>
          <cell r="AN301">
            <v>991948</v>
          </cell>
          <cell r="AO301"/>
          <cell r="AR301" t="str">
            <v>0872</v>
          </cell>
          <cell r="AS301" t="str">
            <v/>
          </cell>
          <cell r="AT301">
            <v>3301093</v>
          </cell>
          <cell r="AU301"/>
          <cell r="AX301" t="str">
            <v>0876</v>
          </cell>
          <cell r="AY301" t="str">
            <v/>
          </cell>
          <cell r="AZ301">
            <v>319207</v>
          </cell>
          <cell r="BA301"/>
          <cell r="BO301" t="str">
            <v>0885</v>
          </cell>
          <cell r="BP301" t="str">
            <v/>
          </cell>
          <cell r="BQ301"/>
          <cell r="BR301">
            <v>17600</v>
          </cell>
          <cell r="BS301"/>
          <cell r="BT301"/>
          <cell r="BU301"/>
          <cell r="BV301"/>
          <cell r="BW301">
            <v>17945</v>
          </cell>
          <cell r="BX301">
            <v>35545</v>
          </cell>
          <cell r="CO301"/>
          <cell r="CP301"/>
          <cell r="CQ301"/>
          <cell r="CR301"/>
          <cell r="CS301"/>
          <cell r="CT301"/>
          <cell r="CU301"/>
          <cell r="CV301"/>
          <cell r="CW301"/>
          <cell r="DL301" t="str">
            <v>0871</v>
          </cell>
          <cell r="DM301">
            <v>1918576</v>
          </cell>
          <cell r="DN301">
            <v>17751112</v>
          </cell>
          <cell r="DO301">
            <v>527816</v>
          </cell>
          <cell r="DP301">
            <v>1055250</v>
          </cell>
          <cell r="DQ301"/>
          <cell r="DR301">
            <v>1142190</v>
          </cell>
          <cell r="DS301">
            <v>144213</v>
          </cell>
          <cell r="DT301">
            <v>2059540</v>
          </cell>
          <cell r="DU301">
            <v>50000</v>
          </cell>
          <cell r="DV301">
            <v>719179</v>
          </cell>
          <cell r="DW301">
            <v>50000</v>
          </cell>
          <cell r="DX301">
            <v>4123877</v>
          </cell>
          <cell r="DY301">
            <v>1116000</v>
          </cell>
          <cell r="DZ301">
            <v>311566</v>
          </cell>
          <cell r="EA301"/>
          <cell r="EB301"/>
          <cell r="EC301"/>
          <cell r="ED301"/>
          <cell r="EE301"/>
          <cell r="EF301"/>
          <cell r="EG301">
            <v>61078</v>
          </cell>
          <cell r="EH301"/>
          <cell r="EI301"/>
          <cell r="EJ301"/>
          <cell r="EK301"/>
          <cell r="EL301"/>
          <cell r="EM301">
            <v>0</v>
          </cell>
          <cell r="EP301"/>
          <cell r="EQ301"/>
          <cell r="ER301"/>
          <cell r="ES301"/>
          <cell r="ET301"/>
          <cell r="EU301"/>
          <cell r="EV301"/>
          <cell r="EW301"/>
          <cell r="EX301"/>
          <cell r="EY301"/>
          <cell r="EZ301"/>
          <cell r="FA301"/>
          <cell r="FB301"/>
          <cell r="FC301"/>
          <cell r="FD301"/>
          <cell r="FE301"/>
          <cell r="FF301"/>
          <cell r="FG301"/>
          <cell r="FH301"/>
          <cell r="FI301"/>
          <cell r="FJ301"/>
          <cell r="FK301"/>
          <cell r="FL301"/>
          <cell r="FM301"/>
          <cell r="FN301">
            <v>0</v>
          </cell>
        </row>
        <row r="302">
          <cell r="B302" t="str">
            <v>0860</v>
          </cell>
          <cell r="C302" t="str">
            <v/>
          </cell>
          <cell r="D302">
            <v>852285.94</v>
          </cell>
          <cell r="L302" t="str">
            <v>0871</v>
          </cell>
          <cell r="M302" t="str">
            <v/>
          </cell>
          <cell r="N302">
            <v>16474231</v>
          </cell>
          <cell r="Q302" t="str">
            <v>0872</v>
          </cell>
          <cell r="R302" t="str">
            <v/>
          </cell>
          <cell r="S302">
            <v>392908</v>
          </cell>
          <cell r="AA302"/>
          <cell r="AB302"/>
          <cell r="AC302"/>
          <cell r="AD302"/>
          <cell r="AG302" t="str">
            <v>0860</v>
          </cell>
          <cell r="AH302" t="str">
            <v/>
          </cell>
          <cell r="AI302">
            <v>1213333.0800000003</v>
          </cell>
          <cell r="AL302" t="str">
            <v>0873</v>
          </cell>
          <cell r="AM302" t="str">
            <v/>
          </cell>
          <cell r="AN302">
            <v>546591.34</v>
          </cell>
          <cell r="AO302"/>
          <cell r="AR302" t="str">
            <v>0873</v>
          </cell>
          <cell r="AS302" t="str">
            <v/>
          </cell>
          <cell r="AT302">
            <v>1183787.97</v>
          </cell>
          <cell r="AU302"/>
          <cell r="AX302" t="str">
            <v>0878</v>
          </cell>
          <cell r="AY302" t="str">
            <v/>
          </cell>
          <cell r="AZ302">
            <v>576352</v>
          </cell>
          <cell r="BA302"/>
          <cell r="BO302"/>
          <cell r="BP302"/>
          <cell r="BQ302"/>
          <cell r="BR302"/>
          <cell r="BS302"/>
          <cell r="BT302"/>
          <cell r="BU302"/>
          <cell r="BV302"/>
          <cell r="BW302"/>
          <cell r="BX302">
            <v>0</v>
          </cell>
          <cell r="CO302"/>
          <cell r="CP302"/>
          <cell r="CQ302"/>
          <cell r="CR302"/>
          <cell r="CS302"/>
          <cell r="CT302"/>
          <cell r="CU302"/>
          <cell r="CV302"/>
          <cell r="CW302"/>
          <cell r="DL302" t="str">
            <v>0872</v>
          </cell>
          <cell r="DM302">
            <v>3367290</v>
          </cell>
          <cell r="DN302">
            <v>15749199</v>
          </cell>
          <cell r="DO302">
            <v>371484</v>
          </cell>
          <cell r="DP302">
            <v>1686090</v>
          </cell>
          <cell r="DQ302"/>
          <cell r="DR302">
            <v>562094</v>
          </cell>
          <cell r="DS302">
            <v>135058</v>
          </cell>
          <cell r="DT302">
            <v>2480633</v>
          </cell>
          <cell r="DU302"/>
          <cell r="DV302">
            <v>10000</v>
          </cell>
          <cell r="DW302"/>
          <cell r="DX302">
            <v>3709768</v>
          </cell>
          <cell r="DY302">
            <v>803966</v>
          </cell>
          <cell r="DZ302">
            <v>382026</v>
          </cell>
          <cell r="EA302"/>
          <cell r="EB302"/>
          <cell r="EC302"/>
          <cell r="ED302"/>
          <cell r="EE302"/>
          <cell r="EF302"/>
          <cell r="EG302">
            <v>11630</v>
          </cell>
          <cell r="EH302"/>
          <cell r="EI302"/>
          <cell r="EJ302"/>
          <cell r="EK302"/>
          <cell r="EL302"/>
          <cell r="EM302">
            <v>0</v>
          </cell>
          <cell r="EP302"/>
          <cell r="EQ302"/>
          <cell r="ER302"/>
          <cell r="ES302"/>
          <cell r="ET302"/>
          <cell r="EU302"/>
          <cell r="EV302"/>
          <cell r="EW302"/>
          <cell r="EX302"/>
          <cell r="EY302"/>
          <cell r="EZ302"/>
          <cell r="FA302"/>
          <cell r="FB302"/>
          <cell r="FC302"/>
          <cell r="FD302"/>
          <cell r="FE302"/>
          <cell r="FF302"/>
          <cell r="FG302"/>
          <cell r="FH302"/>
          <cell r="FI302"/>
          <cell r="FJ302"/>
          <cell r="FK302"/>
          <cell r="FL302"/>
          <cell r="FM302"/>
          <cell r="FN302">
            <v>0</v>
          </cell>
        </row>
        <row r="303">
          <cell r="B303" t="str">
            <v>0871</v>
          </cell>
          <cell r="C303" t="str">
            <v/>
          </cell>
          <cell r="D303">
            <v>1415100</v>
          </cell>
          <cell r="L303" t="str">
            <v>0872</v>
          </cell>
          <cell r="M303" t="str">
            <v/>
          </cell>
          <cell r="N303">
            <v>17651958</v>
          </cell>
          <cell r="Q303" t="str">
            <v>0873</v>
          </cell>
          <cell r="R303" t="str">
            <v/>
          </cell>
          <cell r="S303">
            <v>118295.5</v>
          </cell>
          <cell r="AA303"/>
          <cell r="AB303"/>
          <cell r="AC303"/>
          <cell r="AD303"/>
          <cell r="AG303" t="str">
            <v>0871</v>
          </cell>
          <cell r="AH303" t="str">
            <v/>
          </cell>
          <cell r="AI303">
            <v>1674854</v>
          </cell>
          <cell r="AL303" t="str">
            <v>0876</v>
          </cell>
          <cell r="AM303" t="str">
            <v/>
          </cell>
          <cell r="AN303">
            <v>571532</v>
          </cell>
          <cell r="AO303"/>
          <cell r="AR303" t="str">
            <v>0876</v>
          </cell>
          <cell r="AS303" t="str">
            <v/>
          </cell>
          <cell r="AT303">
            <v>2434709</v>
          </cell>
          <cell r="AU303"/>
          <cell r="AX303" t="str">
            <v>0879</v>
          </cell>
          <cell r="AY303" t="str">
            <v/>
          </cell>
          <cell r="AZ303">
            <v>461807</v>
          </cell>
          <cell r="BA303"/>
          <cell r="BO303"/>
          <cell r="BP303"/>
          <cell r="BQ303"/>
          <cell r="BR303"/>
          <cell r="BS303"/>
          <cell r="BT303"/>
          <cell r="BU303"/>
          <cell r="BV303"/>
          <cell r="BW303"/>
          <cell r="BX303">
            <v>0</v>
          </cell>
          <cell r="CO303"/>
          <cell r="CP303"/>
          <cell r="CQ303"/>
          <cell r="CR303"/>
          <cell r="CS303"/>
          <cell r="CT303"/>
          <cell r="CU303"/>
          <cell r="CV303"/>
          <cell r="CW303"/>
          <cell r="DL303" t="str">
            <v>0873</v>
          </cell>
          <cell r="DM303">
            <v>1041572.3999999999</v>
          </cell>
          <cell r="DN303">
            <v>8034924.8199999994</v>
          </cell>
          <cell r="DO303">
            <v>134027</v>
          </cell>
          <cell r="DP303">
            <v>705153.48</v>
          </cell>
          <cell r="DQ303">
            <v>10000</v>
          </cell>
          <cell r="DR303">
            <v>365346</v>
          </cell>
          <cell r="DS303">
            <v>60950</v>
          </cell>
          <cell r="DT303">
            <v>1104889</v>
          </cell>
          <cell r="DU303"/>
          <cell r="DV303">
            <v>480279</v>
          </cell>
          <cell r="DW303">
            <v>38000</v>
          </cell>
          <cell r="DX303">
            <v>1287457</v>
          </cell>
          <cell r="DY303">
            <v>200264</v>
          </cell>
          <cell r="DZ303">
            <v>178959</v>
          </cell>
          <cell r="EA303"/>
          <cell r="EB303"/>
          <cell r="EC303"/>
          <cell r="ED303"/>
          <cell r="EE303"/>
          <cell r="EF303"/>
          <cell r="EG303"/>
          <cell r="EH303"/>
          <cell r="EI303"/>
          <cell r="EJ303"/>
          <cell r="EK303"/>
          <cell r="EL303"/>
          <cell r="EM303">
            <v>0</v>
          </cell>
          <cell r="EP303"/>
          <cell r="EQ303"/>
          <cell r="ER303"/>
          <cell r="ES303"/>
          <cell r="ET303"/>
          <cell r="EU303"/>
          <cell r="EV303"/>
          <cell r="EW303"/>
          <cell r="EX303"/>
          <cell r="EY303"/>
          <cell r="EZ303"/>
          <cell r="FA303"/>
          <cell r="FB303"/>
          <cell r="FC303"/>
          <cell r="FD303"/>
          <cell r="FE303"/>
          <cell r="FF303"/>
          <cell r="FG303"/>
          <cell r="FH303"/>
          <cell r="FI303"/>
          <cell r="FJ303"/>
          <cell r="FK303"/>
          <cell r="FL303"/>
          <cell r="FM303"/>
          <cell r="FN303">
            <v>0</v>
          </cell>
        </row>
        <row r="304">
          <cell r="B304" t="str">
            <v>0872</v>
          </cell>
          <cell r="C304" t="str">
            <v/>
          </cell>
          <cell r="D304">
            <v>1097786</v>
          </cell>
          <cell r="L304" t="str">
            <v>0873</v>
          </cell>
          <cell r="M304" t="str">
            <v/>
          </cell>
          <cell r="N304">
            <v>7158760.9200000009</v>
          </cell>
          <cell r="Q304" t="str">
            <v>0876</v>
          </cell>
          <cell r="R304" t="str">
            <v/>
          </cell>
          <cell r="S304">
            <v>138527</v>
          </cell>
          <cell r="AG304" t="str">
            <v>0872</v>
          </cell>
          <cell r="AH304" t="str">
            <v/>
          </cell>
          <cell r="AI304">
            <v>2437640</v>
          </cell>
          <cell r="AL304" t="str">
            <v>0878</v>
          </cell>
          <cell r="AM304" t="str">
            <v/>
          </cell>
          <cell r="AN304">
            <v>438200</v>
          </cell>
          <cell r="AO304"/>
          <cell r="AR304" t="str">
            <v>0878</v>
          </cell>
          <cell r="AS304" t="str">
            <v/>
          </cell>
          <cell r="AT304">
            <v>2257055</v>
          </cell>
          <cell r="AU304"/>
          <cell r="AX304" t="str">
            <v>0885</v>
          </cell>
          <cell r="AY304" t="str">
            <v/>
          </cell>
          <cell r="AZ304">
            <v>1025205</v>
          </cell>
          <cell r="BA304"/>
          <cell r="BO304"/>
          <cell r="BP304"/>
          <cell r="BQ304"/>
          <cell r="BR304"/>
          <cell r="BS304"/>
          <cell r="BT304"/>
          <cell r="BU304"/>
          <cell r="BV304"/>
          <cell r="BW304"/>
          <cell r="BX304">
            <v>0</v>
          </cell>
          <cell r="CO304"/>
          <cell r="CP304"/>
          <cell r="CQ304"/>
          <cell r="CR304"/>
          <cell r="CS304"/>
          <cell r="CT304"/>
          <cell r="CU304"/>
          <cell r="CV304"/>
          <cell r="CW304"/>
          <cell r="DL304" t="str">
            <v>0876</v>
          </cell>
          <cell r="DM304">
            <v>1501666</v>
          </cell>
          <cell r="DN304">
            <v>13445935</v>
          </cell>
          <cell r="DO304">
            <v>138330</v>
          </cell>
          <cell r="DP304">
            <v>1635223</v>
          </cell>
          <cell r="DQ304"/>
          <cell r="DR304">
            <v>626227</v>
          </cell>
          <cell r="DS304">
            <v>86100</v>
          </cell>
          <cell r="DT304">
            <v>1521968</v>
          </cell>
          <cell r="DU304"/>
          <cell r="DV304">
            <v>525309</v>
          </cell>
          <cell r="DW304">
            <v>71151</v>
          </cell>
          <cell r="DX304">
            <v>2497960</v>
          </cell>
          <cell r="DY304">
            <v>381437</v>
          </cell>
          <cell r="DZ304">
            <v>215000</v>
          </cell>
          <cell r="EA304"/>
          <cell r="EB304"/>
          <cell r="EC304"/>
          <cell r="ED304"/>
          <cell r="EE304"/>
          <cell r="EF304"/>
          <cell r="EG304">
            <v>185481</v>
          </cell>
          <cell r="EH304"/>
          <cell r="EI304"/>
          <cell r="EJ304"/>
          <cell r="EK304"/>
          <cell r="EL304"/>
          <cell r="EM304">
            <v>0</v>
          </cell>
          <cell r="EP304"/>
          <cell r="EQ304"/>
          <cell r="ER304"/>
          <cell r="ES304"/>
          <cell r="ET304"/>
          <cell r="EU304"/>
          <cell r="EV304"/>
          <cell r="EW304"/>
          <cell r="EX304"/>
          <cell r="EY304"/>
          <cell r="EZ304"/>
          <cell r="FA304"/>
          <cell r="FB304"/>
          <cell r="FC304"/>
          <cell r="FD304"/>
          <cell r="FE304"/>
          <cell r="FF304"/>
          <cell r="FG304"/>
          <cell r="FH304"/>
          <cell r="FI304"/>
          <cell r="FJ304"/>
          <cell r="FK304"/>
          <cell r="FL304"/>
          <cell r="FM304"/>
          <cell r="FN304">
            <v>0</v>
          </cell>
        </row>
        <row r="305">
          <cell r="B305" t="str">
            <v>0873</v>
          </cell>
          <cell r="C305" t="str">
            <v/>
          </cell>
          <cell r="D305">
            <v>731606.51</v>
          </cell>
          <cell r="L305" t="str">
            <v>0876</v>
          </cell>
          <cell r="M305" t="str">
            <v/>
          </cell>
          <cell r="N305">
            <v>13060702.950000001</v>
          </cell>
          <cell r="Q305" t="str">
            <v>0878</v>
          </cell>
          <cell r="R305" t="str">
            <v/>
          </cell>
          <cell r="S305">
            <v>139508</v>
          </cell>
          <cell r="AG305" t="str">
            <v>0873</v>
          </cell>
          <cell r="AH305" t="str">
            <v/>
          </cell>
          <cell r="AI305">
            <v>1214552.9100000001</v>
          </cell>
          <cell r="AL305" t="str">
            <v>0879</v>
          </cell>
          <cell r="AM305" t="str">
            <v/>
          </cell>
          <cell r="AN305">
            <v>584693</v>
          </cell>
          <cell r="AO305"/>
          <cell r="AR305" t="str">
            <v>0879</v>
          </cell>
          <cell r="AS305" t="str">
            <v/>
          </cell>
          <cell r="AT305">
            <v>2035472</v>
          </cell>
          <cell r="AU305"/>
          <cell r="AX305" t="str">
            <v>0910</v>
          </cell>
          <cell r="AY305" t="str">
            <v/>
          </cell>
          <cell r="AZ305"/>
          <cell r="BA305">
            <v>592053.81000000006</v>
          </cell>
          <cell r="BO305"/>
          <cell r="BP305"/>
          <cell r="BQ305"/>
          <cell r="BR305"/>
          <cell r="BS305"/>
          <cell r="BT305"/>
          <cell r="BU305"/>
          <cell r="BV305"/>
          <cell r="BW305"/>
          <cell r="BX305">
            <v>0</v>
          </cell>
          <cell r="CO305"/>
          <cell r="CP305"/>
          <cell r="CQ305"/>
          <cell r="CR305"/>
          <cell r="CS305"/>
          <cell r="CT305"/>
          <cell r="CU305"/>
          <cell r="CV305"/>
          <cell r="CW305"/>
          <cell r="DL305" t="str">
            <v>0878</v>
          </cell>
          <cell r="DM305">
            <v>833996</v>
          </cell>
          <cell r="DN305">
            <v>11360489</v>
          </cell>
          <cell r="DO305">
            <v>151285</v>
          </cell>
          <cell r="DP305">
            <v>1213000</v>
          </cell>
          <cell r="DQ305"/>
          <cell r="DR305">
            <v>599707</v>
          </cell>
          <cell r="DS305">
            <v>75663</v>
          </cell>
          <cell r="DT305">
            <v>1849113</v>
          </cell>
          <cell r="DU305">
            <v>50000</v>
          </cell>
          <cell r="DV305">
            <v>441900</v>
          </cell>
          <cell r="DW305"/>
          <cell r="DX305">
            <v>2129207</v>
          </cell>
          <cell r="DY305">
            <v>631943</v>
          </cell>
          <cell r="DZ305">
            <v>219185</v>
          </cell>
          <cell r="EA305"/>
          <cell r="EB305"/>
          <cell r="EC305"/>
          <cell r="ED305"/>
          <cell r="EE305"/>
          <cell r="EF305"/>
          <cell r="EG305">
            <v>10000</v>
          </cell>
          <cell r="EH305"/>
          <cell r="EI305"/>
          <cell r="EJ305"/>
          <cell r="EK305"/>
          <cell r="EL305">
            <v>25000</v>
          </cell>
          <cell r="EM305">
            <v>25000</v>
          </cell>
          <cell r="EP305"/>
          <cell r="EQ305"/>
          <cell r="ER305"/>
          <cell r="ES305"/>
          <cell r="ET305"/>
          <cell r="EU305"/>
          <cell r="EV305"/>
          <cell r="EW305"/>
          <cell r="EX305"/>
          <cell r="EY305"/>
          <cell r="EZ305"/>
          <cell r="FA305"/>
          <cell r="FB305"/>
          <cell r="FC305"/>
          <cell r="FD305"/>
          <cell r="FE305"/>
          <cell r="FF305"/>
          <cell r="FG305"/>
          <cell r="FH305"/>
          <cell r="FI305"/>
          <cell r="FJ305"/>
          <cell r="FK305"/>
          <cell r="FL305"/>
          <cell r="FM305"/>
          <cell r="FN305">
            <v>0</v>
          </cell>
        </row>
        <row r="306">
          <cell r="B306" t="str">
            <v>0876</v>
          </cell>
          <cell r="C306" t="str">
            <v/>
          </cell>
          <cell r="D306">
            <v>723425</v>
          </cell>
          <cell r="L306" t="str">
            <v>0878</v>
          </cell>
          <cell r="M306" t="str">
            <v/>
          </cell>
          <cell r="N306">
            <v>11765402</v>
          </cell>
          <cell r="Q306" t="str">
            <v>0879</v>
          </cell>
          <cell r="R306" t="str">
            <v/>
          </cell>
          <cell r="S306">
            <v>91187</v>
          </cell>
          <cell r="AG306" t="str">
            <v>0876</v>
          </cell>
          <cell r="AH306" t="str">
            <v/>
          </cell>
          <cell r="AI306">
            <v>1637226</v>
          </cell>
          <cell r="AL306" t="str">
            <v>0885</v>
          </cell>
          <cell r="AM306" t="str">
            <v/>
          </cell>
          <cell r="AN306">
            <v>875348</v>
          </cell>
          <cell r="AO306"/>
          <cell r="AR306" t="str">
            <v>0885</v>
          </cell>
          <cell r="AS306" t="str">
            <v/>
          </cell>
          <cell r="AT306">
            <v>3042004</v>
          </cell>
          <cell r="AU306"/>
          <cell r="AX306" t="str">
            <v>0915</v>
          </cell>
          <cell r="AY306" t="str">
            <v/>
          </cell>
          <cell r="AZ306">
            <v>617545</v>
          </cell>
          <cell r="BA306"/>
          <cell r="BO306"/>
          <cell r="BP306"/>
          <cell r="BQ306"/>
          <cell r="BR306"/>
          <cell r="BS306"/>
          <cell r="BT306"/>
          <cell r="BU306"/>
          <cell r="BV306"/>
          <cell r="BW306"/>
          <cell r="BX306">
            <v>0</v>
          </cell>
          <cell r="CO306"/>
          <cell r="CP306"/>
          <cell r="CQ306"/>
          <cell r="CR306"/>
          <cell r="CS306"/>
          <cell r="CT306"/>
          <cell r="CU306"/>
          <cell r="CV306"/>
          <cell r="CW306"/>
          <cell r="DL306" t="str">
            <v>0879</v>
          </cell>
          <cell r="DM306">
            <v>754387</v>
          </cell>
          <cell r="DN306">
            <v>9380323</v>
          </cell>
          <cell r="DO306">
            <v>93241</v>
          </cell>
          <cell r="DP306">
            <v>1087882</v>
          </cell>
          <cell r="DQ306"/>
          <cell r="DR306">
            <v>470979</v>
          </cell>
          <cell r="DS306">
            <v>82274</v>
          </cell>
          <cell r="DT306">
            <v>1551979</v>
          </cell>
          <cell r="DU306">
            <v>70000</v>
          </cell>
          <cell r="DV306">
            <v>440500</v>
          </cell>
          <cell r="DW306">
            <v>69000</v>
          </cell>
          <cell r="DX306">
            <v>1940353</v>
          </cell>
          <cell r="DY306">
            <v>494016</v>
          </cell>
          <cell r="DZ306">
            <v>183000</v>
          </cell>
          <cell r="EA306"/>
          <cell r="EB306"/>
          <cell r="EC306"/>
          <cell r="ED306"/>
          <cell r="EE306"/>
          <cell r="EF306"/>
          <cell r="EG306">
            <v>39209</v>
          </cell>
          <cell r="EH306"/>
          <cell r="EI306"/>
          <cell r="EJ306"/>
          <cell r="EK306"/>
          <cell r="EL306"/>
          <cell r="EM306">
            <v>0</v>
          </cell>
          <cell r="EP306"/>
          <cell r="EQ306"/>
          <cell r="ER306"/>
          <cell r="ES306"/>
          <cell r="ET306"/>
          <cell r="EU306"/>
          <cell r="EV306"/>
          <cell r="EW306"/>
          <cell r="EX306"/>
          <cell r="EY306"/>
          <cell r="EZ306"/>
          <cell r="FA306"/>
          <cell r="FB306"/>
          <cell r="FC306"/>
          <cell r="FD306"/>
          <cell r="FE306"/>
          <cell r="FF306"/>
          <cell r="FG306"/>
          <cell r="FH306"/>
          <cell r="FI306"/>
          <cell r="FJ306"/>
          <cell r="FK306"/>
          <cell r="FL306"/>
          <cell r="FM306"/>
          <cell r="FN306">
            <v>0</v>
          </cell>
        </row>
        <row r="307">
          <cell r="B307" t="str">
            <v>0878</v>
          </cell>
          <cell r="C307" t="str">
            <v/>
          </cell>
          <cell r="D307">
            <v>796439</v>
          </cell>
          <cell r="L307" t="str">
            <v>0879</v>
          </cell>
          <cell r="M307" t="str">
            <v/>
          </cell>
          <cell r="N307">
            <v>8730394</v>
          </cell>
          <cell r="Q307" t="str">
            <v>0885</v>
          </cell>
          <cell r="R307" t="str">
            <v/>
          </cell>
          <cell r="S307">
            <v>240861</v>
          </cell>
          <cell r="AG307" t="str">
            <v>0878</v>
          </cell>
          <cell r="AH307" t="str">
            <v/>
          </cell>
          <cell r="AI307">
            <v>1685841</v>
          </cell>
          <cell r="AL307" t="str">
            <v>0910</v>
          </cell>
          <cell r="AM307" t="str">
            <v/>
          </cell>
          <cell r="AN307"/>
          <cell r="AO307">
            <v>274901.42</v>
          </cell>
          <cell r="AR307" t="str">
            <v>0910</v>
          </cell>
          <cell r="AS307" t="str">
            <v/>
          </cell>
          <cell r="AT307">
            <v>103537</v>
          </cell>
          <cell r="AU307">
            <v>1354066.73</v>
          </cell>
          <cell r="AX307"/>
          <cell r="AY307"/>
          <cell r="AZ307"/>
          <cell r="BA307"/>
          <cell r="BO307"/>
          <cell r="BP307"/>
          <cell r="BQ307"/>
          <cell r="BR307"/>
          <cell r="BS307"/>
          <cell r="BT307"/>
          <cell r="BU307"/>
          <cell r="BV307"/>
          <cell r="BW307"/>
          <cell r="BX307">
            <v>0</v>
          </cell>
          <cell r="CO307"/>
          <cell r="CP307"/>
          <cell r="CQ307"/>
          <cell r="CR307"/>
          <cell r="CS307"/>
          <cell r="CT307"/>
          <cell r="CU307"/>
          <cell r="CV307"/>
          <cell r="CW307"/>
          <cell r="DL307" t="str">
            <v>0885</v>
          </cell>
          <cell r="DM307">
            <v>1032558</v>
          </cell>
          <cell r="DN307">
            <v>13789270</v>
          </cell>
          <cell r="DO307">
            <v>237870</v>
          </cell>
          <cell r="DP307">
            <v>1351536</v>
          </cell>
          <cell r="DQ307"/>
          <cell r="DR307">
            <v>682372</v>
          </cell>
          <cell r="DS307">
            <v>463133</v>
          </cell>
          <cell r="DT307">
            <v>2354075</v>
          </cell>
          <cell r="DU307"/>
          <cell r="DV307">
            <v>844597</v>
          </cell>
          <cell r="DW307">
            <v>37755</v>
          </cell>
          <cell r="DX307">
            <v>3084191</v>
          </cell>
          <cell r="DY307">
            <v>1333452</v>
          </cell>
          <cell r="DZ307">
            <v>408859</v>
          </cell>
          <cell r="EA307">
            <v>57374</v>
          </cell>
          <cell r="EB307"/>
          <cell r="EC307"/>
          <cell r="ED307"/>
          <cell r="EE307"/>
          <cell r="EF307">
            <v>6750</v>
          </cell>
          <cell r="EG307">
            <v>35000</v>
          </cell>
          <cell r="EH307"/>
          <cell r="EI307"/>
          <cell r="EJ307"/>
          <cell r="EK307"/>
          <cell r="EL307">
            <v>44000</v>
          </cell>
          <cell r="EM307">
            <v>50750</v>
          </cell>
          <cell r="EP307"/>
          <cell r="EQ307"/>
          <cell r="ER307"/>
          <cell r="ES307"/>
          <cell r="ET307"/>
          <cell r="EU307"/>
          <cell r="EV307"/>
          <cell r="EW307"/>
          <cell r="EX307"/>
          <cell r="EY307"/>
          <cell r="EZ307"/>
          <cell r="FA307"/>
          <cell r="FB307"/>
          <cell r="FC307"/>
          <cell r="FD307"/>
          <cell r="FE307"/>
          <cell r="FF307"/>
          <cell r="FG307"/>
          <cell r="FH307"/>
          <cell r="FI307"/>
          <cell r="FJ307"/>
          <cell r="FK307"/>
          <cell r="FL307"/>
          <cell r="FM307"/>
          <cell r="FN307">
            <v>0</v>
          </cell>
        </row>
        <row r="308">
          <cell r="B308" t="str">
            <v>0879</v>
          </cell>
          <cell r="C308" t="str">
            <v/>
          </cell>
          <cell r="D308">
            <v>629410</v>
          </cell>
          <cell r="L308" t="str">
            <v>0885</v>
          </cell>
          <cell r="M308" t="str">
            <v/>
          </cell>
          <cell r="N308">
            <v>13336707</v>
          </cell>
          <cell r="Q308" t="str">
            <v>0910</v>
          </cell>
          <cell r="R308" t="str">
            <v/>
          </cell>
          <cell r="S308">
            <v>115684.76000000001</v>
          </cell>
          <cell r="AG308" t="str">
            <v>0879</v>
          </cell>
          <cell r="AH308" t="str">
            <v/>
          </cell>
          <cell r="AI308">
            <v>1885118</v>
          </cell>
          <cell r="AL308" t="str">
            <v>0915</v>
          </cell>
          <cell r="AM308" t="str">
            <v/>
          </cell>
          <cell r="AN308">
            <v>524068</v>
          </cell>
          <cell r="AO308"/>
          <cell r="AR308" t="str">
            <v>0915</v>
          </cell>
          <cell r="AS308" t="str">
            <v/>
          </cell>
          <cell r="AT308">
            <v>1461336</v>
          </cell>
          <cell r="AU308"/>
          <cell r="AX308"/>
          <cell r="AY308"/>
          <cell r="AZ308"/>
          <cell r="BA308"/>
          <cell r="BO308"/>
          <cell r="BP308"/>
          <cell r="BQ308"/>
          <cell r="BR308"/>
          <cell r="BS308"/>
          <cell r="BT308"/>
          <cell r="BU308"/>
          <cell r="BV308"/>
          <cell r="BW308"/>
          <cell r="BX308">
            <v>0</v>
          </cell>
          <cell r="CO308"/>
          <cell r="CP308"/>
          <cell r="CQ308"/>
          <cell r="CR308"/>
          <cell r="CS308"/>
          <cell r="CT308"/>
          <cell r="CU308"/>
          <cell r="CV308"/>
          <cell r="CW308"/>
          <cell r="DL308" t="str">
            <v>0910</v>
          </cell>
          <cell r="DM308">
            <v>660675.46</v>
          </cell>
          <cell r="DN308">
            <v>4178786.14</v>
          </cell>
          <cell r="DO308">
            <v>148194.69</v>
          </cell>
          <cell r="DP308">
            <v>755599.76</v>
          </cell>
          <cell r="DQ308">
            <v>113478.54</v>
          </cell>
          <cell r="DR308">
            <v>254842.02</v>
          </cell>
          <cell r="DS308">
            <v>11568</v>
          </cell>
          <cell r="DT308">
            <v>972882.88</v>
          </cell>
          <cell r="DU308">
            <v>25000</v>
          </cell>
          <cell r="DV308"/>
          <cell r="DW308">
            <v>105067.38</v>
          </cell>
          <cell r="DX308">
            <v>50361</v>
          </cell>
          <cell r="DY308"/>
          <cell r="DZ308">
            <v>56799</v>
          </cell>
          <cell r="EA308"/>
          <cell r="EB308"/>
          <cell r="EC308"/>
          <cell r="ED308">
            <v>1695</v>
          </cell>
          <cell r="EE308"/>
          <cell r="EF308"/>
          <cell r="EG308"/>
          <cell r="EH308"/>
          <cell r="EI308"/>
          <cell r="EJ308"/>
          <cell r="EK308"/>
          <cell r="EL308"/>
          <cell r="EM308">
            <v>0</v>
          </cell>
          <cell r="EP308"/>
          <cell r="EQ308"/>
          <cell r="ER308"/>
          <cell r="ES308"/>
          <cell r="ET308"/>
          <cell r="EU308"/>
          <cell r="EV308"/>
          <cell r="EW308"/>
          <cell r="EX308"/>
          <cell r="EY308"/>
          <cell r="EZ308"/>
          <cell r="FA308"/>
          <cell r="FB308"/>
          <cell r="FC308"/>
          <cell r="FD308"/>
          <cell r="FE308"/>
          <cell r="FF308"/>
          <cell r="FG308"/>
          <cell r="FH308"/>
          <cell r="FI308"/>
          <cell r="FJ308"/>
          <cell r="FK308"/>
          <cell r="FL308"/>
          <cell r="FM308"/>
          <cell r="FN308">
            <v>0</v>
          </cell>
        </row>
        <row r="309">
          <cell r="B309" t="str">
            <v>0885</v>
          </cell>
          <cell r="C309" t="str">
            <v/>
          </cell>
          <cell r="D309">
            <v>1127156</v>
          </cell>
          <cell r="L309" t="str">
            <v>0910</v>
          </cell>
          <cell r="M309" t="str">
            <v/>
          </cell>
          <cell r="N309">
            <v>4016319.11</v>
          </cell>
          <cell r="Q309" t="str">
            <v>0915</v>
          </cell>
          <cell r="R309" t="str">
            <v/>
          </cell>
          <cell r="S309">
            <v>92339</v>
          </cell>
          <cell r="AG309" t="str">
            <v>0885</v>
          </cell>
          <cell r="AH309" t="str">
            <v/>
          </cell>
          <cell r="AI309">
            <v>2203125</v>
          </cell>
          <cell r="AL309"/>
          <cell r="AM309"/>
          <cell r="AN309"/>
          <cell r="AO309"/>
          <cell r="AR309"/>
          <cell r="AS309"/>
          <cell r="AT309"/>
          <cell r="AU309"/>
          <cell r="AX309"/>
          <cell r="AY309"/>
          <cell r="AZ309"/>
          <cell r="BA309"/>
          <cell r="BO309"/>
          <cell r="BP309"/>
          <cell r="BQ309"/>
          <cell r="BR309"/>
          <cell r="BS309"/>
          <cell r="BT309"/>
          <cell r="BU309"/>
          <cell r="BV309"/>
          <cell r="BW309"/>
          <cell r="BX309">
            <v>0</v>
          </cell>
          <cell r="CO309"/>
          <cell r="CP309"/>
          <cell r="CQ309"/>
          <cell r="CR309"/>
          <cell r="CS309"/>
          <cell r="CT309"/>
          <cell r="CU309"/>
          <cell r="CV309"/>
          <cell r="CW309"/>
          <cell r="DL309" t="str">
            <v>0915</v>
          </cell>
          <cell r="DM309">
            <v>1251017</v>
          </cell>
          <cell r="DN309">
            <v>6326436</v>
          </cell>
          <cell r="DO309">
            <v>103275</v>
          </cell>
          <cell r="DP309">
            <v>402688</v>
          </cell>
          <cell r="DQ309">
            <v>240403</v>
          </cell>
          <cell r="DR309">
            <v>404529</v>
          </cell>
          <cell r="DS309"/>
          <cell r="DT309">
            <v>2098263</v>
          </cell>
          <cell r="DU309">
            <v>10000</v>
          </cell>
          <cell r="DV309">
            <v>595053</v>
          </cell>
          <cell r="DW309"/>
          <cell r="DX309">
            <v>1114249</v>
          </cell>
          <cell r="DY309">
            <v>620000</v>
          </cell>
          <cell r="DZ309">
            <v>370339</v>
          </cell>
          <cell r="EA309"/>
          <cell r="EB309"/>
          <cell r="EC309"/>
          <cell r="ED309"/>
          <cell r="EE309"/>
          <cell r="EF309"/>
          <cell r="EG309"/>
          <cell r="EH309"/>
          <cell r="EI309"/>
          <cell r="EJ309"/>
          <cell r="EK309"/>
          <cell r="EL309"/>
          <cell r="EM309">
            <v>0</v>
          </cell>
          <cell r="EP309"/>
          <cell r="EQ309"/>
          <cell r="ER309"/>
          <cell r="ES309"/>
          <cell r="ET309"/>
          <cell r="EU309"/>
          <cell r="EV309"/>
          <cell r="EW309"/>
          <cell r="EX309"/>
          <cell r="EY309"/>
          <cell r="EZ309"/>
          <cell r="FA309"/>
          <cell r="FB309"/>
          <cell r="FC309"/>
          <cell r="FD309"/>
          <cell r="FE309"/>
          <cell r="FF309"/>
          <cell r="FG309"/>
          <cell r="FH309"/>
          <cell r="FI309"/>
          <cell r="FJ309"/>
          <cell r="FK309"/>
          <cell r="FL309"/>
          <cell r="FM309"/>
          <cell r="FN309">
            <v>0</v>
          </cell>
        </row>
        <row r="310">
          <cell r="B310" t="str">
            <v>0910</v>
          </cell>
          <cell r="C310" t="str">
            <v/>
          </cell>
          <cell r="D310">
            <v>592307.88</v>
          </cell>
          <cell r="L310" t="str">
            <v>0915</v>
          </cell>
          <cell r="M310" t="str">
            <v/>
          </cell>
          <cell r="N310">
            <v>5766138.8700000001</v>
          </cell>
          <cell r="Q310"/>
          <cell r="R310"/>
          <cell r="S310"/>
          <cell r="AG310" t="str">
            <v>0910</v>
          </cell>
          <cell r="AH310" t="str">
            <v/>
          </cell>
          <cell r="AI310">
            <v>810921.18000000017</v>
          </cell>
          <cell r="AL310"/>
          <cell r="AM310"/>
          <cell r="AN310"/>
          <cell r="AO310"/>
          <cell r="AR310"/>
          <cell r="AS310"/>
          <cell r="AT310"/>
          <cell r="AU310"/>
          <cell r="AX310"/>
          <cell r="AY310"/>
          <cell r="AZ310"/>
          <cell r="BA310"/>
          <cell r="BO310"/>
          <cell r="BP310"/>
          <cell r="BQ310"/>
          <cell r="BR310"/>
          <cell r="BS310"/>
          <cell r="BT310"/>
          <cell r="BU310"/>
          <cell r="BV310"/>
          <cell r="BW310"/>
          <cell r="BX310">
            <v>0</v>
          </cell>
          <cell r="CO310"/>
          <cell r="CP310"/>
          <cell r="CQ310"/>
          <cell r="CR310"/>
          <cell r="CS310"/>
          <cell r="CT310"/>
          <cell r="CU310"/>
          <cell r="CV310"/>
          <cell r="CW310"/>
          <cell r="DL310"/>
          <cell r="DM310"/>
          <cell r="DN310"/>
          <cell r="DO310"/>
          <cell r="DP310"/>
          <cell r="DQ310"/>
          <cell r="DR310"/>
          <cell r="DS310"/>
          <cell r="DT310"/>
          <cell r="DU310"/>
          <cell r="DV310"/>
          <cell r="DW310"/>
          <cell r="DX310"/>
          <cell r="DY310"/>
          <cell r="DZ310"/>
          <cell r="EA310"/>
          <cell r="EB310"/>
          <cell r="EC310"/>
          <cell r="ED310"/>
          <cell r="EE310"/>
          <cell r="EF310"/>
          <cell r="EG310"/>
          <cell r="EH310"/>
          <cell r="EI310"/>
          <cell r="EJ310"/>
          <cell r="EK310"/>
          <cell r="EL310"/>
          <cell r="EM310">
            <v>0</v>
          </cell>
          <cell r="EP310"/>
          <cell r="EQ310"/>
          <cell r="ER310"/>
          <cell r="ES310"/>
          <cell r="ET310"/>
          <cell r="EU310"/>
          <cell r="EV310"/>
          <cell r="EW310"/>
          <cell r="EX310"/>
          <cell r="EY310"/>
          <cell r="EZ310"/>
          <cell r="FA310"/>
          <cell r="FB310"/>
          <cell r="FC310"/>
          <cell r="FD310"/>
          <cell r="FE310"/>
          <cell r="FF310"/>
          <cell r="FG310"/>
          <cell r="FH310"/>
          <cell r="FI310"/>
          <cell r="FJ310"/>
          <cell r="FK310"/>
          <cell r="FL310"/>
          <cell r="FM310"/>
          <cell r="FN310">
            <v>0</v>
          </cell>
        </row>
        <row r="311">
          <cell r="B311" t="str">
            <v>0915</v>
          </cell>
          <cell r="C311" t="str">
            <v/>
          </cell>
          <cell r="D311">
            <v>819012</v>
          </cell>
          <cell r="L311"/>
          <cell r="M311"/>
          <cell r="N311"/>
          <cell r="Q311"/>
          <cell r="R311"/>
          <cell r="S311"/>
          <cell r="AG311" t="str">
            <v>0915</v>
          </cell>
          <cell r="AH311" t="str">
            <v/>
          </cell>
          <cell r="AI311">
            <v>2012177</v>
          </cell>
          <cell r="AL311"/>
          <cell r="AM311"/>
          <cell r="AN311"/>
          <cell r="AO311"/>
          <cell r="AR311"/>
          <cell r="AS311"/>
          <cell r="AT311"/>
          <cell r="AU311"/>
          <cell r="AX311"/>
          <cell r="AY311"/>
          <cell r="AZ311"/>
          <cell r="BA311"/>
          <cell r="CO311"/>
          <cell r="CP311"/>
          <cell r="CQ311"/>
          <cell r="CR311"/>
          <cell r="CS311"/>
          <cell r="CT311"/>
          <cell r="CU311"/>
          <cell r="CV311"/>
          <cell r="CW311"/>
          <cell r="DL311"/>
          <cell r="DM311"/>
          <cell r="DN311"/>
          <cell r="DO311"/>
          <cell r="DP311"/>
          <cell r="DQ311"/>
          <cell r="DR311"/>
          <cell r="DS311"/>
          <cell r="DT311"/>
          <cell r="DU311"/>
          <cell r="DV311"/>
          <cell r="DW311"/>
          <cell r="DX311"/>
          <cell r="DY311"/>
          <cell r="DZ311"/>
          <cell r="EA311"/>
          <cell r="EB311"/>
          <cell r="EC311"/>
          <cell r="ED311"/>
          <cell r="EE311"/>
          <cell r="EF311"/>
          <cell r="EG311"/>
          <cell r="EH311"/>
          <cell r="EI311"/>
          <cell r="EJ311"/>
          <cell r="EK311"/>
          <cell r="EL311"/>
          <cell r="EM311">
            <v>0</v>
          </cell>
          <cell r="EP311"/>
          <cell r="EQ311"/>
          <cell r="ER311"/>
          <cell r="ES311"/>
          <cell r="ET311"/>
          <cell r="EU311"/>
          <cell r="EV311"/>
          <cell r="EW311"/>
          <cell r="EX311"/>
          <cell r="EY311"/>
          <cell r="EZ311"/>
          <cell r="FA311"/>
          <cell r="FB311"/>
          <cell r="FC311"/>
          <cell r="FD311"/>
          <cell r="FE311"/>
          <cell r="FF311"/>
          <cell r="FG311"/>
          <cell r="FH311"/>
          <cell r="FI311"/>
          <cell r="FJ311"/>
          <cell r="FK311"/>
          <cell r="FL311"/>
          <cell r="FM311"/>
          <cell r="FN311">
            <v>0</v>
          </cell>
        </row>
        <row r="312">
          <cell r="B312"/>
          <cell r="C312"/>
          <cell r="D312"/>
          <cell r="L312"/>
          <cell r="M312"/>
          <cell r="N312"/>
          <cell r="Q312"/>
          <cell r="R312"/>
          <cell r="S312"/>
          <cell r="AG312"/>
          <cell r="AH312"/>
          <cell r="AI312"/>
          <cell r="AL312"/>
          <cell r="AM312"/>
          <cell r="AN312"/>
          <cell r="AO312"/>
          <cell r="AR312"/>
          <cell r="AS312"/>
          <cell r="AT312"/>
          <cell r="AU312"/>
          <cell r="AX312"/>
          <cell r="AY312"/>
          <cell r="AZ312"/>
          <cell r="BA312"/>
          <cell r="CO312"/>
          <cell r="CP312"/>
          <cell r="CQ312"/>
          <cell r="CR312"/>
          <cell r="CS312"/>
          <cell r="CT312"/>
          <cell r="CU312"/>
          <cell r="CV312"/>
          <cell r="CW312"/>
          <cell r="DL312"/>
          <cell r="DM312"/>
          <cell r="DN312"/>
          <cell r="DO312"/>
          <cell r="DP312"/>
          <cell r="DQ312"/>
          <cell r="DR312"/>
          <cell r="DS312"/>
          <cell r="DT312"/>
          <cell r="DU312"/>
          <cell r="DV312"/>
          <cell r="DW312"/>
          <cell r="DX312"/>
          <cell r="DY312"/>
          <cell r="DZ312"/>
          <cell r="EA312"/>
          <cell r="EB312"/>
          <cell r="EC312"/>
          <cell r="ED312"/>
          <cell r="EE312"/>
          <cell r="EF312"/>
          <cell r="EG312"/>
          <cell r="EH312"/>
          <cell r="EI312"/>
          <cell r="EJ312"/>
          <cell r="EK312"/>
          <cell r="EL312"/>
          <cell r="EM312">
            <v>0</v>
          </cell>
          <cell r="EP312"/>
          <cell r="EQ312"/>
          <cell r="ER312"/>
          <cell r="ES312"/>
          <cell r="ET312"/>
          <cell r="EU312"/>
          <cell r="EV312"/>
          <cell r="EW312"/>
          <cell r="EX312"/>
          <cell r="EY312"/>
          <cell r="EZ312"/>
          <cell r="FA312"/>
          <cell r="FB312"/>
          <cell r="FC312"/>
          <cell r="FD312"/>
          <cell r="FE312"/>
          <cell r="FF312"/>
          <cell r="FG312"/>
          <cell r="FH312"/>
          <cell r="FI312"/>
          <cell r="FJ312"/>
          <cell r="FK312"/>
          <cell r="FL312"/>
          <cell r="FM312"/>
          <cell r="FN312">
            <v>0</v>
          </cell>
        </row>
        <row r="313">
          <cell r="B313"/>
          <cell r="C313"/>
          <cell r="D313"/>
          <cell r="L313"/>
          <cell r="M313"/>
          <cell r="N313"/>
          <cell r="Q313"/>
          <cell r="R313"/>
          <cell r="S313"/>
          <cell r="AG313"/>
          <cell r="AH313"/>
          <cell r="AI313"/>
          <cell r="AL313"/>
          <cell r="AM313"/>
          <cell r="AN313"/>
          <cell r="AO313"/>
          <cell r="AR313"/>
          <cell r="AS313"/>
          <cell r="AT313"/>
          <cell r="AU313"/>
          <cell r="AX313"/>
          <cell r="AY313"/>
          <cell r="AZ313"/>
          <cell r="BA313"/>
          <cell r="CO313"/>
          <cell r="CP313"/>
          <cell r="CQ313"/>
          <cell r="CR313"/>
          <cell r="CS313"/>
          <cell r="CT313"/>
          <cell r="CU313"/>
          <cell r="CV313"/>
          <cell r="CW313"/>
          <cell r="DL313"/>
          <cell r="DM313"/>
          <cell r="DN313"/>
          <cell r="DO313"/>
          <cell r="DP313"/>
          <cell r="DQ313"/>
          <cell r="DR313"/>
          <cell r="DS313"/>
          <cell r="DT313"/>
          <cell r="DU313"/>
          <cell r="DV313"/>
          <cell r="DW313"/>
          <cell r="DX313"/>
          <cell r="DY313"/>
          <cell r="DZ313"/>
          <cell r="EA313"/>
          <cell r="EB313"/>
          <cell r="EC313"/>
          <cell r="ED313"/>
          <cell r="EE313"/>
          <cell r="EF313"/>
          <cell r="EG313"/>
          <cell r="EH313"/>
          <cell r="EI313"/>
          <cell r="EJ313"/>
          <cell r="EK313"/>
          <cell r="EL313"/>
          <cell r="EM313">
            <v>0</v>
          </cell>
          <cell r="EP313"/>
          <cell r="EQ313"/>
          <cell r="ER313"/>
          <cell r="ES313"/>
          <cell r="ET313"/>
          <cell r="EU313"/>
          <cell r="EV313"/>
          <cell r="EW313"/>
          <cell r="EX313"/>
          <cell r="EY313"/>
          <cell r="EZ313"/>
          <cell r="FA313"/>
          <cell r="FB313"/>
          <cell r="FC313"/>
          <cell r="FD313"/>
          <cell r="FE313"/>
          <cell r="FF313"/>
          <cell r="FG313"/>
          <cell r="FH313"/>
          <cell r="FI313"/>
          <cell r="FJ313"/>
          <cell r="FK313"/>
          <cell r="FL313"/>
          <cell r="FM313"/>
          <cell r="FN313">
            <v>0</v>
          </cell>
        </row>
        <row r="314">
          <cell r="B314"/>
          <cell r="C314"/>
          <cell r="D314"/>
          <cell r="L314"/>
          <cell r="M314"/>
          <cell r="N314"/>
          <cell r="Q314"/>
          <cell r="R314"/>
          <cell r="S314"/>
          <cell r="AG314"/>
          <cell r="AH314"/>
          <cell r="AI314"/>
          <cell r="AL314"/>
          <cell r="AM314"/>
          <cell r="AN314"/>
          <cell r="AO314"/>
          <cell r="AR314"/>
          <cell r="AS314"/>
          <cell r="AT314"/>
          <cell r="AU314"/>
          <cell r="AX314"/>
          <cell r="AY314"/>
          <cell r="AZ314"/>
          <cell r="BA314"/>
          <cell r="CO314"/>
          <cell r="CP314"/>
          <cell r="CQ314"/>
          <cell r="CR314"/>
          <cell r="CS314"/>
          <cell r="CT314"/>
          <cell r="CU314"/>
          <cell r="CV314"/>
          <cell r="CW314"/>
          <cell r="DL314"/>
          <cell r="DM314"/>
          <cell r="DN314"/>
          <cell r="DO314"/>
          <cell r="DP314"/>
          <cell r="DQ314"/>
          <cell r="DR314"/>
          <cell r="DS314"/>
          <cell r="DT314"/>
          <cell r="DU314"/>
          <cell r="DV314"/>
          <cell r="DW314"/>
          <cell r="DX314"/>
          <cell r="DY314"/>
          <cell r="DZ314"/>
          <cell r="EA314"/>
          <cell r="EB314"/>
          <cell r="EC314"/>
          <cell r="ED314"/>
          <cell r="EE314"/>
          <cell r="EF314"/>
          <cell r="EG314"/>
          <cell r="EH314"/>
          <cell r="EI314"/>
          <cell r="EJ314"/>
          <cell r="EK314"/>
          <cell r="EL314"/>
          <cell r="EM314">
            <v>0</v>
          </cell>
          <cell r="EP314"/>
          <cell r="EQ314"/>
          <cell r="ER314"/>
          <cell r="ES314"/>
          <cell r="ET314"/>
          <cell r="EU314"/>
          <cell r="EV314"/>
          <cell r="EW314"/>
          <cell r="EX314"/>
          <cell r="EY314"/>
          <cell r="EZ314"/>
          <cell r="FA314"/>
          <cell r="FB314"/>
          <cell r="FC314"/>
          <cell r="FD314"/>
          <cell r="FE314"/>
          <cell r="FF314"/>
          <cell r="FG314"/>
          <cell r="FH314"/>
          <cell r="FI314"/>
          <cell r="FJ314"/>
          <cell r="FK314"/>
          <cell r="FL314"/>
          <cell r="FM314"/>
          <cell r="FN314">
            <v>0</v>
          </cell>
        </row>
        <row r="315">
          <cell r="B315"/>
          <cell r="C315"/>
          <cell r="D315"/>
          <cell r="L315"/>
          <cell r="M315"/>
          <cell r="N315"/>
          <cell r="Q315"/>
          <cell r="R315"/>
          <cell r="S315"/>
          <cell r="AG315"/>
          <cell r="AH315"/>
          <cell r="AI315"/>
          <cell r="AL315"/>
          <cell r="AM315"/>
          <cell r="AN315"/>
          <cell r="AO315"/>
          <cell r="AR315"/>
          <cell r="AS315"/>
          <cell r="AT315"/>
          <cell r="AU315"/>
          <cell r="AX315"/>
          <cell r="AY315"/>
          <cell r="AZ315"/>
          <cell r="BA315"/>
          <cell r="CO315"/>
          <cell r="CP315"/>
          <cell r="CQ315"/>
          <cell r="CR315"/>
          <cell r="CS315"/>
          <cell r="CT315"/>
          <cell r="CU315"/>
          <cell r="CV315"/>
          <cell r="CW315"/>
          <cell r="DL315"/>
          <cell r="DM315"/>
          <cell r="DN315"/>
          <cell r="DO315"/>
          <cell r="DP315"/>
          <cell r="DQ315"/>
          <cell r="DR315"/>
          <cell r="DS315"/>
          <cell r="DT315"/>
          <cell r="DU315"/>
          <cell r="DV315"/>
          <cell r="DW315"/>
          <cell r="DX315"/>
          <cell r="DY315"/>
          <cell r="DZ315"/>
          <cell r="EA315"/>
          <cell r="EB315"/>
          <cell r="EC315"/>
          <cell r="ED315"/>
          <cell r="EE315"/>
          <cell r="EF315"/>
          <cell r="EG315"/>
          <cell r="EH315"/>
          <cell r="EI315"/>
          <cell r="EJ315"/>
          <cell r="EK315"/>
          <cell r="EL315"/>
          <cell r="EM315">
            <v>0</v>
          </cell>
          <cell r="EP315"/>
          <cell r="EQ315"/>
          <cell r="ER315"/>
          <cell r="ES315"/>
          <cell r="ET315"/>
          <cell r="EU315"/>
          <cell r="EV315"/>
          <cell r="EW315"/>
          <cell r="EX315"/>
          <cell r="EY315"/>
          <cell r="EZ315"/>
          <cell r="FA315"/>
          <cell r="FB315"/>
          <cell r="FC315"/>
          <cell r="FD315"/>
          <cell r="FE315"/>
          <cell r="FF315"/>
          <cell r="FG315"/>
          <cell r="FH315"/>
          <cell r="FI315"/>
          <cell r="FJ315"/>
          <cell r="FK315"/>
          <cell r="FL315"/>
          <cell r="FM315"/>
          <cell r="FN315">
            <v>0</v>
          </cell>
        </row>
        <row r="316">
          <cell r="B316"/>
          <cell r="C316"/>
          <cell r="D316"/>
          <cell r="L316"/>
          <cell r="M316"/>
          <cell r="N316"/>
          <cell r="Q316"/>
          <cell r="R316"/>
          <cell r="S316"/>
          <cell r="AG316"/>
          <cell r="AH316"/>
          <cell r="AI316"/>
          <cell r="AL316"/>
          <cell r="AM316"/>
          <cell r="AN316"/>
          <cell r="AO316"/>
          <cell r="AR316"/>
          <cell r="AS316"/>
          <cell r="AT316"/>
          <cell r="AU316"/>
          <cell r="AX316"/>
          <cell r="AY316"/>
          <cell r="AZ316"/>
          <cell r="BA316"/>
          <cell r="CO316"/>
          <cell r="CP316"/>
          <cell r="CQ316"/>
          <cell r="CR316"/>
          <cell r="CS316"/>
          <cell r="CT316"/>
          <cell r="CU316"/>
          <cell r="CV316"/>
          <cell r="CW316"/>
          <cell r="DL316"/>
          <cell r="DM316"/>
          <cell r="DN316"/>
          <cell r="DO316"/>
          <cell r="DP316"/>
          <cell r="DQ316"/>
          <cell r="DR316"/>
          <cell r="DS316"/>
          <cell r="DT316"/>
          <cell r="DU316"/>
          <cell r="DV316"/>
          <cell r="DW316"/>
          <cell r="DX316"/>
          <cell r="DY316"/>
          <cell r="DZ316"/>
          <cell r="EA316"/>
          <cell r="EB316"/>
          <cell r="EC316"/>
          <cell r="ED316"/>
          <cell r="EE316"/>
          <cell r="EF316"/>
          <cell r="EG316"/>
          <cell r="EH316"/>
          <cell r="EI316"/>
          <cell r="EJ316"/>
          <cell r="EK316"/>
          <cell r="EL316"/>
          <cell r="EM316">
            <v>0</v>
          </cell>
          <cell r="EP316"/>
          <cell r="EQ316"/>
          <cell r="ER316"/>
          <cell r="ES316"/>
          <cell r="ET316"/>
          <cell r="EU316"/>
          <cell r="EV316"/>
          <cell r="EW316"/>
          <cell r="EX316"/>
          <cell r="EY316"/>
          <cell r="EZ316"/>
          <cell r="FA316"/>
          <cell r="FB316"/>
          <cell r="FC316"/>
          <cell r="FD316"/>
          <cell r="FE316"/>
          <cell r="FF316"/>
          <cell r="FG316"/>
          <cell r="FH316"/>
          <cell r="FI316"/>
          <cell r="FJ316"/>
          <cell r="FK316"/>
          <cell r="FL316"/>
          <cell r="FM316"/>
          <cell r="FN316">
            <v>0</v>
          </cell>
        </row>
        <row r="317">
          <cell r="B317"/>
          <cell r="C317"/>
          <cell r="D317"/>
          <cell r="L317"/>
          <cell r="M317"/>
          <cell r="N317"/>
          <cell r="Q317"/>
          <cell r="R317"/>
          <cell r="S317"/>
          <cell r="AG317"/>
          <cell r="AH317"/>
          <cell r="AI317"/>
          <cell r="AL317"/>
          <cell r="AM317"/>
          <cell r="AN317"/>
          <cell r="AO317"/>
          <cell r="AR317"/>
          <cell r="AS317"/>
          <cell r="AT317"/>
          <cell r="AU317"/>
          <cell r="AX317"/>
          <cell r="AY317"/>
          <cell r="AZ317"/>
          <cell r="BA317"/>
          <cell r="CO317"/>
          <cell r="CP317"/>
          <cell r="CQ317"/>
          <cell r="CR317"/>
          <cell r="CS317"/>
          <cell r="CT317"/>
          <cell r="CU317"/>
          <cell r="CV317"/>
          <cell r="CW317"/>
          <cell r="DL317"/>
          <cell r="DM317"/>
          <cell r="DN317"/>
          <cell r="DO317"/>
          <cell r="DP317"/>
          <cell r="DQ317"/>
          <cell r="DR317"/>
          <cell r="DS317"/>
          <cell r="DT317"/>
          <cell r="DU317"/>
          <cell r="DV317"/>
          <cell r="DW317"/>
          <cell r="DX317"/>
          <cell r="DY317"/>
          <cell r="DZ317"/>
          <cell r="EA317"/>
          <cell r="EB317"/>
          <cell r="EC317"/>
          <cell r="ED317"/>
          <cell r="EE317"/>
          <cell r="EF317"/>
          <cell r="EG317"/>
          <cell r="EH317"/>
          <cell r="EI317"/>
          <cell r="EJ317"/>
          <cell r="EK317"/>
          <cell r="EL317"/>
          <cell r="EM317">
            <v>0</v>
          </cell>
          <cell r="EP317"/>
          <cell r="EQ317"/>
          <cell r="ER317"/>
          <cell r="ES317"/>
          <cell r="ET317"/>
          <cell r="EU317"/>
          <cell r="EV317"/>
          <cell r="EW317"/>
          <cell r="EX317"/>
          <cell r="EY317"/>
          <cell r="EZ317"/>
          <cell r="FA317"/>
          <cell r="FB317"/>
          <cell r="FC317"/>
          <cell r="FD317"/>
          <cell r="FE317"/>
          <cell r="FF317"/>
          <cell r="FG317"/>
          <cell r="FH317"/>
          <cell r="FI317"/>
          <cell r="FJ317"/>
          <cell r="FK317"/>
          <cell r="FL317"/>
          <cell r="FM317"/>
          <cell r="FN317">
            <v>0</v>
          </cell>
        </row>
        <row r="318">
          <cell r="B318"/>
          <cell r="C318"/>
          <cell r="D318"/>
          <cell r="L318"/>
          <cell r="M318"/>
          <cell r="N318"/>
          <cell r="Q318"/>
          <cell r="R318"/>
          <cell r="S318"/>
          <cell r="AG318"/>
          <cell r="AH318"/>
          <cell r="AI318"/>
          <cell r="AL318"/>
          <cell r="AM318"/>
          <cell r="AN318"/>
          <cell r="AO318"/>
          <cell r="AR318"/>
          <cell r="AS318"/>
          <cell r="AT318"/>
          <cell r="AU318"/>
          <cell r="AX318"/>
          <cell r="AY318"/>
          <cell r="AZ318"/>
          <cell r="BA318"/>
          <cell r="CO318"/>
          <cell r="CP318"/>
          <cell r="CQ318"/>
          <cell r="CR318"/>
          <cell r="CS318"/>
          <cell r="CT318"/>
          <cell r="CU318"/>
          <cell r="CV318"/>
          <cell r="CW318"/>
          <cell r="DL318"/>
          <cell r="DM318"/>
          <cell r="DN318"/>
          <cell r="DO318"/>
          <cell r="DP318"/>
          <cell r="DQ318"/>
          <cell r="DR318"/>
          <cell r="DS318"/>
          <cell r="DT318"/>
          <cell r="DU318"/>
          <cell r="DV318"/>
          <cell r="DW318"/>
          <cell r="DX318"/>
          <cell r="DY318"/>
          <cell r="DZ318"/>
          <cell r="EA318"/>
          <cell r="EB318"/>
          <cell r="EC318"/>
          <cell r="ED318"/>
          <cell r="EE318"/>
          <cell r="EF318"/>
          <cell r="EG318"/>
          <cell r="EH318"/>
          <cell r="EI318"/>
          <cell r="EJ318"/>
          <cell r="EK318"/>
          <cell r="EL318"/>
          <cell r="EM318">
            <v>0</v>
          </cell>
          <cell r="EP318"/>
          <cell r="EQ318"/>
          <cell r="ER318"/>
          <cell r="ES318"/>
          <cell r="ET318"/>
          <cell r="EU318"/>
          <cell r="EV318"/>
          <cell r="EW318"/>
          <cell r="EX318"/>
          <cell r="EY318"/>
          <cell r="EZ318"/>
          <cell r="FA318"/>
          <cell r="FB318"/>
          <cell r="FC318"/>
          <cell r="FD318"/>
          <cell r="FE318"/>
          <cell r="FF318"/>
          <cell r="FG318"/>
          <cell r="FH318"/>
          <cell r="FI318"/>
          <cell r="FJ318"/>
          <cell r="FK318"/>
          <cell r="FL318"/>
          <cell r="FM318"/>
          <cell r="FN318">
            <v>0</v>
          </cell>
        </row>
        <row r="319">
          <cell r="B319"/>
          <cell r="C319"/>
          <cell r="D319"/>
          <cell r="L319"/>
          <cell r="M319"/>
          <cell r="N319"/>
          <cell r="Q319"/>
          <cell r="R319"/>
          <cell r="S319"/>
          <cell r="AG319"/>
          <cell r="AH319"/>
          <cell r="AI319"/>
          <cell r="AL319"/>
          <cell r="AM319"/>
          <cell r="AN319"/>
          <cell r="AO319"/>
          <cell r="AR319"/>
          <cell r="AS319"/>
          <cell r="AT319"/>
          <cell r="AU319"/>
          <cell r="AX319"/>
          <cell r="AY319"/>
          <cell r="AZ319"/>
          <cell r="BA319"/>
          <cell r="CO319"/>
          <cell r="CP319"/>
          <cell r="CQ319"/>
          <cell r="CR319"/>
          <cell r="CS319"/>
          <cell r="CT319"/>
          <cell r="CU319"/>
          <cell r="CV319"/>
          <cell r="CW319"/>
          <cell r="DL319"/>
          <cell r="DM319"/>
          <cell r="DN319"/>
          <cell r="DO319"/>
          <cell r="DP319"/>
          <cell r="DQ319"/>
          <cell r="DR319"/>
          <cell r="DS319"/>
          <cell r="DT319"/>
          <cell r="DU319"/>
          <cell r="DV319"/>
          <cell r="DW319"/>
          <cell r="DX319"/>
          <cell r="DY319"/>
          <cell r="DZ319"/>
          <cell r="EA319"/>
          <cell r="EB319"/>
          <cell r="EC319"/>
          <cell r="ED319"/>
          <cell r="EE319"/>
          <cell r="EF319"/>
          <cell r="EG319"/>
          <cell r="EH319"/>
          <cell r="EI319"/>
          <cell r="EJ319"/>
          <cell r="EK319"/>
          <cell r="EL319"/>
          <cell r="EM319">
            <v>0</v>
          </cell>
          <cell r="EP319"/>
          <cell r="EQ319"/>
          <cell r="ER319"/>
          <cell r="ES319"/>
          <cell r="ET319"/>
          <cell r="EU319"/>
          <cell r="EV319"/>
          <cell r="EW319"/>
          <cell r="EX319"/>
          <cell r="EY319"/>
          <cell r="EZ319"/>
          <cell r="FA319"/>
          <cell r="FB319"/>
          <cell r="FC319"/>
          <cell r="FD319"/>
          <cell r="FE319"/>
          <cell r="FF319"/>
          <cell r="FG319"/>
          <cell r="FH319"/>
          <cell r="FI319"/>
          <cell r="FJ319"/>
          <cell r="FK319"/>
          <cell r="FL319"/>
          <cell r="FM319"/>
          <cell r="FN319">
            <v>0</v>
          </cell>
        </row>
        <row r="320">
          <cell r="B320"/>
          <cell r="C320"/>
          <cell r="D320"/>
          <cell r="L320"/>
          <cell r="M320"/>
          <cell r="N320"/>
          <cell r="Q320"/>
          <cell r="R320"/>
          <cell r="S320"/>
          <cell r="AG320"/>
          <cell r="AH320"/>
          <cell r="AI320"/>
          <cell r="AL320"/>
          <cell r="AM320"/>
          <cell r="AN320"/>
          <cell r="AO320"/>
          <cell r="AR320"/>
          <cell r="AS320"/>
          <cell r="AT320"/>
          <cell r="AU320"/>
          <cell r="AX320"/>
          <cell r="AY320"/>
          <cell r="AZ320"/>
          <cell r="BA320"/>
          <cell r="CO320"/>
          <cell r="CP320"/>
          <cell r="CQ320"/>
          <cell r="CR320"/>
          <cell r="CS320"/>
          <cell r="CT320"/>
          <cell r="CU320"/>
          <cell r="CV320"/>
          <cell r="CW320"/>
          <cell r="DL320"/>
          <cell r="DM320"/>
          <cell r="DN320"/>
          <cell r="DO320"/>
          <cell r="DP320"/>
          <cell r="DQ320"/>
          <cell r="DR320"/>
          <cell r="DS320"/>
          <cell r="DT320"/>
          <cell r="DU320"/>
          <cell r="DV320"/>
          <cell r="DW320"/>
          <cell r="DX320"/>
          <cell r="DY320"/>
          <cell r="DZ320"/>
          <cell r="EA320"/>
          <cell r="EB320"/>
          <cell r="EC320"/>
          <cell r="ED320"/>
          <cell r="EE320"/>
          <cell r="EF320"/>
          <cell r="EG320"/>
          <cell r="EH320"/>
          <cell r="EI320"/>
          <cell r="EJ320"/>
          <cell r="EK320"/>
          <cell r="EL320"/>
          <cell r="EM320">
            <v>0</v>
          </cell>
          <cell r="EP320"/>
          <cell r="EQ320"/>
          <cell r="ER320"/>
          <cell r="ES320"/>
          <cell r="ET320"/>
          <cell r="EU320"/>
          <cell r="EV320"/>
          <cell r="EW320"/>
          <cell r="EX320"/>
          <cell r="EY320"/>
          <cell r="EZ320"/>
          <cell r="FA320"/>
          <cell r="FB320"/>
          <cell r="FC320"/>
          <cell r="FD320"/>
          <cell r="FE320"/>
          <cell r="FF320"/>
          <cell r="FG320"/>
          <cell r="FH320"/>
          <cell r="FI320"/>
          <cell r="FJ320"/>
          <cell r="FK320"/>
          <cell r="FL320"/>
          <cell r="FM320"/>
          <cell r="FN320">
            <v>0</v>
          </cell>
        </row>
        <row r="321">
          <cell r="B321"/>
          <cell r="C321"/>
          <cell r="D321"/>
          <cell r="L321"/>
          <cell r="M321"/>
          <cell r="N321"/>
          <cell r="Q321"/>
          <cell r="R321"/>
          <cell r="S321"/>
          <cell r="AG321"/>
          <cell r="AH321"/>
          <cell r="AI321"/>
          <cell r="AL321"/>
          <cell r="AM321"/>
          <cell r="AN321"/>
          <cell r="AO321"/>
          <cell r="AR321"/>
          <cell r="AS321"/>
          <cell r="AT321"/>
          <cell r="AU321"/>
          <cell r="AX321"/>
          <cell r="AY321"/>
          <cell r="AZ321"/>
          <cell r="BA321"/>
          <cell r="DL321"/>
          <cell r="DM321"/>
          <cell r="DN321"/>
          <cell r="DO321"/>
          <cell r="DP321"/>
          <cell r="DQ321"/>
          <cell r="DR321"/>
          <cell r="DS321"/>
          <cell r="DT321"/>
          <cell r="DU321"/>
          <cell r="DV321"/>
          <cell r="DW321"/>
          <cell r="DX321"/>
          <cell r="DY321"/>
          <cell r="DZ321"/>
          <cell r="EA321"/>
          <cell r="EB321"/>
          <cell r="EC321"/>
          <cell r="ED321"/>
          <cell r="EE321"/>
          <cell r="EF321"/>
          <cell r="EG321"/>
          <cell r="EH321"/>
          <cell r="EI321"/>
          <cell r="EJ321"/>
          <cell r="EK321"/>
          <cell r="EL321"/>
          <cell r="EM321">
            <v>0</v>
          </cell>
          <cell r="EP321"/>
          <cell r="EQ321"/>
          <cell r="ER321"/>
          <cell r="ES321"/>
          <cell r="ET321"/>
          <cell r="EU321"/>
          <cell r="EV321"/>
          <cell r="EW321"/>
          <cell r="EX321"/>
          <cell r="EY321"/>
          <cell r="EZ321"/>
          <cell r="FA321"/>
          <cell r="FB321"/>
          <cell r="FC321"/>
          <cell r="FD321"/>
          <cell r="FE321"/>
          <cell r="FF321"/>
          <cell r="FG321"/>
          <cell r="FH321"/>
          <cell r="FI321"/>
          <cell r="FJ321"/>
          <cell r="FK321"/>
          <cell r="FL321"/>
          <cell r="FM321"/>
          <cell r="FN321">
            <v>0</v>
          </cell>
        </row>
        <row r="322">
          <cell r="B322"/>
          <cell r="C322"/>
          <cell r="D322"/>
          <cell r="L322"/>
          <cell r="M322"/>
          <cell r="N322"/>
          <cell r="Q322"/>
          <cell r="R322"/>
          <cell r="S322"/>
          <cell r="AG322"/>
          <cell r="AH322"/>
          <cell r="AI322"/>
          <cell r="AL322"/>
          <cell r="AM322"/>
          <cell r="AN322"/>
          <cell r="AO322"/>
          <cell r="AR322"/>
          <cell r="AS322"/>
          <cell r="AT322"/>
          <cell r="AU322"/>
          <cell r="AX322"/>
          <cell r="AY322"/>
          <cell r="AZ322"/>
          <cell r="BA322"/>
          <cell r="DL322"/>
          <cell r="DM322"/>
          <cell r="DN322"/>
          <cell r="DO322"/>
          <cell r="DP322"/>
          <cell r="DQ322"/>
          <cell r="DR322"/>
          <cell r="DS322"/>
          <cell r="DT322"/>
          <cell r="DU322"/>
          <cell r="DV322"/>
          <cell r="DW322"/>
          <cell r="DX322"/>
          <cell r="DY322"/>
          <cell r="DZ322"/>
          <cell r="EA322"/>
          <cell r="EB322"/>
          <cell r="EC322"/>
          <cell r="ED322"/>
          <cell r="EE322"/>
          <cell r="EF322"/>
          <cell r="EG322"/>
          <cell r="EH322"/>
          <cell r="EI322"/>
          <cell r="EJ322"/>
          <cell r="EK322"/>
          <cell r="EL322"/>
          <cell r="EM322">
            <v>0</v>
          </cell>
          <cell r="EP322"/>
          <cell r="EQ322"/>
          <cell r="ER322"/>
          <cell r="ES322"/>
          <cell r="ET322"/>
          <cell r="EU322"/>
          <cell r="EV322"/>
          <cell r="EW322"/>
          <cell r="EX322"/>
          <cell r="EY322"/>
          <cell r="EZ322"/>
          <cell r="FA322"/>
          <cell r="FB322"/>
          <cell r="FC322"/>
          <cell r="FD322"/>
          <cell r="FE322"/>
          <cell r="FF322"/>
          <cell r="FG322"/>
          <cell r="FH322"/>
          <cell r="FI322"/>
          <cell r="FJ322"/>
          <cell r="FK322"/>
          <cell r="FL322"/>
          <cell r="FM322"/>
          <cell r="FN322">
            <v>0</v>
          </cell>
        </row>
        <row r="323">
          <cell r="B323"/>
          <cell r="C323"/>
          <cell r="D323"/>
          <cell r="L323"/>
          <cell r="M323"/>
          <cell r="N323"/>
          <cell r="Q323"/>
          <cell r="R323"/>
          <cell r="S323"/>
          <cell r="AG323"/>
          <cell r="AH323"/>
          <cell r="AI323"/>
          <cell r="AL323"/>
          <cell r="AM323"/>
          <cell r="AN323"/>
          <cell r="AO323"/>
          <cell r="AR323"/>
          <cell r="AS323"/>
          <cell r="AT323"/>
          <cell r="AU323"/>
          <cell r="AX323"/>
          <cell r="AY323"/>
          <cell r="AZ323"/>
          <cell r="BA323"/>
          <cell r="DL323"/>
          <cell r="DM323"/>
          <cell r="DN323"/>
          <cell r="DO323"/>
          <cell r="DP323"/>
          <cell r="DQ323"/>
          <cell r="DR323"/>
          <cell r="DS323"/>
          <cell r="DT323"/>
          <cell r="DU323"/>
          <cell r="DV323"/>
          <cell r="DW323"/>
          <cell r="DX323"/>
          <cell r="DY323"/>
          <cell r="DZ323"/>
          <cell r="EA323"/>
          <cell r="EB323"/>
          <cell r="EC323"/>
          <cell r="ED323"/>
          <cell r="EE323"/>
          <cell r="EF323"/>
          <cell r="EG323"/>
          <cell r="EH323"/>
          <cell r="EI323"/>
          <cell r="EJ323"/>
          <cell r="EK323"/>
          <cell r="EL323"/>
          <cell r="EM323">
            <v>0</v>
          </cell>
          <cell r="EP323"/>
          <cell r="EQ323"/>
          <cell r="ER323"/>
          <cell r="ES323"/>
          <cell r="ET323"/>
          <cell r="EU323"/>
          <cell r="EV323"/>
          <cell r="EW323"/>
          <cell r="EX323"/>
          <cell r="EY323"/>
          <cell r="EZ323"/>
          <cell r="FA323"/>
          <cell r="FB323"/>
          <cell r="FC323"/>
          <cell r="FD323"/>
          <cell r="FE323"/>
          <cell r="FF323"/>
          <cell r="FG323"/>
          <cell r="FH323"/>
          <cell r="FI323"/>
          <cell r="FJ323"/>
          <cell r="FK323"/>
          <cell r="FL323"/>
          <cell r="FM323"/>
          <cell r="FN323">
            <v>0</v>
          </cell>
        </row>
        <row r="324">
          <cell r="B324"/>
          <cell r="C324"/>
          <cell r="D324"/>
          <cell r="L324"/>
          <cell r="M324"/>
          <cell r="N324"/>
          <cell r="Q324"/>
          <cell r="R324"/>
          <cell r="S324"/>
          <cell r="AG324"/>
          <cell r="AH324"/>
          <cell r="AI324"/>
          <cell r="AL324"/>
          <cell r="AM324"/>
          <cell r="AN324"/>
          <cell r="AO324"/>
          <cell r="AR324"/>
          <cell r="AS324"/>
          <cell r="AT324"/>
          <cell r="AU324"/>
          <cell r="AX324"/>
          <cell r="AY324"/>
          <cell r="AZ324"/>
          <cell r="BA324"/>
          <cell r="DL324"/>
          <cell r="DM324"/>
          <cell r="DN324"/>
          <cell r="DO324"/>
          <cell r="DP324"/>
          <cell r="DQ324"/>
          <cell r="DR324"/>
          <cell r="DS324"/>
          <cell r="DT324"/>
          <cell r="DU324"/>
          <cell r="DV324"/>
          <cell r="DW324"/>
          <cell r="DX324"/>
          <cell r="DY324"/>
          <cell r="DZ324"/>
          <cell r="EA324"/>
          <cell r="EB324"/>
          <cell r="EC324"/>
          <cell r="ED324"/>
          <cell r="EE324"/>
          <cell r="EF324"/>
          <cell r="EG324"/>
          <cell r="EH324"/>
          <cell r="EI324"/>
          <cell r="EJ324"/>
          <cell r="EK324"/>
          <cell r="EL324"/>
          <cell r="EM324">
            <v>0</v>
          </cell>
          <cell r="EP324"/>
          <cell r="EQ324"/>
          <cell r="ER324"/>
          <cell r="ES324"/>
          <cell r="ET324"/>
          <cell r="EU324"/>
          <cell r="EV324"/>
          <cell r="EW324"/>
          <cell r="EX324"/>
          <cell r="EY324"/>
          <cell r="EZ324"/>
          <cell r="FA324"/>
          <cell r="FB324"/>
          <cell r="FC324"/>
          <cell r="FD324"/>
          <cell r="FE324"/>
          <cell r="FF324"/>
          <cell r="FG324"/>
          <cell r="FH324"/>
          <cell r="FI324"/>
          <cell r="FJ324"/>
          <cell r="FK324"/>
          <cell r="FL324"/>
          <cell r="FM324"/>
          <cell r="FN324">
            <v>0</v>
          </cell>
        </row>
        <row r="325">
          <cell r="B325"/>
          <cell r="C325"/>
          <cell r="D325"/>
          <cell r="L325"/>
          <cell r="M325"/>
          <cell r="N325"/>
          <cell r="Q325"/>
          <cell r="R325"/>
          <cell r="S325"/>
          <cell r="AG325"/>
          <cell r="AH325"/>
          <cell r="AI325"/>
          <cell r="AL325"/>
          <cell r="AM325"/>
          <cell r="AN325"/>
          <cell r="AO325"/>
          <cell r="AR325"/>
          <cell r="AS325"/>
          <cell r="AT325"/>
          <cell r="AU325"/>
          <cell r="AX325"/>
          <cell r="AY325"/>
          <cell r="AZ325"/>
          <cell r="BA325"/>
          <cell r="DL325"/>
          <cell r="DM325"/>
          <cell r="DN325"/>
          <cell r="DO325"/>
          <cell r="DP325"/>
          <cell r="DQ325"/>
          <cell r="DR325"/>
          <cell r="DS325"/>
          <cell r="DT325"/>
          <cell r="DU325"/>
          <cell r="DV325"/>
          <cell r="DW325"/>
          <cell r="DX325"/>
          <cell r="DY325"/>
          <cell r="DZ325"/>
          <cell r="EA325"/>
          <cell r="EB325"/>
          <cell r="EC325"/>
          <cell r="ED325"/>
          <cell r="EE325"/>
          <cell r="EF325"/>
          <cell r="EG325"/>
          <cell r="EH325"/>
          <cell r="EI325"/>
          <cell r="EJ325"/>
          <cell r="EK325"/>
          <cell r="EL325"/>
          <cell r="EM325">
            <v>0</v>
          </cell>
          <cell r="EP325"/>
          <cell r="EQ325"/>
          <cell r="ER325"/>
          <cell r="ES325"/>
          <cell r="ET325"/>
          <cell r="EU325"/>
          <cell r="EV325"/>
          <cell r="EW325"/>
          <cell r="EX325"/>
          <cell r="EY325"/>
          <cell r="EZ325"/>
          <cell r="FA325"/>
          <cell r="FB325"/>
          <cell r="FC325"/>
          <cell r="FD325"/>
          <cell r="FE325"/>
          <cell r="FF325"/>
          <cell r="FG325"/>
          <cell r="FH325"/>
          <cell r="FI325"/>
          <cell r="FJ325"/>
          <cell r="FK325"/>
          <cell r="FL325"/>
          <cell r="FM325"/>
          <cell r="FN325">
            <v>0</v>
          </cell>
        </row>
        <row r="326">
          <cell r="B326"/>
          <cell r="C326"/>
          <cell r="D326"/>
          <cell r="L326"/>
          <cell r="M326"/>
          <cell r="N326"/>
          <cell r="AG326"/>
          <cell r="AH326"/>
          <cell r="AI326"/>
          <cell r="AL326"/>
          <cell r="AM326"/>
          <cell r="AN326"/>
          <cell r="AO326"/>
          <cell r="AR326"/>
          <cell r="AS326"/>
          <cell r="AT326"/>
          <cell r="AU326"/>
          <cell r="AX326"/>
          <cell r="AY326"/>
          <cell r="AZ326"/>
          <cell r="BA326"/>
          <cell r="DL326"/>
          <cell r="DM326"/>
          <cell r="DN326"/>
          <cell r="DO326"/>
          <cell r="DP326"/>
          <cell r="DQ326"/>
          <cell r="DR326"/>
          <cell r="DS326"/>
          <cell r="DT326"/>
          <cell r="DU326"/>
          <cell r="DV326"/>
          <cell r="DW326"/>
          <cell r="DX326"/>
          <cell r="DY326"/>
          <cell r="DZ326"/>
          <cell r="EA326"/>
          <cell r="EB326"/>
          <cell r="EC326"/>
          <cell r="ED326"/>
          <cell r="EE326"/>
          <cell r="EF326"/>
          <cell r="EG326"/>
          <cell r="EH326"/>
          <cell r="EI326"/>
          <cell r="EJ326"/>
          <cell r="EK326"/>
          <cell r="EL326"/>
          <cell r="EM326">
            <v>0</v>
          </cell>
          <cell r="EP326"/>
          <cell r="EQ326"/>
          <cell r="ER326"/>
          <cell r="ES326"/>
          <cell r="ET326"/>
          <cell r="EU326"/>
          <cell r="EV326"/>
          <cell r="EW326"/>
          <cell r="EX326"/>
          <cell r="EY326"/>
          <cell r="EZ326"/>
          <cell r="FA326"/>
          <cell r="FB326"/>
          <cell r="FC326"/>
          <cell r="FD326"/>
          <cell r="FE326"/>
          <cell r="FF326"/>
          <cell r="FG326"/>
          <cell r="FH326"/>
          <cell r="FI326"/>
          <cell r="FJ326"/>
          <cell r="FK326"/>
          <cell r="FL326"/>
          <cell r="FM326"/>
          <cell r="FN326">
            <v>0</v>
          </cell>
        </row>
        <row r="327">
          <cell r="B327"/>
          <cell r="C327"/>
          <cell r="D327"/>
          <cell r="L327"/>
          <cell r="M327"/>
          <cell r="N327"/>
          <cell r="AG327"/>
          <cell r="AH327"/>
          <cell r="AI327"/>
          <cell r="AL327"/>
          <cell r="AM327"/>
          <cell r="AN327"/>
          <cell r="AO327"/>
          <cell r="AR327"/>
          <cell r="AS327"/>
          <cell r="AT327"/>
          <cell r="AU327"/>
          <cell r="DL327"/>
          <cell r="DM327"/>
          <cell r="DN327"/>
          <cell r="DO327"/>
          <cell r="DP327"/>
          <cell r="DQ327"/>
          <cell r="DR327"/>
          <cell r="DS327"/>
          <cell r="DT327"/>
          <cell r="DU327"/>
          <cell r="DV327"/>
          <cell r="DW327"/>
          <cell r="DX327"/>
          <cell r="DY327"/>
          <cell r="DZ327"/>
          <cell r="EA327"/>
          <cell r="EB327"/>
          <cell r="EC327"/>
          <cell r="ED327"/>
          <cell r="EE327"/>
          <cell r="EF327"/>
          <cell r="EG327"/>
          <cell r="EH327"/>
          <cell r="EI327"/>
          <cell r="EJ327"/>
          <cell r="EK327"/>
          <cell r="EL327"/>
          <cell r="EM327">
            <v>0</v>
          </cell>
          <cell r="EP327"/>
          <cell r="EQ327"/>
          <cell r="ER327"/>
          <cell r="ES327"/>
          <cell r="ET327"/>
          <cell r="EU327"/>
          <cell r="EV327"/>
          <cell r="EW327"/>
          <cell r="EX327"/>
          <cell r="EY327"/>
          <cell r="EZ327"/>
          <cell r="FA327"/>
          <cell r="FB327"/>
          <cell r="FC327"/>
          <cell r="FD327"/>
          <cell r="FE327"/>
          <cell r="FF327"/>
          <cell r="FG327"/>
          <cell r="FH327"/>
          <cell r="FI327"/>
          <cell r="FJ327"/>
          <cell r="FK327"/>
          <cell r="FL327"/>
          <cell r="FM327"/>
          <cell r="FN327">
            <v>0</v>
          </cell>
        </row>
        <row r="328">
          <cell r="B328"/>
          <cell r="C328"/>
          <cell r="D328"/>
          <cell r="L328"/>
          <cell r="M328"/>
          <cell r="N328"/>
          <cell r="AG328"/>
          <cell r="AH328"/>
          <cell r="AI328"/>
          <cell r="AL328"/>
          <cell r="AM328"/>
          <cell r="AN328"/>
          <cell r="AO328"/>
          <cell r="AR328"/>
          <cell r="AS328"/>
          <cell r="AT328"/>
          <cell r="AU328"/>
          <cell r="DL328"/>
          <cell r="DM328"/>
          <cell r="DN328"/>
          <cell r="DO328"/>
          <cell r="DP328"/>
          <cell r="DQ328"/>
          <cell r="DR328"/>
          <cell r="DS328"/>
          <cell r="DT328"/>
          <cell r="DU328"/>
          <cell r="DV328"/>
          <cell r="DW328"/>
          <cell r="DX328"/>
          <cell r="DY328"/>
          <cell r="DZ328"/>
          <cell r="EA328"/>
          <cell r="EB328"/>
          <cell r="EC328"/>
          <cell r="ED328"/>
          <cell r="EE328"/>
          <cell r="EF328"/>
          <cell r="EG328"/>
          <cell r="EH328"/>
          <cell r="EI328"/>
          <cell r="EJ328"/>
          <cell r="EK328"/>
          <cell r="EL328"/>
          <cell r="EM328">
            <v>0</v>
          </cell>
          <cell r="EP328"/>
          <cell r="EQ328"/>
          <cell r="ER328"/>
          <cell r="ES328"/>
          <cell r="ET328"/>
          <cell r="EU328"/>
          <cell r="EV328"/>
          <cell r="EW328"/>
          <cell r="EX328"/>
          <cell r="EY328"/>
          <cell r="EZ328"/>
          <cell r="FA328"/>
          <cell r="FB328"/>
          <cell r="FC328"/>
          <cell r="FD328"/>
          <cell r="FE328"/>
          <cell r="FF328"/>
          <cell r="FG328"/>
          <cell r="FH328"/>
          <cell r="FI328"/>
          <cell r="FJ328"/>
          <cell r="FK328"/>
          <cell r="FL328"/>
          <cell r="FM328"/>
          <cell r="FN328">
            <v>0</v>
          </cell>
        </row>
        <row r="329">
          <cell r="EP329"/>
          <cell r="EQ329"/>
          <cell r="ER329"/>
          <cell r="ES329"/>
          <cell r="ET329"/>
          <cell r="EU329"/>
          <cell r="EV329"/>
          <cell r="EW329"/>
          <cell r="EX329"/>
          <cell r="EY329"/>
          <cell r="EZ329"/>
          <cell r="FA329"/>
          <cell r="FB329"/>
          <cell r="FC329"/>
          <cell r="FD329"/>
          <cell r="FE329"/>
          <cell r="FF329"/>
          <cell r="FG329"/>
          <cell r="FH329"/>
          <cell r="FI329"/>
          <cell r="FJ329"/>
          <cell r="FK329"/>
          <cell r="FL329"/>
          <cell r="FM329"/>
          <cell r="FN329">
            <v>0</v>
          </cell>
        </row>
        <row r="330">
          <cell r="EP330"/>
          <cell r="EQ330"/>
          <cell r="ER330"/>
          <cell r="ES330"/>
          <cell r="ET330"/>
          <cell r="EU330"/>
          <cell r="EV330"/>
          <cell r="EW330"/>
          <cell r="EX330"/>
          <cell r="EY330"/>
          <cell r="EZ330"/>
          <cell r="FA330"/>
          <cell r="FB330"/>
          <cell r="FC330"/>
          <cell r="FD330"/>
          <cell r="FE330"/>
          <cell r="FF330"/>
          <cell r="FG330"/>
          <cell r="FH330"/>
          <cell r="FI330"/>
          <cell r="FJ330"/>
          <cell r="FK330"/>
          <cell r="FL330"/>
          <cell r="FM330"/>
          <cell r="FN330">
            <v>0</v>
          </cell>
        </row>
        <row r="331">
          <cell r="EP331"/>
          <cell r="EQ331"/>
          <cell r="ER331"/>
          <cell r="ES331"/>
          <cell r="ET331"/>
          <cell r="EU331"/>
          <cell r="EV331"/>
          <cell r="EW331"/>
          <cell r="EX331"/>
          <cell r="EY331"/>
          <cell r="EZ331"/>
          <cell r="FA331"/>
          <cell r="FB331"/>
          <cell r="FC331"/>
          <cell r="FD331"/>
          <cell r="FE331"/>
          <cell r="FF331"/>
          <cell r="FG331"/>
          <cell r="FH331"/>
          <cell r="FI331"/>
          <cell r="FJ331"/>
          <cell r="FK331"/>
          <cell r="FL331"/>
          <cell r="FM331"/>
          <cell r="FN331">
            <v>0</v>
          </cell>
        </row>
        <row r="332">
          <cell r="EP332"/>
          <cell r="EQ332"/>
          <cell r="ER332"/>
          <cell r="ES332"/>
          <cell r="ET332"/>
          <cell r="EU332"/>
          <cell r="EV332"/>
          <cell r="EW332"/>
          <cell r="EX332"/>
          <cell r="EY332"/>
          <cell r="EZ332"/>
          <cell r="FA332"/>
          <cell r="FB332"/>
          <cell r="FC332"/>
          <cell r="FD332"/>
          <cell r="FE332"/>
          <cell r="FF332"/>
          <cell r="FG332"/>
          <cell r="FH332"/>
          <cell r="FI332"/>
          <cell r="FJ332"/>
          <cell r="FK332"/>
          <cell r="FL332"/>
          <cell r="FM332"/>
          <cell r="FN332">
            <v>0</v>
          </cell>
        </row>
        <row r="333">
          <cell r="EP333"/>
          <cell r="EQ333"/>
          <cell r="ER333"/>
          <cell r="ES333"/>
          <cell r="ET333"/>
          <cell r="EU333"/>
          <cell r="EV333"/>
          <cell r="EW333"/>
          <cell r="EX333"/>
          <cell r="EY333"/>
          <cell r="EZ333"/>
          <cell r="FA333"/>
          <cell r="FB333"/>
          <cell r="FC333"/>
          <cell r="FD333"/>
          <cell r="FE333"/>
          <cell r="FF333"/>
          <cell r="FG333"/>
          <cell r="FH333"/>
          <cell r="FI333"/>
          <cell r="FJ333"/>
          <cell r="FK333"/>
          <cell r="FL333"/>
          <cell r="FM333"/>
          <cell r="FN333">
            <v>0</v>
          </cell>
        </row>
        <row r="334">
          <cell r="EP334"/>
          <cell r="EQ334"/>
          <cell r="ER334"/>
          <cell r="ES334"/>
          <cell r="ET334"/>
          <cell r="EU334"/>
          <cell r="EV334"/>
          <cell r="EW334"/>
          <cell r="EX334"/>
          <cell r="EY334"/>
          <cell r="EZ334"/>
          <cell r="FA334"/>
          <cell r="FB334"/>
          <cell r="FC334"/>
          <cell r="FD334"/>
          <cell r="FE334"/>
          <cell r="FF334"/>
          <cell r="FG334"/>
          <cell r="FH334"/>
          <cell r="FI334"/>
          <cell r="FJ334"/>
          <cell r="FK334"/>
          <cell r="FL334"/>
          <cell r="FM334"/>
          <cell r="FN334">
            <v>0</v>
          </cell>
        </row>
        <row r="335">
          <cell r="EP335"/>
          <cell r="EQ335"/>
          <cell r="ER335"/>
          <cell r="ES335"/>
          <cell r="ET335"/>
          <cell r="EU335"/>
          <cell r="EV335"/>
          <cell r="EW335"/>
          <cell r="EX335"/>
          <cell r="EY335"/>
          <cell r="EZ335"/>
          <cell r="FA335"/>
          <cell r="FB335"/>
          <cell r="FC335"/>
          <cell r="FD335"/>
          <cell r="FE335"/>
          <cell r="FF335"/>
          <cell r="FG335"/>
          <cell r="FH335"/>
          <cell r="FI335"/>
          <cell r="FJ335"/>
          <cell r="FK335"/>
          <cell r="FL335"/>
          <cell r="FM335"/>
          <cell r="FN335">
            <v>0</v>
          </cell>
        </row>
        <row r="336">
          <cell r="EP336"/>
          <cell r="EQ336"/>
          <cell r="ER336"/>
          <cell r="ES336"/>
          <cell r="ET336"/>
          <cell r="EU336"/>
          <cell r="EV336"/>
          <cell r="EW336"/>
          <cell r="EX336"/>
          <cell r="EY336"/>
          <cell r="EZ336"/>
          <cell r="FA336"/>
          <cell r="FB336"/>
          <cell r="FC336"/>
          <cell r="FD336"/>
          <cell r="FE336"/>
          <cell r="FF336"/>
          <cell r="FG336"/>
          <cell r="FH336"/>
          <cell r="FI336"/>
          <cell r="FJ336"/>
          <cell r="FK336"/>
          <cell r="FL336"/>
          <cell r="FM336"/>
          <cell r="FN336">
            <v>0</v>
          </cell>
        </row>
        <row r="337">
          <cell r="EP337"/>
          <cell r="EQ337"/>
          <cell r="ER337"/>
          <cell r="ES337"/>
          <cell r="ET337"/>
          <cell r="EU337"/>
          <cell r="EV337"/>
          <cell r="EW337"/>
          <cell r="EX337"/>
          <cell r="EY337"/>
          <cell r="EZ337"/>
          <cell r="FA337"/>
          <cell r="FB337"/>
          <cell r="FC337"/>
          <cell r="FD337"/>
          <cell r="FE337"/>
          <cell r="FF337"/>
          <cell r="FG337"/>
          <cell r="FH337"/>
          <cell r="FI337"/>
          <cell r="FJ337"/>
          <cell r="FK337"/>
          <cell r="FL337"/>
          <cell r="FM337"/>
          <cell r="FN337">
            <v>0</v>
          </cell>
        </row>
        <row r="338">
          <cell r="EP338"/>
          <cell r="EQ338"/>
          <cell r="ER338"/>
          <cell r="ES338"/>
          <cell r="ET338"/>
          <cell r="EU338"/>
          <cell r="EV338"/>
          <cell r="EW338"/>
          <cell r="EX338"/>
          <cell r="EY338"/>
          <cell r="EZ338"/>
          <cell r="FA338"/>
          <cell r="FB338"/>
          <cell r="FC338"/>
          <cell r="FD338"/>
          <cell r="FE338"/>
          <cell r="FF338"/>
          <cell r="FG338"/>
          <cell r="FH338"/>
          <cell r="FI338"/>
          <cell r="FJ338"/>
          <cell r="FK338"/>
          <cell r="FL338"/>
          <cell r="FM338"/>
          <cell r="FN338">
            <v>0</v>
          </cell>
        </row>
        <row r="339">
          <cell r="EP339"/>
          <cell r="EQ339"/>
          <cell r="ER339"/>
          <cell r="ES339"/>
          <cell r="ET339"/>
          <cell r="EU339"/>
          <cell r="EV339"/>
          <cell r="EW339"/>
          <cell r="EX339"/>
          <cell r="EY339"/>
          <cell r="EZ339"/>
          <cell r="FA339"/>
          <cell r="FB339"/>
          <cell r="FC339"/>
          <cell r="FD339"/>
          <cell r="FE339"/>
          <cell r="FF339"/>
          <cell r="FG339"/>
          <cell r="FH339"/>
          <cell r="FI339"/>
          <cell r="FJ339"/>
          <cell r="FK339"/>
          <cell r="FL339"/>
          <cell r="FM339"/>
          <cell r="FN339">
            <v>0</v>
          </cell>
        </row>
        <row r="340">
          <cell r="EP340"/>
          <cell r="EQ340"/>
          <cell r="ER340"/>
          <cell r="ES340"/>
          <cell r="ET340"/>
          <cell r="EU340"/>
          <cell r="EV340"/>
          <cell r="EW340"/>
          <cell r="EX340"/>
          <cell r="EY340"/>
          <cell r="EZ340"/>
          <cell r="FA340"/>
          <cell r="FB340"/>
          <cell r="FC340"/>
          <cell r="FD340"/>
          <cell r="FE340"/>
          <cell r="FF340"/>
          <cell r="FG340"/>
          <cell r="FH340"/>
          <cell r="FI340"/>
          <cell r="FJ340"/>
          <cell r="FK340"/>
          <cell r="FL340"/>
          <cell r="FM340"/>
          <cell r="FN340">
            <v>0</v>
          </cell>
        </row>
        <row r="341">
          <cell r="EP341"/>
          <cell r="EQ341"/>
          <cell r="ER341"/>
          <cell r="ES341"/>
          <cell r="ET341"/>
          <cell r="EU341"/>
          <cell r="EV341"/>
          <cell r="EW341"/>
          <cell r="EX341"/>
          <cell r="EY341"/>
          <cell r="EZ341"/>
          <cell r="FA341"/>
          <cell r="FB341"/>
          <cell r="FC341"/>
          <cell r="FD341"/>
          <cell r="FE341"/>
          <cell r="FF341"/>
          <cell r="FG341"/>
          <cell r="FH341"/>
          <cell r="FI341"/>
          <cell r="FJ341"/>
          <cell r="FK341"/>
          <cell r="FL341"/>
          <cell r="FM341"/>
          <cell r="FN341">
            <v>0</v>
          </cell>
        </row>
        <row r="342">
          <cell r="EP342"/>
          <cell r="EQ342"/>
          <cell r="ER342"/>
          <cell r="ES342"/>
          <cell r="ET342"/>
          <cell r="EU342"/>
          <cell r="EV342"/>
          <cell r="EW342"/>
          <cell r="EX342"/>
          <cell r="EY342"/>
          <cell r="EZ342"/>
          <cell r="FA342"/>
          <cell r="FB342"/>
          <cell r="FC342"/>
          <cell r="FD342"/>
          <cell r="FE342"/>
          <cell r="FF342"/>
          <cell r="FG342"/>
          <cell r="FH342"/>
          <cell r="FI342"/>
          <cell r="FJ342"/>
          <cell r="FK342"/>
          <cell r="FL342"/>
          <cell r="FM342"/>
          <cell r="FN342">
            <v>0</v>
          </cell>
        </row>
        <row r="343">
          <cell r="EP343"/>
          <cell r="EQ343"/>
          <cell r="ER343"/>
          <cell r="ES343"/>
          <cell r="ET343"/>
          <cell r="EU343"/>
          <cell r="EV343"/>
          <cell r="EW343"/>
          <cell r="EX343"/>
          <cell r="EY343"/>
          <cell r="EZ343"/>
          <cell r="FA343"/>
          <cell r="FB343"/>
          <cell r="FC343"/>
          <cell r="FD343"/>
          <cell r="FE343"/>
          <cell r="FF343"/>
          <cell r="FG343"/>
          <cell r="FH343"/>
          <cell r="FI343"/>
          <cell r="FJ343"/>
          <cell r="FK343"/>
          <cell r="FL343"/>
          <cell r="FM343"/>
          <cell r="FN343">
            <v>0</v>
          </cell>
        </row>
        <row r="344">
          <cell r="EP344"/>
          <cell r="EQ344"/>
          <cell r="ER344"/>
          <cell r="ES344"/>
          <cell r="ET344"/>
          <cell r="EU344"/>
          <cell r="EV344"/>
          <cell r="EW344"/>
          <cell r="EX344"/>
          <cell r="EY344"/>
          <cell r="EZ344"/>
          <cell r="FA344"/>
          <cell r="FB344"/>
          <cell r="FC344"/>
          <cell r="FD344"/>
          <cell r="FE344"/>
          <cell r="FF344"/>
          <cell r="FG344"/>
          <cell r="FH344"/>
          <cell r="FI344"/>
          <cell r="FJ344"/>
          <cell r="FK344"/>
          <cell r="FL344"/>
          <cell r="FM344"/>
          <cell r="FN344">
            <v>0</v>
          </cell>
        </row>
        <row r="345">
          <cell r="EP345"/>
          <cell r="EQ345"/>
          <cell r="ER345"/>
          <cell r="ES345"/>
          <cell r="ET345"/>
          <cell r="EU345"/>
          <cell r="EV345"/>
          <cell r="EW345"/>
          <cell r="EX345"/>
          <cell r="EY345"/>
          <cell r="EZ345"/>
          <cell r="FA345"/>
          <cell r="FB345"/>
          <cell r="FC345"/>
          <cell r="FD345"/>
          <cell r="FE345"/>
          <cell r="FF345"/>
          <cell r="FG345"/>
          <cell r="FH345"/>
          <cell r="FI345"/>
          <cell r="FJ345"/>
          <cell r="FK345"/>
          <cell r="FL345"/>
          <cell r="FM345"/>
          <cell r="FN345">
            <v>0</v>
          </cell>
        </row>
        <row r="346">
          <cell r="EP346"/>
          <cell r="EQ346"/>
          <cell r="ER346"/>
          <cell r="ES346"/>
          <cell r="ET346"/>
          <cell r="EU346"/>
          <cell r="EV346"/>
          <cell r="EW346"/>
          <cell r="EX346"/>
          <cell r="EY346"/>
          <cell r="EZ346"/>
          <cell r="FA346"/>
          <cell r="FB346"/>
          <cell r="FC346"/>
          <cell r="FD346"/>
          <cell r="FE346"/>
          <cell r="FF346"/>
          <cell r="FG346"/>
          <cell r="FH346"/>
          <cell r="FI346"/>
          <cell r="FJ346"/>
          <cell r="FK346"/>
          <cell r="FL346"/>
          <cell r="FM346"/>
          <cell r="FN346">
            <v>0</v>
          </cell>
        </row>
        <row r="347">
          <cell r="EP347"/>
          <cell r="EQ347"/>
          <cell r="ER347"/>
          <cell r="ES347"/>
          <cell r="ET347"/>
          <cell r="EU347"/>
          <cell r="EV347"/>
          <cell r="EW347"/>
          <cell r="EX347"/>
          <cell r="EY347"/>
          <cell r="EZ347"/>
          <cell r="FA347"/>
          <cell r="FB347"/>
          <cell r="FC347"/>
          <cell r="FD347"/>
          <cell r="FE347"/>
          <cell r="FF347"/>
          <cell r="FG347"/>
          <cell r="FH347"/>
          <cell r="FI347"/>
          <cell r="FJ347"/>
          <cell r="FK347"/>
          <cell r="FL347"/>
          <cell r="FM347"/>
          <cell r="FN347">
            <v>0</v>
          </cell>
        </row>
        <row r="348">
          <cell r="EP348"/>
          <cell r="EQ348"/>
          <cell r="ER348"/>
          <cell r="ES348"/>
          <cell r="ET348"/>
          <cell r="EU348"/>
          <cell r="EV348"/>
          <cell r="EW348"/>
          <cell r="EX348"/>
          <cell r="EY348"/>
          <cell r="EZ348"/>
          <cell r="FA348"/>
          <cell r="FB348"/>
          <cell r="FC348"/>
          <cell r="FD348"/>
          <cell r="FE348"/>
          <cell r="FF348"/>
          <cell r="FG348"/>
          <cell r="FH348"/>
          <cell r="FI348"/>
          <cell r="FJ348"/>
          <cell r="FK348"/>
          <cell r="FL348"/>
          <cell r="FM348"/>
          <cell r="FN348">
            <v>0</v>
          </cell>
        </row>
        <row r="349">
          <cell r="EP349"/>
          <cell r="EQ349"/>
          <cell r="ER349"/>
          <cell r="ES349"/>
          <cell r="ET349"/>
          <cell r="EU349"/>
          <cell r="EV349"/>
          <cell r="EW349"/>
          <cell r="EX349"/>
          <cell r="EY349"/>
          <cell r="EZ349"/>
          <cell r="FA349"/>
          <cell r="FB349"/>
          <cell r="FC349"/>
          <cell r="FD349"/>
          <cell r="FE349"/>
          <cell r="FF349"/>
          <cell r="FG349"/>
          <cell r="FH349"/>
          <cell r="FI349"/>
          <cell r="FJ349"/>
          <cell r="FK349"/>
          <cell r="FL349"/>
          <cell r="FM349"/>
          <cell r="FN349">
            <v>0</v>
          </cell>
        </row>
      </sheetData>
      <sheetData sheetId="18">
        <row r="3">
          <cell r="A3" t="str">
            <v>0001</v>
          </cell>
          <cell r="B3" t="str">
            <v xml:space="preserve">ABINGTON                     </v>
          </cell>
          <cell r="C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</row>
        <row r="4">
          <cell r="A4" t="str">
            <v>0002</v>
          </cell>
          <cell r="B4" t="str">
            <v>ACTON</v>
          </cell>
          <cell r="C4" t="str">
            <v>non op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0003</v>
          </cell>
          <cell r="B5" t="str">
            <v xml:space="preserve">ACUSHNET                     </v>
          </cell>
          <cell r="C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</row>
        <row r="6">
          <cell r="A6" t="str">
            <v>0004</v>
          </cell>
          <cell r="B6" t="str">
            <v xml:space="preserve">ADAMS                        </v>
          </cell>
          <cell r="C6" t="str">
            <v>non op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0005</v>
          </cell>
          <cell r="B7" t="str">
            <v>AGAWAM</v>
          </cell>
          <cell r="C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A8" t="str">
            <v>0006</v>
          </cell>
          <cell r="B8" t="str">
            <v xml:space="preserve">ALFORD                       </v>
          </cell>
          <cell r="C8" t="str">
            <v>non op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0007</v>
          </cell>
          <cell r="B9" t="str">
            <v xml:space="preserve">AMESBURY                     </v>
          </cell>
          <cell r="C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0">
          <cell r="A10" t="str">
            <v>0008</v>
          </cell>
          <cell r="B10" t="str">
            <v xml:space="preserve">AMHERST                      </v>
          </cell>
          <cell r="C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</row>
        <row r="11">
          <cell r="A11" t="str">
            <v>0009</v>
          </cell>
          <cell r="B11" t="str">
            <v xml:space="preserve">ANDOVER                      </v>
          </cell>
          <cell r="C11">
            <v>0</v>
          </cell>
          <cell r="E11">
            <v>1</v>
          </cell>
          <cell r="F11">
            <v>0</v>
          </cell>
          <cell r="G11">
            <v>0.15</v>
          </cell>
          <cell r="H11">
            <v>0.28999999999999998</v>
          </cell>
          <cell r="I11">
            <v>0.39</v>
          </cell>
          <cell r="J11">
            <v>0.39</v>
          </cell>
        </row>
        <row r="12">
          <cell r="A12" t="str">
            <v>0010</v>
          </cell>
          <cell r="B12" t="str">
            <v xml:space="preserve">ARLINGTON                    </v>
          </cell>
          <cell r="C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</row>
        <row r="13">
          <cell r="A13" t="str">
            <v>0011</v>
          </cell>
          <cell r="B13" t="str">
            <v xml:space="preserve">ASHBURNHAM                   </v>
          </cell>
          <cell r="C13" t="str">
            <v>non op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0012</v>
          </cell>
          <cell r="B14" t="str">
            <v xml:space="preserve">ASHBY                        </v>
          </cell>
          <cell r="C14" t="str">
            <v>non op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0013</v>
          </cell>
          <cell r="B15" t="str">
            <v xml:space="preserve">ASHFIELD                     </v>
          </cell>
          <cell r="C15" t="str">
            <v>non op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0014</v>
          </cell>
          <cell r="B16" t="str">
            <v xml:space="preserve">ASHLAND                      </v>
          </cell>
          <cell r="C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</row>
        <row r="17">
          <cell r="A17" t="str">
            <v>0015</v>
          </cell>
          <cell r="B17" t="str">
            <v xml:space="preserve">ATHOL                        </v>
          </cell>
          <cell r="C17" t="str">
            <v>non op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0016</v>
          </cell>
          <cell r="B18" t="str">
            <v xml:space="preserve">ATTLEBORO                    </v>
          </cell>
          <cell r="C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</row>
        <row r="19">
          <cell r="A19" t="str">
            <v>0017</v>
          </cell>
          <cell r="B19" t="str">
            <v xml:space="preserve">AUBURN                       </v>
          </cell>
          <cell r="C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</row>
        <row r="20">
          <cell r="A20" t="str">
            <v>0018</v>
          </cell>
          <cell r="B20" t="str">
            <v xml:space="preserve">AVON                         </v>
          </cell>
          <cell r="C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</row>
        <row r="21">
          <cell r="A21" t="str">
            <v>0019</v>
          </cell>
          <cell r="B21" t="str">
            <v xml:space="preserve">AYER                         </v>
          </cell>
          <cell r="C21" t="str">
            <v>non 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0020</v>
          </cell>
          <cell r="B22" t="str">
            <v xml:space="preserve">BARNSTABLE                   </v>
          </cell>
          <cell r="C22">
            <v>0</v>
          </cell>
          <cell r="E22">
            <v>1</v>
          </cell>
          <cell r="F22">
            <v>0</v>
          </cell>
          <cell r="G22">
            <v>0.15</v>
          </cell>
          <cell r="H22">
            <v>0.28999999999999998</v>
          </cell>
          <cell r="I22">
            <v>0.39</v>
          </cell>
          <cell r="J22">
            <v>0.39</v>
          </cell>
        </row>
        <row r="23">
          <cell r="A23" t="str">
            <v>0021</v>
          </cell>
          <cell r="B23" t="str">
            <v xml:space="preserve">BARRE                        </v>
          </cell>
          <cell r="C23" t="str">
            <v>non op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0022</v>
          </cell>
          <cell r="B24" t="str">
            <v xml:space="preserve">BECKET                       </v>
          </cell>
          <cell r="C24" t="str">
            <v>non op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0023</v>
          </cell>
          <cell r="B25" t="str">
            <v xml:space="preserve">BEDFORD                      </v>
          </cell>
          <cell r="C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</row>
        <row r="26">
          <cell r="A26" t="str">
            <v>0024</v>
          </cell>
          <cell r="B26" t="str">
            <v xml:space="preserve">BELCHERTOWN                  </v>
          </cell>
          <cell r="C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</row>
        <row r="27">
          <cell r="A27" t="str">
            <v>0025</v>
          </cell>
          <cell r="B27" t="str">
            <v xml:space="preserve">BELLINGHAM                   </v>
          </cell>
          <cell r="C27">
            <v>0</v>
          </cell>
          <cell r="E27">
            <v>1</v>
          </cell>
          <cell r="F27">
            <v>0</v>
          </cell>
          <cell r="G27">
            <v>0.15</v>
          </cell>
          <cell r="H27">
            <v>0.28999999999999998</v>
          </cell>
          <cell r="I27">
            <v>0.39</v>
          </cell>
          <cell r="J27">
            <v>0.39</v>
          </cell>
        </row>
        <row r="28">
          <cell r="A28" t="str">
            <v>0026</v>
          </cell>
          <cell r="B28" t="str">
            <v xml:space="preserve">BELMONT                      </v>
          </cell>
          <cell r="C28">
            <v>0</v>
          </cell>
          <cell r="E28">
            <v>1</v>
          </cell>
          <cell r="F28">
            <v>0</v>
          </cell>
          <cell r="G28">
            <v>0.15</v>
          </cell>
          <cell r="H28">
            <v>0.28999999999999998</v>
          </cell>
          <cell r="I28">
            <v>0.39</v>
          </cell>
          <cell r="J28">
            <v>0.39</v>
          </cell>
        </row>
        <row r="29">
          <cell r="A29" t="str">
            <v>0027</v>
          </cell>
          <cell r="B29" t="str">
            <v xml:space="preserve">BERKLEY                      </v>
          </cell>
          <cell r="C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</row>
        <row r="30">
          <cell r="A30" t="str">
            <v>0028</v>
          </cell>
          <cell r="B30" t="str">
            <v xml:space="preserve">BERLIN                       </v>
          </cell>
          <cell r="C30" t="str">
            <v>non op</v>
          </cell>
          <cell r="E30">
            <v>1</v>
          </cell>
          <cell r="F30">
            <v>0</v>
          </cell>
          <cell r="G30">
            <v>0.15</v>
          </cell>
          <cell r="H30">
            <v>0.28999999999999998</v>
          </cell>
          <cell r="I30">
            <v>0.39</v>
          </cell>
          <cell r="J30">
            <v>0</v>
          </cell>
        </row>
        <row r="31">
          <cell r="A31" t="str">
            <v>0029</v>
          </cell>
          <cell r="B31" t="str">
            <v xml:space="preserve">BERNARDSTON                  </v>
          </cell>
          <cell r="C31" t="str">
            <v>non op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0030</v>
          </cell>
          <cell r="B32" t="str">
            <v xml:space="preserve">BEVERLY                      </v>
          </cell>
          <cell r="C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</row>
        <row r="33">
          <cell r="A33" t="str">
            <v>0031</v>
          </cell>
          <cell r="B33" t="str">
            <v xml:space="preserve">BILLERICA                    </v>
          </cell>
          <cell r="C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</row>
        <row r="34">
          <cell r="A34" t="str">
            <v>0032</v>
          </cell>
          <cell r="B34" t="str">
            <v xml:space="preserve">BLACKSTONE                   </v>
          </cell>
          <cell r="C34" t="str">
            <v>non op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0033</v>
          </cell>
          <cell r="B35" t="str">
            <v xml:space="preserve">BLANDFORD                    </v>
          </cell>
          <cell r="C35" t="str">
            <v>non op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0034</v>
          </cell>
          <cell r="B36" t="str">
            <v xml:space="preserve">BOLTON                       </v>
          </cell>
          <cell r="C36" t="str">
            <v>non op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0035</v>
          </cell>
          <cell r="B37" t="str">
            <v xml:space="preserve">BOSTON                       </v>
          </cell>
          <cell r="C37">
            <v>0</v>
          </cell>
          <cell r="E37">
            <v>1</v>
          </cell>
          <cell r="F37">
            <v>0</v>
          </cell>
          <cell r="G37">
            <v>0.15</v>
          </cell>
          <cell r="H37">
            <v>0.28999999999999998</v>
          </cell>
          <cell r="I37">
            <v>0.39</v>
          </cell>
          <cell r="J37">
            <v>0.39</v>
          </cell>
        </row>
        <row r="38">
          <cell r="A38" t="str">
            <v>0036</v>
          </cell>
          <cell r="B38" t="str">
            <v xml:space="preserve">BOURNE                       </v>
          </cell>
          <cell r="C38">
            <v>0</v>
          </cell>
          <cell r="E38">
            <v>1</v>
          </cell>
          <cell r="F38">
            <v>0</v>
          </cell>
          <cell r="G38">
            <v>0.15</v>
          </cell>
          <cell r="H38">
            <v>0.28999999999999998</v>
          </cell>
          <cell r="I38">
            <v>0.39</v>
          </cell>
          <cell r="J38">
            <v>0.39</v>
          </cell>
        </row>
        <row r="39">
          <cell r="A39" t="str">
            <v>0037</v>
          </cell>
          <cell r="B39" t="str">
            <v xml:space="preserve">BOXBOROUGH                   </v>
          </cell>
          <cell r="C39" t="str">
            <v>non op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0038</v>
          </cell>
          <cell r="B40" t="str">
            <v xml:space="preserve">BOXFORD                      </v>
          </cell>
          <cell r="C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</row>
        <row r="41">
          <cell r="A41" t="str">
            <v>0039</v>
          </cell>
          <cell r="B41" t="str">
            <v xml:space="preserve">BOYLSTON                     </v>
          </cell>
          <cell r="C41" t="str">
            <v>non op</v>
          </cell>
          <cell r="E41">
            <v>1</v>
          </cell>
          <cell r="F41">
            <v>0</v>
          </cell>
          <cell r="G41">
            <v>0.15</v>
          </cell>
          <cell r="H41">
            <v>0.28999999999999998</v>
          </cell>
          <cell r="I41">
            <v>0.39</v>
          </cell>
          <cell r="J41">
            <v>0.39</v>
          </cell>
        </row>
        <row r="42">
          <cell r="A42" t="str">
            <v>0040</v>
          </cell>
          <cell r="B42" t="str">
            <v xml:space="preserve">BRAINTREE                    </v>
          </cell>
          <cell r="C42">
            <v>0</v>
          </cell>
          <cell r="E42">
            <v>1</v>
          </cell>
          <cell r="F42">
            <v>0</v>
          </cell>
          <cell r="G42">
            <v>0.15</v>
          </cell>
          <cell r="H42">
            <v>0.28999999999999998</v>
          </cell>
          <cell r="I42">
            <v>0.39</v>
          </cell>
          <cell r="J42">
            <v>0.39</v>
          </cell>
        </row>
        <row r="43">
          <cell r="A43" t="str">
            <v>0041</v>
          </cell>
          <cell r="B43" t="str">
            <v xml:space="preserve">BREWSTER                     </v>
          </cell>
          <cell r="C43">
            <v>0</v>
          </cell>
          <cell r="E43">
            <v>1</v>
          </cell>
          <cell r="F43">
            <v>0</v>
          </cell>
          <cell r="G43">
            <v>0.15</v>
          </cell>
          <cell r="H43">
            <v>0.28999999999999998</v>
          </cell>
          <cell r="I43">
            <v>0.39</v>
          </cell>
          <cell r="J43">
            <v>0.39</v>
          </cell>
        </row>
        <row r="44">
          <cell r="A44" t="str">
            <v>0042</v>
          </cell>
          <cell r="B44" t="str">
            <v xml:space="preserve">BRIDGEWATER                  </v>
          </cell>
          <cell r="C44" t="str">
            <v>non op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0043</v>
          </cell>
          <cell r="B45" t="str">
            <v xml:space="preserve">BRIMFIELD                    </v>
          </cell>
          <cell r="C45">
            <v>0</v>
          </cell>
          <cell r="E45">
            <v>1</v>
          </cell>
          <cell r="F45">
            <v>0</v>
          </cell>
          <cell r="G45">
            <v>0.15</v>
          </cell>
          <cell r="H45">
            <v>0.28999999999999998</v>
          </cell>
          <cell r="I45">
            <v>0.39</v>
          </cell>
          <cell r="J45">
            <v>0.39</v>
          </cell>
        </row>
        <row r="46">
          <cell r="A46" t="str">
            <v>0044</v>
          </cell>
          <cell r="B46" t="str">
            <v xml:space="preserve">BROCKTON                     </v>
          </cell>
          <cell r="C46">
            <v>1</v>
          </cell>
          <cell r="D46" t="str">
            <v>Section 260</v>
          </cell>
          <cell r="E46">
            <v>1</v>
          </cell>
          <cell r="F46">
            <v>0.5</v>
          </cell>
          <cell r="G46">
            <v>0.75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0045</v>
          </cell>
          <cell r="B47" t="str">
            <v xml:space="preserve">BROOKFIELD                   </v>
          </cell>
          <cell r="C47">
            <v>0</v>
          </cell>
          <cell r="E47">
            <v>1</v>
          </cell>
          <cell r="F47">
            <v>0</v>
          </cell>
          <cell r="G47">
            <v>0.15</v>
          </cell>
          <cell r="H47">
            <v>0.28999999999999998</v>
          </cell>
          <cell r="I47">
            <v>0.39</v>
          </cell>
          <cell r="J47">
            <v>0.39</v>
          </cell>
        </row>
        <row r="48">
          <cell r="A48" t="str">
            <v>0046</v>
          </cell>
          <cell r="B48" t="str">
            <v xml:space="preserve">BROOKLINE                    </v>
          </cell>
          <cell r="C48">
            <v>0</v>
          </cell>
          <cell r="E48">
            <v>1</v>
          </cell>
          <cell r="F48">
            <v>0</v>
          </cell>
          <cell r="G48">
            <v>0.15</v>
          </cell>
          <cell r="H48">
            <v>0.28999999999999998</v>
          </cell>
          <cell r="I48">
            <v>0.39</v>
          </cell>
          <cell r="J48">
            <v>0.39</v>
          </cell>
        </row>
        <row r="49">
          <cell r="A49" t="str">
            <v>0047</v>
          </cell>
          <cell r="B49" t="str">
            <v xml:space="preserve">BUCKLAND                     </v>
          </cell>
          <cell r="C49" t="str">
            <v>non op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0048</v>
          </cell>
          <cell r="B50" t="str">
            <v xml:space="preserve">BURLINGTON                   </v>
          </cell>
          <cell r="C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</row>
        <row r="51">
          <cell r="A51" t="str">
            <v>0049</v>
          </cell>
          <cell r="B51" t="str">
            <v xml:space="preserve">CAMBRIDGE                    </v>
          </cell>
          <cell r="C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</row>
        <row r="52">
          <cell r="A52" t="str">
            <v>0050</v>
          </cell>
          <cell r="B52" t="str">
            <v xml:space="preserve">CANTON                       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</row>
        <row r="53">
          <cell r="A53" t="str">
            <v>0051</v>
          </cell>
          <cell r="B53" t="str">
            <v xml:space="preserve">CARLISLE                     </v>
          </cell>
          <cell r="C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</row>
        <row r="54">
          <cell r="A54" t="str">
            <v>0052</v>
          </cell>
          <cell r="B54" t="str">
            <v xml:space="preserve">CARVER                       </v>
          </cell>
          <cell r="C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</row>
        <row r="55">
          <cell r="A55" t="str">
            <v>0053</v>
          </cell>
          <cell r="B55" t="str">
            <v xml:space="preserve">CHARLEMONT                   </v>
          </cell>
          <cell r="C55" t="str">
            <v>non op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0054</v>
          </cell>
          <cell r="B56" t="str">
            <v xml:space="preserve">CHARLTON                     </v>
          </cell>
          <cell r="C56" t="str">
            <v>non op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 t="str">
            <v>0055</v>
          </cell>
          <cell r="B57" t="str">
            <v xml:space="preserve">CHATHAM                      </v>
          </cell>
          <cell r="C57" t="str">
            <v>non op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 t="str">
            <v>0056</v>
          </cell>
          <cell r="B58" t="str">
            <v xml:space="preserve">CHELMSFORD                   </v>
          </cell>
          <cell r="C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</row>
        <row r="59">
          <cell r="A59" t="str">
            <v>0057</v>
          </cell>
          <cell r="B59" t="str">
            <v xml:space="preserve">CHELSEA                      </v>
          </cell>
          <cell r="C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</row>
        <row r="60">
          <cell r="A60" t="str">
            <v>0058</v>
          </cell>
          <cell r="B60" t="str">
            <v xml:space="preserve">CHESHIRE                     </v>
          </cell>
          <cell r="C60" t="str">
            <v>non op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0059</v>
          </cell>
          <cell r="B61" t="str">
            <v xml:space="preserve">CHESTER                      </v>
          </cell>
          <cell r="C61" t="str">
            <v>non op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0060</v>
          </cell>
          <cell r="B62" t="str">
            <v xml:space="preserve">CHESTERFIELD                 </v>
          </cell>
          <cell r="C62" t="str">
            <v>non op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0061</v>
          </cell>
          <cell r="B63" t="str">
            <v xml:space="preserve">CHICOPEE                     </v>
          </cell>
          <cell r="C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</row>
        <row r="64">
          <cell r="A64" t="str">
            <v>0062</v>
          </cell>
          <cell r="B64" t="str">
            <v xml:space="preserve">CHILMARK                     </v>
          </cell>
          <cell r="C64" t="str">
            <v>non op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0063</v>
          </cell>
          <cell r="B65" t="str">
            <v xml:space="preserve">CLARKSBURG                   </v>
          </cell>
          <cell r="C65">
            <v>0</v>
          </cell>
          <cell r="E65">
            <v>1</v>
          </cell>
          <cell r="F65">
            <v>0</v>
          </cell>
          <cell r="G65">
            <v>0.15</v>
          </cell>
          <cell r="H65">
            <v>0.28999999999999998</v>
          </cell>
          <cell r="I65">
            <v>0.39</v>
          </cell>
          <cell r="J65">
            <v>0.39</v>
          </cell>
        </row>
        <row r="66">
          <cell r="A66" t="str">
            <v>0064</v>
          </cell>
          <cell r="B66" t="str">
            <v xml:space="preserve">CLINTON                      </v>
          </cell>
          <cell r="C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</row>
        <row r="67">
          <cell r="A67" t="str">
            <v>0065</v>
          </cell>
          <cell r="B67" t="str">
            <v xml:space="preserve">COHASSET                     </v>
          </cell>
          <cell r="C67">
            <v>0</v>
          </cell>
          <cell r="E67">
            <v>1</v>
          </cell>
          <cell r="F67">
            <v>0</v>
          </cell>
          <cell r="G67">
            <v>0.15</v>
          </cell>
          <cell r="H67">
            <v>0.28999999999999998</v>
          </cell>
          <cell r="I67">
            <v>0.39</v>
          </cell>
          <cell r="J67">
            <v>0.39</v>
          </cell>
        </row>
        <row r="68">
          <cell r="A68" t="str">
            <v>0066</v>
          </cell>
          <cell r="B68" t="str">
            <v xml:space="preserve">COLRAIN                      </v>
          </cell>
          <cell r="C68" t="str">
            <v>non op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0067</v>
          </cell>
          <cell r="B69" t="str">
            <v xml:space="preserve">CONCORD                      </v>
          </cell>
          <cell r="C69">
            <v>0</v>
          </cell>
          <cell r="E69">
            <v>1</v>
          </cell>
          <cell r="F69">
            <v>0</v>
          </cell>
          <cell r="G69">
            <v>0.15</v>
          </cell>
          <cell r="H69">
            <v>0.28999999999999998</v>
          </cell>
          <cell r="I69">
            <v>0.39</v>
          </cell>
          <cell r="J69">
            <v>0.39</v>
          </cell>
        </row>
        <row r="70">
          <cell r="A70" t="str">
            <v>0068</v>
          </cell>
          <cell r="B70" t="str">
            <v xml:space="preserve">CONWAY                       </v>
          </cell>
          <cell r="C70">
            <v>0</v>
          </cell>
          <cell r="E70">
            <v>1</v>
          </cell>
          <cell r="F70">
            <v>0</v>
          </cell>
          <cell r="G70">
            <v>0.15</v>
          </cell>
          <cell r="H70">
            <v>0.28999999999999998</v>
          </cell>
          <cell r="I70">
            <v>0.39</v>
          </cell>
          <cell r="J70">
            <v>0.39</v>
          </cell>
        </row>
        <row r="71">
          <cell r="A71" t="str">
            <v>0069</v>
          </cell>
          <cell r="B71" t="str">
            <v xml:space="preserve">CUMMINGTON                   </v>
          </cell>
          <cell r="C71" t="str">
            <v>non op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0070</v>
          </cell>
          <cell r="B72" t="str">
            <v xml:space="preserve">DALTON                       </v>
          </cell>
          <cell r="C72" t="str">
            <v>non op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0071</v>
          </cell>
          <cell r="B73" t="str">
            <v xml:space="preserve">DANVERS                      </v>
          </cell>
          <cell r="C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</row>
        <row r="74">
          <cell r="A74" t="str">
            <v>0072</v>
          </cell>
          <cell r="B74" t="str">
            <v xml:space="preserve">DARTMOUTH                    </v>
          </cell>
          <cell r="C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</row>
        <row r="75">
          <cell r="A75" t="str">
            <v>0073</v>
          </cell>
          <cell r="B75" t="str">
            <v xml:space="preserve">DEDHAM                       </v>
          </cell>
          <cell r="C75">
            <v>0</v>
          </cell>
          <cell r="E75">
            <v>1</v>
          </cell>
          <cell r="F75">
            <v>0</v>
          </cell>
          <cell r="G75">
            <v>0.15</v>
          </cell>
          <cell r="H75">
            <v>0.28999999999999998</v>
          </cell>
          <cell r="I75">
            <v>0.39</v>
          </cell>
          <cell r="J75">
            <v>0.39</v>
          </cell>
        </row>
        <row r="76">
          <cell r="A76" t="str">
            <v>0074</v>
          </cell>
          <cell r="B76" t="str">
            <v xml:space="preserve">DEERFIELD                    </v>
          </cell>
          <cell r="C76">
            <v>0</v>
          </cell>
          <cell r="E76">
            <v>1</v>
          </cell>
          <cell r="F76">
            <v>0</v>
          </cell>
          <cell r="G76">
            <v>0.15</v>
          </cell>
          <cell r="H76">
            <v>0.28999999999999998</v>
          </cell>
          <cell r="I76">
            <v>0.39</v>
          </cell>
          <cell r="J76">
            <v>0.39</v>
          </cell>
        </row>
        <row r="77">
          <cell r="A77" t="str">
            <v>0075</v>
          </cell>
          <cell r="B77" t="str">
            <v xml:space="preserve">DENNIS                       </v>
          </cell>
          <cell r="C77" t="str">
            <v>non op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0076</v>
          </cell>
          <cell r="B78" t="str">
            <v xml:space="preserve">DIGHTON                      </v>
          </cell>
          <cell r="C78" t="str">
            <v>non op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0077</v>
          </cell>
          <cell r="B79" t="str">
            <v xml:space="preserve">DOUGLAS                      </v>
          </cell>
          <cell r="C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</row>
        <row r="80">
          <cell r="A80" t="str">
            <v>0078</v>
          </cell>
          <cell r="B80" t="str">
            <v xml:space="preserve">DOVER                        </v>
          </cell>
          <cell r="C80">
            <v>0</v>
          </cell>
          <cell r="E80">
            <v>1</v>
          </cell>
          <cell r="F80">
            <v>0</v>
          </cell>
          <cell r="G80">
            <v>0.15</v>
          </cell>
          <cell r="H80">
            <v>0.28999999999999998</v>
          </cell>
          <cell r="I80">
            <v>0.39</v>
          </cell>
          <cell r="J80">
            <v>0.39</v>
          </cell>
        </row>
        <row r="81">
          <cell r="A81" t="str">
            <v>0079</v>
          </cell>
          <cell r="B81" t="str">
            <v xml:space="preserve">DRACUT                       </v>
          </cell>
          <cell r="C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</row>
        <row r="82">
          <cell r="A82" t="str">
            <v>0080</v>
          </cell>
          <cell r="B82" t="str">
            <v xml:space="preserve">DUDLEY                       </v>
          </cell>
          <cell r="C82" t="str">
            <v>non op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0081</v>
          </cell>
          <cell r="B83" t="str">
            <v xml:space="preserve">DUNSTABLE                    </v>
          </cell>
          <cell r="C83" t="str">
            <v>non op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0082</v>
          </cell>
          <cell r="B84" t="str">
            <v xml:space="preserve">DUXBURY                      </v>
          </cell>
          <cell r="C84">
            <v>0</v>
          </cell>
          <cell r="E84">
            <v>1</v>
          </cell>
          <cell r="F84">
            <v>0</v>
          </cell>
          <cell r="G84">
            <v>0.15</v>
          </cell>
          <cell r="H84">
            <v>0.28999999999999998</v>
          </cell>
          <cell r="I84">
            <v>0.39</v>
          </cell>
          <cell r="J84">
            <v>0.39</v>
          </cell>
        </row>
        <row r="85">
          <cell r="A85" t="str">
            <v>0083</v>
          </cell>
          <cell r="B85" t="str">
            <v xml:space="preserve">EAST BRIDGEWATER             </v>
          </cell>
          <cell r="C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</row>
        <row r="86">
          <cell r="A86" t="str">
            <v>0084</v>
          </cell>
          <cell r="B86" t="str">
            <v xml:space="preserve">EAST BROOKFIELD              </v>
          </cell>
          <cell r="C86" t="str">
            <v>non op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0085</v>
          </cell>
          <cell r="B87" t="str">
            <v xml:space="preserve">EASTHAM                      </v>
          </cell>
          <cell r="C87">
            <v>0</v>
          </cell>
          <cell r="E87">
            <v>1</v>
          </cell>
          <cell r="F87">
            <v>0</v>
          </cell>
          <cell r="G87">
            <v>0.15</v>
          </cell>
          <cell r="H87">
            <v>0.28999999999999998</v>
          </cell>
          <cell r="I87">
            <v>0.39</v>
          </cell>
          <cell r="J87">
            <v>0.39</v>
          </cell>
        </row>
        <row r="88">
          <cell r="A88" t="str">
            <v>0086</v>
          </cell>
          <cell r="B88" t="str">
            <v xml:space="preserve">EASTHAMPTON                  </v>
          </cell>
          <cell r="C88">
            <v>0</v>
          </cell>
          <cell r="E88">
            <v>1</v>
          </cell>
          <cell r="F88">
            <v>0</v>
          </cell>
          <cell r="G88">
            <v>0.15</v>
          </cell>
          <cell r="H88">
            <v>0.28999999999999998</v>
          </cell>
          <cell r="I88">
            <v>0.39</v>
          </cell>
          <cell r="J88">
            <v>0.39</v>
          </cell>
        </row>
        <row r="89">
          <cell r="A89" t="str">
            <v>0087</v>
          </cell>
          <cell r="B89" t="str">
            <v xml:space="preserve">EAST LONGMEADOW              </v>
          </cell>
          <cell r="C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</row>
        <row r="90">
          <cell r="A90" t="str">
            <v>0088</v>
          </cell>
          <cell r="B90" t="str">
            <v xml:space="preserve">EASTON                       </v>
          </cell>
          <cell r="C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</row>
        <row r="91">
          <cell r="A91" t="str">
            <v>0089</v>
          </cell>
          <cell r="B91" t="str">
            <v xml:space="preserve">EDGARTOWN                    </v>
          </cell>
          <cell r="C91">
            <v>0</v>
          </cell>
          <cell r="E91">
            <v>1</v>
          </cell>
          <cell r="F91">
            <v>0</v>
          </cell>
          <cell r="G91">
            <v>0.15</v>
          </cell>
          <cell r="H91">
            <v>0.28999999999999998</v>
          </cell>
          <cell r="I91">
            <v>0.39</v>
          </cell>
          <cell r="J91">
            <v>0.39</v>
          </cell>
        </row>
        <row r="92">
          <cell r="A92" t="str">
            <v>0090</v>
          </cell>
          <cell r="B92" t="str">
            <v xml:space="preserve">EGREMONT                     </v>
          </cell>
          <cell r="C92" t="str">
            <v>non op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0091</v>
          </cell>
          <cell r="B93" t="str">
            <v xml:space="preserve">ERVING                       </v>
          </cell>
          <cell r="C93">
            <v>0</v>
          </cell>
          <cell r="E93">
            <v>1</v>
          </cell>
          <cell r="F93">
            <v>0</v>
          </cell>
          <cell r="G93">
            <v>0.15</v>
          </cell>
          <cell r="H93">
            <v>0.28999999999999998</v>
          </cell>
          <cell r="I93">
            <v>0.39</v>
          </cell>
          <cell r="J93">
            <v>0.39</v>
          </cell>
        </row>
        <row r="94">
          <cell r="A94" t="str">
            <v>0092</v>
          </cell>
          <cell r="B94" t="str">
            <v xml:space="preserve">ESSEX                        </v>
          </cell>
          <cell r="C94" t="str">
            <v>non op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0093</v>
          </cell>
          <cell r="B95" t="str">
            <v xml:space="preserve">EVERETT                      </v>
          </cell>
          <cell r="C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</row>
        <row r="96">
          <cell r="A96" t="str">
            <v>0094</v>
          </cell>
          <cell r="B96" t="str">
            <v xml:space="preserve">FAIRHAVEN                    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</row>
        <row r="97">
          <cell r="A97" t="str">
            <v>0095</v>
          </cell>
          <cell r="B97" t="str">
            <v xml:space="preserve">FALL RIVER                   </v>
          </cell>
          <cell r="C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</row>
        <row r="98">
          <cell r="A98" t="str">
            <v>0096</v>
          </cell>
          <cell r="B98" t="str">
            <v xml:space="preserve">FALMOUTH                     </v>
          </cell>
          <cell r="C98">
            <v>0</v>
          </cell>
          <cell r="E98">
            <v>1</v>
          </cell>
          <cell r="F98">
            <v>0</v>
          </cell>
          <cell r="G98">
            <v>0.15</v>
          </cell>
          <cell r="H98">
            <v>0.28999999999999998</v>
          </cell>
          <cell r="I98">
            <v>0.39</v>
          </cell>
          <cell r="J98">
            <v>0.39</v>
          </cell>
        </row>
        <row r="99">
          <cell r="A99" t="str">
            <v>0097</v>
          </cell>
          <cell r="B99" t="str">
            <v xml:space="preserve">FITCHBURG                    </v>
          </cell>
          <cell r="C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</row>
        <row r="100">
          <cell r="A100" t="str">
            <v>0098</v>
          </cell>
          <cell r="B100" t="str">
            <v xml:space="preserve">FLORIDA                      </v>
          </cell>
          <cell r="C100">
            <v>0</v>
          </cell>
          <cell r="E100">
            <v>1</v>
          </cell>
          <cell r="F100">
            <v>0</v>
          </cell>
          <cell r="G100">
            <v>0.15</v>
          </cell>
          <cell r="H100">
            <v>0.28999999999999998</v>
          </cell>
          <cell r="I100">
            <v>0.39</v>
          </cell>
          <cell r="J100">
            <v>0.39</v>
          </cell>
        </row>
        <row r="101">
          <cell r="A101" t="str">
            <v>0099</v>
          </cell>
          <cell r="B101" t="str">
            <v xml:space="preserve">FOXBOROUGH                   </v>
          </cell>
          <cell r="C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</row>
        <row r="102">
          <cell r="A102" t="str">
            <v>0100</v>
          </cell>
          <cell r="B102" t="str">
            <v xml:space="preserve">FRAMINGHAM                   </v>
          </cell>
          <cell r="C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</row>
        <row r="103">
          <cell r="A103" t="str">
            <v>0101</v>
          </cell>
          <cell r="B103" t="str">
            <v xml:space="preserve">FRANKLIN                     </v>
          </cell>
          <cell r="C103">
            <v>0</v>
          </cell>
          <cell r="E103">
            <v>1</v>
          </cell>
          <cell r="F103">
            <v>0</v>
          </cell>
          <cell r="G103">
            <v>0.15</v>
          </cell>
          <cell r="H103">
            <v>0.28999999999999998</v>
          </cell>
          <cell r="I103">
            <v>0.39</v>
          </cell>
          <cell r="J103">
            <v>0.39</v>
          </cell>
        </row>
        <row r="104">
          <cell r="A104" t="str">
            <v>0102</v>
          </cell>
          <cell r="B104" t="str">
            <v xml:space="preserve">FREETOWN                     </v>
          </cell>
          <cell r="C104" t="str">
            <v>non op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0103</v>
          </cell>
          <cell r="B105" t="str">
            <v xml:space="preserve">GARDNER                      </v>
          </cell>
          <cell r="C105">
            <v>0</v>
          </cell>
          <cell r="E105">
            <v>1</v>
          </cell>
          <cell r="F105">
            <v>0</v>
          </cell>
          <cell r="G105">
            <v>0.15</v>
          </cell>
          <cell r="H105">
            <v>0.28999999999999998</v>
          </cell>
          <cell r="I105">
            <v>0.39</v>
          </cell>
          <cell r="J105">
            <v>0.39</v>
          </cell>
        </row>
        <row r="106">
          <cell r="A106" t="str">
            <v>0104</v>
          </cell>
          <cell r="B106" t="str">
            <v xml:space="preserve">GAY HEAD                     </v>
          </cell>
          <cell r="C106" t="str">
            <v>non op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 t="str">
            <v>0105</v>
          </cell>
          <cell r="B107" t="str">
            <v xml:space="preserve">GEORGETOWN                   </v>
          </cell>
          <cell r="C107">
            <v>1</v>
          </cell>
          <cell r="E107">
            <v>1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</row>
        <row r="108">
          <cell r="A108" t="str">
            <v>0106</v>
          </cell>
          <cell r="B108" t="str">
            <v xml:space="preserve">GILL                         </v>
          </cell>
          <cell r="C108" t="str">
            <v>non op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0107</v>
          </cell>
          <cell r="B109" t="str">
            <v xml:space="preserve">GLOUCESTER                   </v>
          </cell>
          <cell r="C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</row>
        <row r="110">
          <cell r="A110" t="str">
            <v>0108</v>
          </cell>
          <cell r="B110" t="str">
            <v xml:space="preserve">GOSHEN                       </v>
          </cell>
          <cell r="C110" t="str">
            <v>non op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 t="str">
            <v>0109</v>
          </cell>
          <cell r="B111" t="str">
            <v xml:space="preserve">GOSNOLD                      </v>
          </cell>
          <cell r="C111" t="str">
            <v>non op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0110</v>
          </cell>
          <cell r="B112" t="str">
            <v xml:space="preserve">GRAFTON                      </v>
          </cell>
          <cell r="C112">
            <v>0</v>
          </cell>
          <cell r="E112">
            <v>1</v>
          </cell>
          <cell r="F112">
            <v>0</v>
          </cell>
          <cell r="G112">
            <v>0.15</v>
          </cell>
          <cell r="H112">
            <v>0.28999999999999998</v>
          </cell>
          <cell r="I112">
            <v>0.39</v>
          </cell>
          <cell r="J112">
            <v>0.39</v>
          </cell>
        </row>
        <row r="113">
          <cell r="A113" t="str">
            <v>0111</v>
          </cell>
          <cell r="B113" t="str">
            <v xml:space="preserve">GRANBY                       </v>
          </cell>
          <cell r="C113">
            <v>0</v>
          </cell>
          <cell r="E113">
            <v>1</v>
          </cell>
          <cell r="F113">
            <v>0</v>
          </cell>
          <cell r="G113">
            <v>0.15</v>
          </cell>
          <cell r="H113">
            <v>0.28999999999999998</v>
          </cell>
          <cell r="I113">
            <v>0.39</v>
          </cell>
          <cell r="J113">
            <v>0.39</v>
          </cell>
        </row>
        <row r="114">
          <cell r="A114" t="str">
            <v>0112</v>
          </cell>
          <cell r="B114" t="str">
            <v xml:space="preserve">GRANVILLE                    </v>
          </cell>
          <cell r="C114" t="str">
            <v>non op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0113</v>
          </cell>
          <cell r="B115" t="str">
            <v xml:space="preserve">GREAT BARRINGTON             </v>
          </cell>
          <cell r="C115" t="str">
            <v>non op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0114</v>
          </cell>
          <cell r="B116" t="str">
            <v xml:space="preserve">GREENFIELD                   </v>
          </cell>
          <cell r="C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</row>
        <row r="117">
          <cell r="A117" t="str">
            <v>0115</v>
          </cell>
          <cell r="B117" t="str">
            <v xml:space="preserve">GROTON                       </v>
          </cell>
          <cell r="C117" t="str">
            <v>non op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0116</v>
          </cell>
          <cell r="B118" t="str">
            <v xml:space="preserve">GROVELAND                    </v>
          </cell>
          <cell r="C118" t="str">
            <v>non op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 t="str">
            <v>0117</v>
          </cell>
          <cell r="B119" t="str">
            <v xml:space="preserve">HADLEY                       </v>
          </cell>
          <cell r="C119">
            <v>0</v>
          </cell>
          <cell r="E119">
            <v>1</v>
          </cell>
          <cell r="F119">
            <v>0</v>
          </cell>
          <cell r="G119">
            <v>0.15</v>
          </cell>
          <cell r="H119">
            <v>0.28999999999999998</v>
          </cell>
          <cell r="I119">
            <v>0.39</v>
          </cell>
          <cell r="J119">
            <v>0.39</v>
          </cell>
        </row>
        <row r="120">
          <cell r="A120" t="str">
            <v>0118</v>
          </cell>
          <cell r="B120" t="str">
            <v xml:space="preserve">HALIFAX                      </v>
          </cell>
          <cell r="C120">
            <v>1</v>
          </cell>
          <cell r="E120">
            <v>1</v>
          </cell>
          <cell r="F120">
            <v>1</v>
          </cell>
          <cell r="G120">
            <v>1</v>
          </cell>
          <cell r="H120">
            <v>1</v>
          </cell>
          <cell r="I120">
            <v>1</v>
          </cell>
          <cell r="J120">
            <v>1</v>
          </cell>
        </row>
        <row r="121">
          <cell r="A121" t="str">
            <v>0119</v>
          </cell>
          <cell r="B121" t="str">
            <v xml:space="preserve">HAMILTON                     </v>
          </cell>
          <cell r="C121" t="str">
            <v>non op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 t="str">
            <v>0120</v>
          </cell>
          <cell r="B122" t="str">
            <v xml:space="preserve">HAMPDEN                      </v>
          </cell>
          <cell r="C122" t="str">
            <v>non op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0121</v>
          </cell>
          <cell r="B123" t="str">
            <v xml:space="preserve">HANCOCK                      </v>
          </cell>
          <cell r="C123">
            <v>0</v>
          </cell>
          <cell r="E123">
            <v>1</v>
          </cell>
          <cell r="F123">
            <v>0</v>
          </cell>
          <cell r="G123">
            <v>0.15</v>
          </cell>
          <cell r="H123">
            <v>0.28999999999999998</v>
          </cell>
          <cell r="I123">
            <v>0.39</v>
          </cell>
          <cell r="J123">
            <v>0.39</v>
          </cell>
        </row>
        <row r="124">
          <cell r="A124" t="str">
            <v>0122</v>
          </cell>
          <cell r="B124" t="str">
            <v xml:space="preserve">HANOVER                      </v>
          </cell>
          <cell r="C124">
            <v>0</v>
          </cell>
          <cell r="E124">
            <v>1</v>
          </cell>
          <cell r="F124">
            <v>0</v>
          </cell>
          <cell r="G124">
            <v>0.15</v>
          </cell>
          <cell r="H124">
            <v>0.28999999999999998</v>
          </cell>
          <cell r="I124">
            <v>0.39</v>
          </cell>
          <cell r="J124">
            <v>0.39</v>
          </cell>
        </row>
        <row r="125">
          <cell r="A125" t="str">
            <v>0123</v>
          </cell>
          <cell r="B125" t="str">
            <v xml:space="preserve">HANSON                       </v>
          </cell>
          <cell r="C125" t="str">
            <v>non op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0124</v>
          </cell>
          <cell r="B126" t="str">
            <v xml:space="preserve">HARDWICK                     </v>
          </cell>
          <cell r="C126" t="str">
            <v>non op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 t="str">
            <v>0125</v>
          </cell>
          <cell r="B127" t="str">
            <v xml:space="preserve">HARVARD                      </v>
          </cell>
          <cell r="C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8">
          <cell r="A128" t="str">
            <v>0126</v>
          </cell>
          <cell r="B128" t="str">
            <v xml:space="preserve">HARWICH                      </v>
          </cell>
          <cell r="C128" t="str">
            <v>non op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0127</v>
          </cell>
          <cell r="B129" t="str">
            <v xml:space="preserve">HATFIELD                     </v>
          </cell>
          <cell r="C129">
            <v>0</v>
          </cell>
          <cell r="E129">
            <v>1</v>
          </cell>
          <cell r="F129">
            <v>0</v>
          </cell>
          <cell r="G129">
            <v>0.15</v>
          </cell>
          <cell r="H129">
            <v>0.28999999999999998</v>
          </cell>
          <cell r="I129">
            <v>0.39</v>
          </cell>
          <cell r="J129">
            <v>0.39</v>
          </cell>
        </row>
        <row r="130">
          <cell r="A130" t="str">
            <v>0128</v>
          </cell>
          <cell r="B130" t="str">
            <v xml:space="preserve">HAVERHILL                    </v>
          </cell>
          <cell r="C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</row>
        <row r="131">
          <cell r="A131" t="str">
            <v>0129</v>
          </cell>
          <cell r="B131" t="str">
            <v xml:space="preserve">HAWLEY                       </v>
          </cell>
          <cell r="C131" t="str">
            <v>non op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0130</v>
          </cell>
          <cell r="B132" t="str">
            <v xml:space="preserve">HEATH                        </v>
          </cell>
          <cell r="C132" t="str">
            <v>non op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0131</v>
          </cell>
          <cell r="B133" t="str">
            <v xml:space="preserve">HINGHAM                      </v>
          </cell>
          <cell r="C133">
            <v>0</v>
          </cell>
          <cell r="E133">
            <v>1</v>
          </cell>
          <cell r="F133">
            <v>0</v>
          </cell>
          <cell r="G133">
            <v>0.15</v>
          </cell>
          <cell r="H133">
            <v>0.28999999999999998</v>
          </cell>
          <cell r="I133">
            <v>0.39</v>
          </cell>
          <cell r="J133">
            <v>0.39</v>
          </cell>
        </row>
        <row r="134">
          <cell r="A134" t="str">
            <v>0132</v>
          </cell>
          <cell r="B134" t="str">
            <v xml:space="preserve">HINSDALE                     </v>
          </cell>
          <cell r="C134" t="str">
            <v>non op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0133</v>
          </cell>
          <cell r="B135" t="str">
            <v xml:space="preserve">HOLBROOK                     </v>
          </cell>
          <cell r="C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6">
          <cell r="A136" t="str">
            <v>0134</v>
          </cell>
          <cell r="B136" t="str">
            <v xml:space="preserve">HOLDEN                       </v>
          </cell>
          <cell r="C136" t="str">
            <v>non op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0135</v>
          </cell>
          <cell r="B137" t="str">
            <v xml:space="preserve">HOLLAND                      </v>
          </cell>
          <cell r="C137">
            <v>0</v>
          </cell>
          <cell r="E137">
            <v>1</v>
          </cell>
          <cell r="F137">
            <v>0</v>
          </cell>
          <cell r="G137">
            <v>0.15</v>
          </cell>
          <cell r="H137">
            <v>0.28999999999999998</v>
          </cell>
          <cell r="I137">
            <v>0.39</v>
          </cell>
          <cell r="J137">
            <v>0.39</v>
          </cell>
        </row>
        <row r="138">
          <cell r="A138" t="str">
            <v>0136</v>
          </cell>
          <cell r="B138" t="str">
            <v xml:space="preserve">HOLLISTON                    </v>
          </cell>
          <cell r="C138">
            <v>0</v>
          </cell>
          <cell r="E138">
            <v>1</v>
          </cell>
          <cell r="F138">
            <v>0</v>
          </cell>
          <cell r="G138">
            <v>0.15</v>
          </cell>
          <cell r="H138">
            <v>0.28999999999999998</v>
          </cell>
          <cell r="I138">
            <v>0.39</v>
          </cell>
          <cell r="J138">
            <v>0.39</v>
          </cell>
        </row>
        <row r="139">
          <cell r="A139" t="str">
            <v>0137</v>
          </cell>
          <cell r="B139" t="str">
            <v xml:space="preserve">HOLYOKE                      </v>
          </cell>
          <cell r="C139">
            <v>1</v>
          </cell>
          <cell r="E139">
            <v>1</v>
          </cell>
          <cell r="F139">
            <v>1</v>
          </cell>
          <cell r="G139">
            <v>1</v>
          </cell>
          <cell r="H139">
            <v>1</v>
          </cell>
          <cell r="I139">
            <v>1</v>
          </cell>
          <cell r="J139">
            <v>1</v>
          </cell>
        </row>
        <row r="140">
          <cell r="A140" t="str">
            <v>0138</v>
          </cell>
          <cell r="B140" t="str">
            <v xml:space="preserve">HOPEDALE                     </v>
          </cell>
          <cell r="C140">
            <v>0</v>
          </cell>
          <cell r="E140">
            <v>1</v>
          </cell>
          <cell r="F140">
            <v>0</v>
          </cell>
          <cell r="G140">
            <v>0.15</v>
          </cell>
          <cell r="H140">
            <v>0.28999999999999998</v>
          </cell>
          <cell r="I140">
            <v>0.39</v>
          </cell>
          <cell r="J140">
            <v>0.39</v>
          </cell>
        </row>
        <row r="141">
          <cell r="A141" t="str">
            <v>0139</v>
          </cell>
          <cell r="B141" t="str">
            <v xml:space="preserve">HOPKINTON                    </v>
          </cell>
          <cell r="C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</row>
        <row r="142">
          <cell r="A142" t="str">
            <v>0140</v>
          </cell>
          <cell r="B142" t="str">
            <v xml:space="preserve">HUBBARDSTON                  </v>
          </cell>
          <cell r="C142" t="str">
            <v>non op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 t="str">
            <v>0141</v>
          </cell>
          <cell r="B143" t="str">
            <v xml:space="preserve">HUDSON                       </v>
          </cell>
          <cell r="C143">
            <v>1</v>
          </cell>
          <cell r="E143">
            <v>1</v>
          </cell>
          <cell r="F143">
            <v>1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</row>
        <row r="144">
          <cell r="A144" t="str">
            <v>0142</v>
          </cell>
          <cell r="B144" t="str">
            <v xml:space="preserve">HULL                         </v>
          </cell>
          <cell r="C144">
            <v>1</v>
          </cell>
          <cell r="E144">
            <v>1</v>
          </cell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</row>
        <row r="145">
          <cell r="A145" t="str">
            <v>0143</v>
          </cell>
          <cell r="B145" t="str">
            <v xml:space="preserve">HUNTINGTON                   </v>
          </cell>
          <cell r="C145" t="str">
            <v>non op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 t="str">
            <v>0144</v>
          </cell>
          <cell r="B146" t="str">
            <v xml:space="preserve">IPSWICH                      </v>
          </cell>
          <cell r="C146">
            <v>0</v>
          </cell>
          <cell r="E146">
            <v>1</v>
          </cell>
          <cell r="F146">
            <v>0</v>
          </cell>
          <cell r="G146">
            <v>0.15</v>
          </cell>
          <cell r="H146">
            <v>0.28999999999999998</v>
          </cell>
          <cell r="I146">
            <v>0.39</v>
          </cell>
          <cell r="J146">
            <v>0.39</v>
          </cell>
        </row>
        <row r="147">
          <cell r="A147" t="str">
            <v>0145</v>
          </cell>
          <cell r="B147" t="str">
            <v xml:space="preserve">KINGSTON                     </v>
          </cell>
          <cell r="C147">
            <v>1</v>
          </cell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</row>
        <row r="148">
          <cell r="A148" t="str">
            <v>0146</v>
          </cell>
          <cell r="B148" t="str">
            <v xml:space="preserve">LAKEVILLE                    </v>
          </cell>
          <cell r="C148" t="str">
            <v>non op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0147</v>
          </cell>
          <cell r="B149" t="str">
            <v xml:space="preserve">LANCASTER                    </v>
          </cell>
          <cell r="C149" t="str">
            <v>non op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 t="str">
            <v>0148</v>
          </cell>
          <cell r="B150" t="str">
            <v xml:space="preserve">LANESBOROUGH                 </v>
          </cell>
          <cell r="C150" t="str">
            <v>non op</v>
          </cell>
          <cell r="E150">
            <v>0</v>
          </cell>
          <cell r="F150">
            <v>0</v>
          </cell>
          <cell r="G150">
            <v>0.15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0149</v>
          </cell>
          <cell r="B151" t="str">
            <v xml:space="preserve">LAWRENCE                     </v>
          </cell>
          <cell r="C151">
            <v>0</v>
          </cell>
          <cell r="E151">
            <v>1</v>
          </cell>
          <cell r="F151">
            <v>0</v>
          </cell>
          <cell r="G151">
            <v>0.15</v>
          </cell>
          <cell r="H151">
            <v>0.28999999999999998</v>
          </cell>
          <cell r="I151">
            <v>0.39</v>
          </cell>
          <cell r="J151">
            <v>0.39</v>
          </cell>
        </row>
        <row r="152">
          <cell r="A152" t="str">
            <v>0150</v>
          </cell>
          <cell r="B152" t="str">
            <v xml:space="preserve">LEE                          </v>
          </cell>
          <cell r="C152">
            <v>1</v>
          </cell>
          <cell r="E152">
            <v>1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</row>
        <row r="153">
          <cell r="A153" t="str">
            <v>0151</v>
          </cell>
          <cell r="B153" t="str">
            <v xml:space="preserve">LEICESTER                    </v>
          </cell>
          <cell r="C153">
            <v>1</v>
          </cell>
          <cell r="E153">
            <v>1</v>
          </cell>
          <cell r="F153">
            <v>1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</row>
        <row r="154">
          <cell r="A154" t="str">
            <v>0152</v>
          </cell>
          <cell r="B154" t="str">
            <v xml:space="preserve">LENOX                        </v>
          </cell>
          <cell r="C154">
            <v>1</v>
          </cell>
          <cell r="E154">
            <v>1</v>
          </cell>
          <cell r="F154">
            <v>1</v>
          </cell>
          <cell r="G154">
            <v>1</v>
          </cell>
          <cell r="H154">
            <v>1</v>
          </cell>
          <cell r="I154">
            <v>1</v>
          </cell>
          <cell r="J154">
            <v>1</v>
          </cell>
        </row>
        <row r="155">
          <cell r="A155" t="str">
            <v>0153</v>
          </cell>
          <cell r="B155" t="str">
            <v xml:space="preserve">LEOMINSTER                   </v>
          </cell>
          <cell r="C155">
            <v>1</v>
          </cell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</row>
        <row r="156">
          <cell r="A156" t="str">
            <v>0154</v>
          </cell>
          <cell r="B156" t="str">
            <v xml:space="preserve">LEVERETT                     </v>
          </cell>
          <cell r="C156">
            <v>0</v>
          </cell>
          <cell r="E156">
            <v>1</v>
          </cell>
          <cell r="F156">
            <v>0</v>
          </cell>
          <cell r="G156">
            <v>0.15</v>
          </cell>
          <cell r="H156">
            <v>0.28999999999999998</v>
          </cell>
          <cell r="I156">
            <v>0.39</v>
          </cell>
          <cell r="J156">
            <v>0.39</v>
          </cell>
        </row>
        <row r="157">
          <cell r="A157" t="str">
            <v>0155</v>
          </cell>
          <cell r="B157" t="str">
            <v xml:space="preserve">LEXINGTON                    </v>
          </cell>
          <cell r="C157">
            <v>1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1</v>
          </cell>
          <cell r="J157">
            <v>1</v>
          </cell>
        </row>
        <row r="158">
          <cell r="A158" t="str">
            <v>0156</v>
          </cell>
          <cell r="B158" t="str">
            <v xml:space="preserve">LEYDEN                       </v>
          </cell>
          <cell r="C158" t="str">
            <v>non op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0157</v>
          </cell>
          <cell r="B159" t="str">
            <v xml:space="preserve">LINCOLN                      </v>
          </cell>
          <cell r="C159">
            <v>1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</row>
        <row r="160">
          <cell r="A160" t="str">
            <v>0158</v>
          </cell>
          <cell r="B160" t="str">
            <v xml:space="preserve">LITTLETON                    </v>
          </cell>
          <cell r="C160">
            <v>1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1</v>
          </cell>
          <cell r="J160">
            <v>1</v>
          </cell>
        </row>
        <row r="161">
          <cell r="A161" t="str">
            <v>0159</v>
          </cell>
          <cell r="B161" t="str">
            <v xml:space="preserve">LONGMEADOW                   </v>
          </cell>
          <cell r="C161">
            <v>1</v>
          </cell>
          <cell r="E161">
            <v>1</v>
          </cell>
          <cell r="F161">
            <v>1</v>
          </cell>
          <cell r="G161">
            <v>1</v>
          </cell>
          <cell r="H161">
            <v>1</v>
          </cell>
          <cell r="I161">
            <v>1</v>
          </cell>
          <cell r="J161">
            <v>1</v>
          </cell>
        </row>
        <row r="162">
          <cell r="A162" t="str">
            <v>0160</v>
          </cell>
          <cell r="B162" t="str">
            <v xml:space="preserve">LOWELL                       </v>
          </cell>
          <cell r="C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</row>
        <row r="163">
          <cell r="A163" t="str">
            <v>0161</v>
          </cell>
          <cell r="B163" t="str">
            <v xml:space="preserve">LUDLOW                       </v>
          </cell>
          <cell r="C163">
            <v>1</v>
          </cell>
          <cell r="E163">
            <v>1</v>
          </cell>
          <cell r="F163">
            <v>1</v>
          </cell>
          <cell r="G163">
            <v>1</v>
          </cell>
          <cell r="H163">
            <v>1</v>
          </cell>
          <cell r="I163">
            <v>1</v>
          </cell>
          <cell r="J163">
            <v>1</v>
          </cell>
        </row>
        <row r="164">
          <cell r="A164" t="str">
            <v>0162</v>
          </cell>
          <cell r="B164" t="str">
            <v xml:space="preserve">LUNENBURG                    </v>
          </cell>
          <cell r="C164">
            <v>1</v>
          </cell>
          <cell r="E164">
            <v>1</v>
          </cell>
          <cell r="F164">
            <v>1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</row>
        <row r="165">
          <cell r="A165" t="str">
            <v>0163</v>
          </cell>
          <cell r="B165" t="str">
            <v xml:space="preserve">LYNN                         </v>
          </cell>
          <cell r="C165">
            <v>1</v>
          </cell>
          <cell r="D165" t="str">
            <v>Section 260</v>
          </cell>
          <cell r="E165">
            <v>1</v>
          </cell>
          <cell r="F165">
            <v>0.5</v>
          </cell>
          <cell r="G165">
            <v>0.75</v>
          </cell>
          <cell r="H165">
            <v>1</v>
          </cell>
          <cell r="I165">
            <v>1</v>
          </cell>
          <cell r="J165">
            <v>1</v>
          </cell>
        </row>
        <row r="166">
          <cell r="A166" t="str">
            <v>0164</v>
          </cell>
          <cell r="B166" t="str">
            <v xml:space="preserve">LYNNFIELD                    </v>
          </cell>
          <cell r="C166">
            <v>0</v>
          </cell>
          <cell r="E166">
            <v>1</v>
          </cell>
          <cell r="F166">
            <v>0</v>
          </cell>
          <cell r="G166">
            <v>0.15</v>
          </cell>
          <cell r="H166">
            <v>0.28999999999999998</v>
          </cell>
          <cell r="I166">
            <v>0.39</v>
          </cell>
          <cell r="J166">
            <v>0.39</v>
          </cell>
        </row>
        <row r="167">
          <cell r="A167" t="str">
            <v>0165</v>
          </cell>
          <cell r="B167" t="str">
            <v xml:space="preserve">MALDEN                       </v>
          </cell>
          <cell r="C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</row>
        <row r="168">
          <cell r="A168" t="str">
            <v>0166</v>
          </cell>
          <cell r="B168" t="str">
            <v xml:space="preserve">MANCHESTER                   </v>
          </cell>
          <cell r="C168" t="str">
            <v>non op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0167</v>
          </cell>
          <cell r="B169" t="str">
            <v xml:space="preserve">MANSFIELD                    </v>
          </cell>
          <cell r="C169">
            <v>0</v>
          </cell>
          <cell r="E169">
            <v>1</v>
          </cell>
          <cell r="F169">
            <v>0</v>
          </cell>
          <cell r="G169">
            <v>0.15</v>
          </cell>
          <cell r="H169">
            <v>0.28999999999999998</v>
          </cell>
          <cell r="I169">
            <v>0.39</v>
          </cell>
          <cell r="J169">
            <v>0.39</v>
          </cell>
        </row>
        <row r="170">
          <cell r="A170" t="str">
            <v>0168</v>
          </cell>
          <cell r="B170" t="str">
            <v xml:space="preserve">MARBLEHEAD                   </v>
          </cell>
          <cell r="C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</row>
        <row r="171">
          <cell r="A171" t="str">
            <v>0169</v>
          </cell>
          <cell r="B171" t="str">
            <v xml:space="preserve">MARION                       </v>
          </cell>
          <cell r="C171">
            <v>0</v>
          </cell>
          <cell r="E171">
            <v>1</v>
          </cell>
          <cell r="F171">
            <v>0</v>
          </cell>
          <cell r="G171">
            <v>0.15</v>
          </cell>
          <cell r="H171">
            <v>0.28999999999999998</v>
          </cell>
          <cell r="I171">
            <v>0.39</v>
          </cell>
          <cell r="J171">
            <v>0.39</v>
          </cell>
        </row>
        <row r="172">
          <cell r="A172" t="str">
            <v>0170</v>
          </cell>
          <cell r="B172" t="str">
            <v xml:space="preserve">MARLBOROUGH                  </v>
          </cell>
          <cell r="C172">
            <v>1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</row>
        <row r="173">
          <cell r="A173" t="str">
            <v>0171</v>
          </cell>
          <cell r="B173" t="str">
            <v xml:space="preserve">MARSHFIELD                   </v>
          </cell>
          <cell r="C173">
            <v>0</v>
          </cell>
          <cell r="E173">
            <v>1</v>
          </cell>
          <cell r="F173">
            <v>0</v>
          </cell>
          <cell r="G173">
            <v>0.15</v>
          </cell>
          <cell r="H173">
            <v>0.28999999999999998</v>
          </cell>
          <cell r="I173">
            <v>0.39</v>
          </cell>
          <cell r="J173">
            <v>0.39</v>
          </cell>
        </row>
        <row r="174">
          <cell r="A174" t="str">
            <v>0172</v>
          </cell>
          <cell r="B174" t="str">
            <v xml:space="preserve">MASHPEE                      </v>
          </cell>
          <cell r="C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</row>
        <row r="175">
          <cell r="A175" t="str">
            <v>0173</v>
          </cell>
          <cell r="B175" t="str">
            <v xml:space="preserve">MATTAPOISETT                 </v>
          </cell>
          <cell r="C175">
            <v>0</v>
          </cell>
          <cell r="E175">
            <v>1</v>
          </cell>
          <cell r="F175">
            <v>0</v>
          </cell>
          <cell r="G175">
            <v>0.15</v>
          </cell>
          <cell r="H175">
            <v>0.28999999999999998</v>
          </cell>
          <cell r="I175">
            <v>0.39</v>
          </cell>
          <cell r="J175">
            <v>0.39</v>
          </cell>
        </row>
        <row r="176">
          <cell r="A176" t="str">
            <v>0174</v>
          </cell>
          <cell r="B176" t="str">
            <v xml:space="preserve">MAYNARD                      </v>
          </cell>
          <cell r="C176">
            <v>0</v>
          </cell>
          <cell r="E176">
            <v>1</v>
          </cell>
          <cell r="F176">
            <v>0</v>
          </cell>
          <cell r="G176">
            <v>0.15</v>
          </cell>
          <cell r="H176">
            <v>0.28999999999999998</v>
          </cell>
          <cell r="I176">
            <v>0.39</v>
          </cell>
          <cell r="J176">
            <v>0.39</v>
          </cell>
        </row>
        <row r="177">
          <cell r="A177" t="str">
            <v>0175</v>
          </cell>
          <cell r="B177" t="str">
            <v xml:space="preserve">MEDFIELD                     </v>
          </cell>
          <cell r="C177">
            <v>1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</v>
          </cell>
        </row>
        <row r="178">
          <cell r="A178" t="str">
            <v>0176</v>
          </cell>
          <cell r="B178" t="str">
            <v xml:space="preserve">MEDFORD                      </v>
          </cell>
          <cell r="C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</v>
          </cell>
        </row>
        <row r="179">
          <cell r="A179" t="str">
            <v>0177</v>
          </cell>
          <cell r="B179" t="str">
            <v xml:space="preserve">MEDWAY                       </v>
          </cell>
          <cell r="C179">
            <v>0</v>
          </cell>
          <cell r="E179">
            <v>1</v>
          </cell>
          <cell r="F179">
            <v>0</v>
          </cell>
          <cell r="G179">
            <v>0.15</v>
          </cell>
          <cell r="H179">
            <v>0.28999999999999998</v>
          </cell>
          <cell r="I179">
            <v>0.39</v>
          </cell>
          <cell r="J179">
            <v>0.39</v>
          </cell>
        </row>
        <row r="180">
          <cell r="A180" t="str">
            <v>0178</v>
          </cell>
          <cell r="B180" t="str">
            <v xml:space="preserve">MELROSE                      </v>
          </cell>
          <cell r="C180">
            <v>1</v>
          </cell>
          <cell r="E180">
            <v>1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</v>
          </cell>
        </row>
        <row r="181">
          <cell r="A181" t="str">
            <v>0179</v>
          </cell>
          <cell r="B181" t="str">
            <v xml:space="preserve">MENDON                       </v>
          </cell>
          <cell r="C181" t="str">
            <v>non op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0180</v>
          </cell>
          <cell r="B182" t="str">
            <v xml:space="preserve">MERRIMAC                     </v>
          </cell>
          <cell r="C182" t="str">
            <v>non op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0181</v>
          </cell>
          <cell r="B183" t="str">
            <v xml:space="preserve">METHUEN                      </v>
          </cell>
          <cell r="C183">
            <v>1</v>
          </cell>
          <cell r="D183" t="str">
            <v>Section 260</v>
          </cell>
          <cell r="E183">
            <v>1</v>
          </cell>
          <cell r="F183">
            <v>0.5</v>
          </cell>
          <cell r="G183">
            <v>0.75</v>
          </cell>
          <cell r="H183">
            <v>1</v>
          </cell>
          <cell r="I183">
            <v>1</v>
          </cell>
          <cell r="J183">
            <v>1</v>
          </cell>
        </row>
        <row r="184">
          <cell r="A184" t="str">
            <v>0182</v>
          </cell>
          <cell r="B184" t="str">
            <v xml:space="preserve">MIDDLEBOROUGH                </v>
          </cell>
          <cell r="C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</v>
          </cell>
        </row>
        <row r="185">
          <cell r="A185" t="str">
            <v>0183</v>
          </cell>
          <cell r="B185" t="str">
            <v xml:space="preserve">MIDDLEFIELD                  </v>
          </cell>
          <cell r="C185" t="str">
            <v>non op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0184</v>
          </cell>
          <cell r="B186" t="str">
            <v xml:space="preserve">MIDDLETON                    </v>
          </cell>
          <cell r="C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 t="str">
            <v>0185</v>
          </cell>
          <cell r="B187" t="str">
            <v xml:space="preserve">MILFORD                      </v>
          </cell>
          <cell r="C187">
            <v>0</v>
          </cell>
          <cell r="E187">
            <v>1</v>
          </cell>
          <cell r="F187">
            <v>0</v>
          </cell>
          <cell r="G187">
            <v>0.15</v>
          </cell>
          <cell r="H187">
            <v>0.28999999999999998</v>
          </cell>
          <cell r="I187">
            <v>0.39</v>
          </cell>
          <cell r="J187">
            <v>0.39</v>
          </cell>
        </row>
        <row r="188">
          <cell r="A188" t="str">
            <v>0186</v>
          </cell>
          <cell r="B188" t="str">
            <v xml:space="preserve">MILLBURY                     </v>
          </cell>
          <cell r="C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</row>
        <row r="189">
          <cell r="A189" t="str">
            <v>0187</v>
          </cell>
          <cell r="B189" t="str">
            <v xml:space="preserve">MILLIS                       </v>
          </cell>
          <cell r="C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</row>
        <row r="190">
          <cell r="A190" t="str">
            <v>0188</v>
          </cell>
          <cell r="B190" t="str">
            <v xml:space="preserve">MILLVILLE                    </v>
          </cell>
          <cell r="C190" t="str">
            <v>non op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0189</v>
          </cell>
          <cell r="B191" t="str">
            <v xml:space="preserve">MILTON                       </v>
          </cell>
          <cell r="C191">
            <v>0</v>
          </cell>
          <cell r="E191">
            <v>1</v>
          </cell>
          <cell r="F191">
            <v>0</v>
          </cell>
          <cell r="G191">
            <v>0.15</v>
          </cell>
          <cell r="H191">
            <v>0.28999999999999998</v>
          </cell>
          <cell r="I191">
            <v>0.39</v>
          </cell>
          <cell r="J191">
            <v>0.39</v>
          </cell>
        </row>
        <row r="192">
          <cell r="A192" t="str">
            <v>0190</v>
          </cell>
          <cell r="B192" t="str">
            <v xml:space="preserve">MONROE                       </v>
          </cell>
          <cell r="C192" t="str">
            <v>non op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0191</v>
          </cell>
          <cell r="B193" t="str">
            <v xml:space="preserve">MONSON                       </v>
          </cell>
          <cell r="C193">
            <v>1</v>
          </cell>
          <cell r="E193">
            <v>1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</row>
        <row r="194">
          <cell r="A194" t="str">
            <v>0192</v>
          </cell>
          <cell r="B194" t="str">
            <v xml:space="preserve">MONTAGUE                     </v>
          </cell>
          <cell r="C194" t="str">
            <v>non op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0193</v>
          </cell>
          <cell r="B195" t="str">
            <v xml:space="preserve">MONTEREY                     </v>
          </cell>
          <cell r="C195" t="str">
            <v>non op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0194</v>
          </cell>
          <cell r="B196" t="str">
            <v xml:space="preserve">MONTGOMERY                   </v>
          </cell>
          <cell r="C196" t="str">
            <v>non op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0195</v>
          </cell>
          <cell r="B197" t="str">
            <v xml:space="preserve">MOUNT WASHINGTON             </v>
          </cell>
          <cell r="C197" t="str">
            <v>non op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0196</v>
          </cell>
          <cell r="B198" t="str">
            <v xml:space="preserve">NAHANT                       </v>
          </cell>
          <cell r="C198">
            <v>0</v>
          </cell>
          <cell r="E198">
            <v>1</v>
          </cell>
          <cell r="F198">
            <v>0</v>
          </cell>
          <cell r="G198">
            <v>0.15</v>
          </cell>
          <cell r="H198">
            <v>0.28999999999999998</v>
          </cell>
          <cell r="I198">
            <v>0.39</v>
          </cell>
          <cell r="J198">
            <v>0.39</v>
          </cell>
        </row>
        <row r="199">
          <cell r="A199" t="str">
            <v>0197</v>
          </cell>
          <cell r="B199" t="str">
            <v xml:space="preserve">NANTUCKET                    </v>
          </cell>
          <cell r="C199">
            <v>0</v>
          </cell>
          <cell r="E199">
            <v>1</v>
          </cell>
          <cell r="F199">
            <v>0</v>
          </cell>
          <cell r="G199">
            <v>0.15</v>
          </cell>
          <cell r="H199">
            <v>0.28999999999999998</v>
          </cell>
          <cell r="I199">
            <v>0.39</v>
          </cell>
          <cell r="J199">
            <v>0.39</v>
          </cell>
        </row>
        <row r="200">
          <cell r="A200" t="str">
            <v>0198</v>
          </cell>
          <cell r="B200" t="str">
            <v xml:space="preserve">NATICK                       </v>
          </cell>
          <cell r="C200">
            <v>1</v>
          </cell>
          <cell r="E200">
            <v>1</v>
          </cell>
          <cell r="F200">
            <v>1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</row>
        <row r="201">
          <cell r="A201" t="str">
            <v>0199</v>
          </cell>
          <cell r="B201" t="str">
            <v xml:space="preserve">NEEDHAM                      </v>
          </cell>
          <cell r="C201">
            <v>1</v>
          </cell>
          <cell r="E201">
            <v>1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</row>
        <row r="202">
          <cell r="A202" t="str">
            <v>0200</v>
          </cell>
          <cell r="B202" t="str">
            <v xml:space="preserve">NEW ASHFORD                  </v>
          </cell>
          <cell r="C202" t="str">
            <v>non op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0201</v>
          </cell>
          <cell r="B203" t="str">
            <v xml:space="preserve">NEW BEDFORD                  </v>
          </cell>
          <cell r="C203">
            <v>1</v>
          </cell>
          <cell r="E203">
            <v>1</v>
          </cell>
          <cell r="F203">
            <v>1</v>
          </cell>
          <cell r="G203">
            <v>1</v>
          </cell>
          <cell r="H203">
            <v>1</v>
          </cell>
          <cell r="I203">
            <v>1</v>
          </cell>
          <cell r="J203">
            <v>1</v>
          </cell>
        </row>
        <row r="204">
          <cell r="A204" t="str">
            <v>0202</v>
          </cell>
          <cell r="B204" t="str">
            <v xml:space="preserve">NEW BRAINTREE                </v>
          </cell>
          <cell r="C204" t="str">
            <v>non op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0203</v>
          </cell>
          <cell r="B205" t="str">
            <v xml:space="preserve">NEWBURY                      </v>
          </cell>
          <cell r="C205" t="str">
            <v>non op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0204</v>
          </cell>
          <cell r="B206" t="str">
            <v xml:space="preserve">NEWBURYPORT                  </v>
          </cell>
          <cell r="C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</row>
        <row r="207">
          <cell r="A207" t="str">
            <v>0205</v>
          </cell>
          <cell r="B207" t="str">
            <v xml:space="preserve">NEW MARLBOROUGH              </v>
          </cell>
          <cell r="C207" t="str">
            <v>non op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0206</v>
          </cell>
          <cell r="B208" t="str">
            <v xml:space="preserve">NEW SALEM                    </v>
          </cell>
          <cell r="C208" t="str">
            <v>non op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0207</v>
          </cell>
          <cell r="B209" t="str">
            <v xml:space="preserve">NEWTON                       </v>
          </cell>
          <cell r="C209">
            <v>1</v>
          </cell>
          <cell r="E209">
            <v>1</v>
          </cell>
          <cell r="F209">
            <v>1</v>
          </cell>
          <cell r="G209">
            <v>1</v>
          </cell>
          <cell r="H209">
            <v>1</v>
          </cell>
          <cell r="I209">
            <v>1</v>
          </cell>
          <cell r="J209">
            <v>1</v>
          </cell>
        </row>
        <row r="210">
          <cell r="A210" t="str">
            <v>0208</v>
          </cell>
          <cell r="B210" t="str">
            <v xml:space="preserve">NORFOLK                      </v>
          </cell>
          <cell r="C210">
            <v>1</v>
          </cell>
          <cell r="E210">
            <v>1</v>
          </cell>
          <cell r="F210">
            <v>1</v>
          </cell>
          <cell r="G210">
            <v>1</v>
          </cell>
          <cell r="H210">
            <v>1</v>
          </cell>
          <cell r="I210">
            <v>1</v>
          </cell>
          <cell r="J210">
            <v>1</v>
          </cell>
        </row>
        <row r="211">
          <cell r="A211" t="str">
            <v>0209</v>
          </cell>
          <cell r="B211" t="str">
            <v xml:space="preserve">NORTH ADAMS                  </v>
          </cell>
          <cell r="C211">
            <v>0</v>
          </cell>
          <cell r="E211">
            <v>1</v>
          </cell>
          <cell r="F211">
            <v>0</v>
          </cell>
          <cell r="G211">
            <v>0.15</v>
          </cell>
          <cell r="H211">
            <v>0.28999999999999998</v>
          </cell>
          <cell r="I211">
            <v>0.39</v>
          </cell>
          <cell r="J211">
            <v>0.39</v>
          </cell>
        </row>
        <row r="212">
          <cell r="A212" t="str">
            <v>0210</v>
          </cell>
          <cell r="B212" t="str">
            <v xml:space="preserve">NORTHAMPTON                  </v>
          </cell>
          <cell r="C212">
            <v>1</v>
          </cell>
          <cell r="D212" t="str">
            <v>Section 260</v>
          </cell>
          <cell r="E212">
            <v>1</v>
          </cell>
          <cell r="F212">
            <v>0.5</v>
          </cell>
          <cell r="G212">
            <v>0.75</v>
          </cell>
          <cell r="H212">
            <v>1</v>
          </cell>
          <cell r="I212">
            <v>1</v>
          </cell>
          <cell r="J212">
            <v>1</v>
          </cell>
        </row>
        <row r="213">
          <cell r="A213" t="str">
            <v>0211</v>
          </cell>
          <cell r="B213" t="str">
            <v xml:space="preserve">NORTH ANDOVER                </v>
          </cell>
          <cell r="C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1</v>
          </cell>
          <cell r="I213">
            <v>1</v>
          </cell>
          <cell r="J213">
            <v>1</v>
          </cell>
        </row>
        <row r="214">
          <cell r="A214" t="str">
            <v>0212</v>
          </cell>
          <cell r="B214" t="str">
            <v xml:space="preserve">NORTH ATTLEBOROUGH           </v>
          </cell>
          <cell r="C214">
            <v>1</v>
          </cell>
          <cell r="E214">
            <v>1</v>
          </cell>
          <cell r="F214">
            <v>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</row>
        <row r="215">
          <cell r="A215" t="str">
            <v>0213</v>
          </cell>
          <cell r="B215" t="str">
            <v xml:space="preserve">NORTHBOROUGH                 </v>
          </cell>
          <cell r="C215">
            <v>1</v>
          </cell>
          <cell r="E215">
            <v>1</v>
          </cell>
          <cell r="F215">
            <v>1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</row>
        <row r="216">
          <cell r="A216" t="str">
            <v>0214</v>
          </cell>
          <cell r="B216" t="str">
            <v xml:space="preserve">NORTHBRIDGE                  </v>
          </cell>
          <cell r="C216">
            <v>1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</row>
        <row r="217">
          <cell r="A217" t="str">
            <v>0215</v>
          </cell>
          <cell r="B217" t="str">
            <v xml:space="preserve">NORTH BROOKFIELD             </v>
          </cell>
          <cell r="C217">
            <v>1</v>
          </cell>
          <cell r="E217">
            <v>1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</row>
        <row r="218">
          <cell r="A218" t="str">
            <v>0216</v>
          </cell>
          <cell r="B218" t="str">
            <v xml:space="preserve">NORTHFIELD                   </v>
          </cell>
          <cell r="C218" t="str">
            <v>non op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0217</v>
          </cell>
          <cell r="B219" t="str">
            <v xml:space="preserve">NORTH READING                </v>
          </cell>
          <cell r="C219">
            <v>0</v>
          </cell>
          <cell r="E219">
            <v>1</v>
          </cell>
          <cell r="F219">
            <v>0</v>
          </cell>
          <cell r="G219">
            <v>0.15</v>
          </cell>
          <cell r="H219">
            <v>0.28999999999999998</v>
          </cell>
          <cell r="I219">
            <v>0.39</v>
          </cell>
          <cell r="J219">
            <v>0.39</v>
          </cell>
        </row>
        <row r="220">
          <cell r="A220" t="str">
            <v>0218</v>
          </cell>
          <cell r="B220" t="str">
            <v xml:space="preserve">NORTON                       </v>
          </cell>
          <cell r="C220">
            <v>0</v>
          </cell>
          <cell r="E220">
            <v>1</v>
          </cell>
          <cell r="F220">
            <v>0</v>
          </cell>
          <cell r="G220">
            <v>0.15</v>
          </cell>
          <cell r="H220">
            <v>0.28999999999999998</v>
          </cell>
          <cell r="I220">
            <v>0.39</v>
          </cell>
          <cell r="J220">
            <v>0.39</v>
          </cell>
        </row>
        <row r="221">
          <cell r="A221" t="str">
            <v>0219</v>
          </cell>
          <cell r="B221" t="str">
            <v xml:space="preserve">NORWELL                      </v>
          </cell>
          <cell r="C221">
            <v>0</v>
          </cell>
          <cell r="E221">
            <v>1</v>
          </cell>
          <cell r="F221">
            <v>0</v>
          </cell>
          <cell r="G221">
            <v>0.15</v>
          </cell>
          <cell r="H221">
            <v>0.28999999999999998</v>
          </cell>
          <cell r="I221">
            <v>0.39</v>
          </cell>
          <cell r="J221">
            <v>0.39</v>
          </cell>
        </row>
        <row r="222">
          <cell r="A222" t="str">
            <v>0220</v>
          </cell>
          <cell r="B222" t="str">
            <v xml:space="preserve">NORWOOD                      </v>
          </cell>
          <cell r="C222">
            <v>1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</row>
        <row r="223">
          <cell r="A223" t="str">
            <v>0221</v>
          </cell>
          <cell r="B223" t="str">
            <v xml:space="preserve">OAK BLUFFS                   </v>
          </cell>
          <cell r="C223">
            <v>0</v>
          </cell>
          <cell r="E223">
            <v>1</v>
          </cell>
          <cell r="F223">
            <v>0</v>
          </cell>
          <cell r="G223">
            <v>0.15</v>
          </cell>
          <cell r="H223">
            <v>0.28999999999999998</v>
          </cell>
          <cell r="I223">
            <v>0.39</v>
          </cell>
          <cell r="J223">
            <v>0.39</v>
          </cell>
        </row>
        <row r="224">
          <cell r="A224" t="str">
            <v>0222</v>
          </cell>
          <cell r="B224" t="str">
            <v xml:space="preserve">OAKHAM                       </v>
          </cell>
          <cell r="C224" t="str">
            <v>non op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0223</v>
          </cell>
          <cell r="B225" t="str">
            <v xml:space="preserve">ORANGE                       </v>
          </cell>
          <cell r="C225">
            <v>1</v>
          </cell>
          <cell r="E225">
            <v>1</v>
          </cell>
          <cell r="F225">
            <v>1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</row>
        <row r="226">
          <cell r="A226" t="str">
            <v>0224</v>
          </cell>
          <cell r="B226" t="str">
            <v xml:space="preserve">ORLEANS                      </v>
          </cell>
          <cell r="C226">
            <v>0</v>
          </cell>
          <cell r="E226">
            <v>1</v>
          </cell>
          <cell r="F226">
            <v>0</v>
          </cell>
          <cell r="G226">
            <v>0.15</v>
          </cell>
          <cell r="H226">
            <v>0.28999999999999998</v>
          </cell>
          <cell r="I226">
            <v>0.39</v>
          </cell>
          <cell r="J226">
            <v>0.39</v>
          </cell>
        </row>
        <row r="227">
          <cell r="A227" t="str">
            <v>0225</v>
          </cell>
          <cell r="B227" t="str">
            <v xml:space="preserve">OTIS                         </v>
          </cell>
          <cell r="C227" t="str">
            <v>non 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0226</v>
          </cell>
          <cell r="B228" t="str">
            <v xml:space="preserve">OXFORD                       </v>
          </cell>
          <cell r="C228">
            <v>1</v>
          </cell>
          <cell r="E228">
            <v>1</v>
          </cell>
          <cell r="F228">
            <v>1</v>
          </cell>
          <cell r="G228">
            <v>1</v>
          </cell>
          <cell r="H228">
            <v>1</v>
          </cell>
          <cell r="I228">
            <v>1</v>
          </cell>
          <cell r="J228">
            <v>1</v>
          </cell>
        </row>
        <row r="229">
          <cell r="A229" t="str">
            <v>0227</v>
          </cell>
          <cell r="B229" t="str">
            <v xml:space="preserve">PALMER                       </v>
          </cell>
          <cell r="C229">
            <v>1</v>
          </cell>
          <cell r="D229" t="str">
            <v>Section 260</v>
          </cell>
          <cell r="E229">
            <v>1</v>
          </cell>
          <cell r="F229">
            <v>0.5</v>
          </cell>
          <cell r="G229">
            <v>0.75</v>
          </cell>
          <cell r="H229">
            <v>1</v>
          </cell>
          <cell r="I229">
            <v>1</v>
          </cell>
          <cell r="J229">
            <v>1</v>
          </cell>
        </row>
        <row r="230">
          <cell r="A230" t="str">
            <v>0228</v>
          </cell>
          <cell r="B230" t="str">
            <v xml:space="preserve">PAXTON                       </v>
          </cell>
          <cell r="C230" t="str">
            <v>non op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0229</v>
          </cell>
          <cell r="B231" t="str">
            <v xml:space="preserve">PEABODY                      </v>
          </cell>
          <cell r="C231">
            <v>0</v>
          </cell>
          <cell r="E231">
            <v>1</v>
          </cell>
          <cell r="F231">
            <v>0</v>
          </cell>
          <cell r="G231">
            <v>0.15</v>
          </cell>
          <cell r="H231">
            <v>0.28999999999999998</v>
          </cell>
          <cell r="I231">
            <v>0.39</v>
          </cell>
          <cell r="J231">
            <v>0.39</v>
          </cell>
        </row>
        <row r="232">
          <cell r="A232" t="str">
            <v>0230</v>
          </cell>
          <cell r="B232" t="str">
            <v xml:space="preserve">PELHAM                       </v>
          </cell>
          <cell r="C232">
            <v>1</v>
          </cell>
          <cell r="E232">
            <v>1</v>
          </cell>
          <cell r="F232">
            <v>1</v>
          </cell>
          <cell r="G232">
            <v>1</v>
          </cell>
          <cell r="H232">
            <v>1</v>
          </cell>
          <cell r="I232">
            <v>1</v>
          </cell>
          <cell r="J232">
            <v>1</v>
          </cell>
        </row>
        <row r="233">
          <cell r="A233" t="str">
            <v>0231</v>
          </cell>
          <cell r="B233" t="str">
            <v xml:space="preserve">PEMBROKE                     </v>
          </cell>
          <cell r="C233">
            <v>1</v>
          </cell>
          <cell r="E233">
            <v>1</v>
          </cell>
          <cell r="F233">
            <v>1</v>
          </cell>
          <cell r="G233">
            <v>1</v>
          </cell>
          <cell r="H233">
            <v>1</v>
          </cell>
          <cell r="I233">
            <v>1</v>
          </cell>
          <cell r="J233">
            <v>1</v>
          </cell>
        </row>
        <row r="234">
          <cell r="A234" t="str">
            <v>0232</v>
          </cell>
          <cell r="B234" t="str">
            <v xml:space="preserve">PEPPERELL                    </v>
          </cell>
          <cell r="C234" t="str">
            <v>non op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0233</v>
          </cell>
          <cell r="B235" t="str">
            <v xml:space="preserve">PERU                         </v>
          </cell>
          <cell r="C235" t="str">
            <v>non op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0234</v>
          </cell>
          <cell r="B236" t="str">
            <v xml:space="preserve">PETERSHAM                    </v>
          </cell>
          <cell r="C236">
            <v>0</v>
          </cell>
          <cell r="E236">
            <v>1</v>
          </cell>
          <cell r="F236">
            <v>0</v>
          </cell>
          <cell r="G236">
            <v>0.15</v>
          </cell>
          <cell r="H236">
            <v>0.28999999999999998</v>
          </cell>
          <cell r="I236">
            <v>0.39</v>
          </cell>
          <cell r="J236">
            <v>0.39</v>
          </cell>
        </row>
        <row r="237">
          <cell r="A237" t="str">
            <v>0235</v>
          </cell>
          <cell r="B237" t="str">
            <v xml:space="preserve">PHILLIPSTON                  </v>
          </cell>
          <cell r="C237" t="str">
            <v>non op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0236</v>
          </cell>
          <cell r="B238" t="str">
            <v xml:space="preserve">PITTSFIELD                   </v>
          </cell>
          <cell r="C238">
            <v>1</v>
          </cell>
          <cell r="E238">
            <v>1</v>
          </cell>
          <cell r="F238">
            <v>1</v>
          </cell>
          <cell r="G238">
            <v>1</v>
          </cell>
          <cell r="H238">
            <v>1</v>
          </cell>
          <cell r="I238">
            <v>1</v>
          </cell>
          <cell r="J238">
            <v>1</v>
          </cell>
        </row>
        <row r="239">
          <cell r="A239" t="str">
            <v>0237</v>
          </cell>
          <cell r="B239" t="str">
            <v xml:space="preserve">PLAINFIELD                   </v>
          </cell>
          <cell r="C239" t="str">
            <v>non op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0238</v>
          </cell>
          <cell r="B240" t="str">
            <v xml:space="preserve">PLAINVILLE                   </v>
          </cell>
          <cell r="C240">
            <v>1</v>
          </cell>
          <cell r="E240">
            <v>1</v>
          </cell>
          <cell r="F240">
            <v>1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</row>
        <row r="241">
          <cell r="A241" t="str">
            <v>0239</v>
          </cell>
          <cell r="B241" t="str">
            <v xml:space="preserve">PLYMOUTH                     </v>
          </cell>
          <cell r="C241">
            <v>1</v>
          </cell>
          <cell r="E241">
            <v>1</v>
          </cell>
          <cell r="F241">
            <v>1</v>
          </cell>
          <cell r="G241">
            <v>1</v>
          </cell>
          <cell r="H241">
            <v>1</v>
          </cell>
          <cell r="I241">
            <v>1</v>
          </cell>
          <cell r="J241">
            <v>1</v>
          </cell>
        </row>
        <row r="242">
          <cell r="A242" t="str">
            <v>0240</v>
          </cell>
          <cell r="B242" t="str">
            <v xml:space="preserve">PLYMPTON                     </v>
          </cell>
          <cell r="C242">
            <v>1</v>
          </cell>
          <cell r="E242">
            <v>1</v>
          </cell>
          <cell r="F242">
            <v>1</v>
          </cell>
          <cell r="G242">
            <v>1</v>
          </cell>
          <cell r="H242">
            <v>1</v>
          </cell>
          <cell r="I242">
            <v>1</v>
          </cell>
          <cell r="J242">
            <v>1</v>
          </cell>
        </row>
        <row r="243">
          <cell r="A243" t="str">
            <v>0241</v>
          </cell>
          <cell r="B243" t="str">
            <v xml:space="preserve">PRINCETON                    </v>
          </cell>
          <cell r="C243" t="str">
            <v>non op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 t="str">
            <v>0242</v>
          </cell>
          <cell r="B244" t="str">
            <v xml:space="preserve">PROVINCETOWN                 </v>
          </cell>
          <cell r="C244">
            <v>0</v>
          </cell>
          <cell r="E244">
            <v>1</v>
          </cell>
          <cell r="F244">
            <v>0</v>
          </cell>
          <cell r="G244">
            <v>0.15</v>
          </cell>
          <cell r="H244">
            <v>0.28999999999999998</v>
          </cell>
          <cell r="I244">
            <v>0.39</v>
          </cell>
          <cell r="J244">
            <v>0.39</v>
          </cell>
        </row>
        <row r="245">
          <cell r="A245" t="str">
            <v>0243</v>
          </cell>
          <cell r="B245" t="str">
            <v xml:space="preserve">QUINCY                       </v>
          </cell>
          <cell r="C245">
            <v>1</v>
          </cell>
          <cell r="E245">
            <v>1</v>
          </cell>
          <cell r="F245">
            <v>1</v>
          </cell>
          <cell r="G245">
            <v>1</v>
          </cell>
          <cell r="H245">
            <v>1</v>
          </cell>
          <cell r="I245">
            <v>1</v>
          </cell>
          <cell r="J245">
            <v>1</v>
          </cell>
        </row>
        <row r="246">
          <cell r="A246" t="str">
            <v>0244</v>
          </cell>
          <cell r="B246" t="str">
            <v xml:space="preserve">RANDOLPH                     </v>
          </cell>
          <cell r="C246">
            <v>0</v>
          </cell>
          <cell r="E246">
            <v>1</v>
          </cell>
          <cell r="F246">
            <v>0</v>
          </cell>
          <cell r="G246">
            <v>0.15</v>
          </cell>
          <cell r="H246">
            <v>0.28999999999999998</v>
          </cell>
          <cell r="I246">
            <v>0.39</v>
          </cell>
          <cell r="J246">
            <v>0.39</v>
          </cell>
        </row>
        <row r="247">
          <cell r="A247" t="str">
            <v>0245</v>
          </cell>
          <cell r="B247" t="str">
            <v xml:space="preserve">RAYNHAM                      </v>
          </cell>
          <cell r="C247" t="str">
            <v>non op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 t="str">
            <v>0246</v>
          </cell>
          <cell r="B248" t="str">
            <v xml:space="preserve">READING                      </v>
          </cell>
          <cell r="C248">
            <v>1</v>
          </cell>
          <cell r="E248">
            <v>1</v>
          </cell>
          <cell r="F248">
            <v>1</v>
          </cell>
          <cell r="G248">
            <v>1</v>
          </cell>
          <cell r="H248">
            <v>1</v>
          </cell>
          <cell r="I248">
            <v>1</v>
          </cell>
          <cell r="J248">
            <v>1</v>
          </cell>
        </row>
        <row r="249">
          <cell r="A249" t="str">
            <v>0247</v>
          </cell>
          <cell r="B249" t="str">
            <v xml:space="preserve">REHOBOTH                     </v>
          </cell>
          <cell r="C249" t="str">
            <v>non op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 t="str">
            <v>0248</v>
          </cell>
          <cell r="B250" t="str">
            <v xml:space="preserve">REVERE                       </v>
          </cell>
          <cell r="C250">
            <v>0</v>
          </cell>
          <cell r="E250">
            <v>1</v>
          </cell>
          <cell r="F250">
            <v>0</v>
          </cell>
          <cell r="G250">
            <v>0.15</v>
          </cell>
          <cell r="H250">
            <v>0.28999999999999998</v>
          </cell>
          <cell r="I250">
            <v>0.39</v>
          </cell>
          <cell r="J250">
            <v>0.39</v>
          </cell>
        </row>
        <row r="251">
          <cell r="A251" t="str">
            <v>0249</v>
          </cell>
          <cell r="B251" t="str">
            <v xml:space="preserve">RICHMOND                     </v>
          </cell>
          <cell r="C251">
            <v>0</v>
          </cell>
          <cell r="E251">
            <v>1</v>
          </cell>
          <cell r="F251">
            <v>0</v>
          </cell>
          <cell r="G251">
            <v>0.15</v>
          </cell>
          <cell r="H251">
            <v>0.28999999999999998</v>
          </cell>
          <cell r="I251">
            <v>0.39</v>
          </cell>
          <cell r="J251">
            <v>0.39</v>
          </cell>
        </row>
        <row r="252">
          <cell r="A252" t="str">
            <v>0250</v>
          </cell>
          <cell r="B252" t="str">
            <v xml:space="preserve">ROCHESTER                    </v>
          </cell>
          <cell r="C252">
            <v>0</v>
          </cell>
          <cell r="E252">
            <v>1</v>
          </cell>
          <cell r="F252">
            <v>0</v>
          </cell>
          <cell r="G252">
            <v>0.15</v>
          </cell>
          <cell r="H252">
            <v>0.28999999999999998</v>
          </cell>
          <cell r="I252">
            <v>0.39</v>
          </cell>
          <cell r="J252">
            <v>0.39</v>
          </cell>
        </row>
        <row r="253">
          <cell r="A253" t="str">
            <v>0251</v>
          </cell>
          <cell r="B253" t="str">
            <v xml:space="preserve">ROCKLAND                     </v>
          </cell>
          <cell r="C253">
            <v>1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1</v>
          </cell>
        </row>
        <row r="254">
          <cell r="A254" t="str">
            <v>0252</v>
          </cell>
          <cell r="B254" t="str">
            <v xml:space="preserve">ROCKPORT                     </v>
          </cell>
          <cell r="C254">
            <v>1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1</v>
          </cell>
          <cell r="J254">
            <v>1</v>
          </cell>
        </row>
        <row r="255">
          <cell r="A255" t="str">
            <v>0253</v>
          </cell>
          <cell r="B255" t="str">
            <v xml:space="preserve">ROWE                         </v>
          </cell>
          <cell r="C255">
            <v>0</v>
          </cell>
          <cell r="E255">
            <v>1</v>
          </cell>
          <cell r="F255">
            <v>0</v>
          </cell>
          <cell r="G255">
            <v>0.15</v>
          </cell>
          <cell r="H255">
            <v>0.28999999999999998</v>
          </cell>
          <cell r="I255">
            <v>0.39</v>
          </cell>
          <cell r="J255">
            <v>0.39</v>
          </cell>
        </row>
        <row r="256">
          <cell r="A256" t="str">
            <v>0254</v>
          </cell>
          <cell r="B256" t="str">
            <v xml:space="preserve">ROWLEY                       </v>
          </cell>
          <cell r="C256" t="str">
            <v>non op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>0255</v>
          </cell>
          <cell r="B257" t="str">
            <v xml:space="preserve">ROYALSTON                    </v>
          </cell>
          <cell r="C257" t="str">
            <v>non op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>0256</v>
          </cell>
          <cell r="B258" t="str">
            <v xml:space="preserve">RUSSELL                      </v>
          </cell>
          <cell r="C258" t="str">
            <v>non op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>0257</v>
          </cell>
          <cell r="B259" t="str">
            <v xml:space="preserve">RUTLAND                      </v>
          </cell>
          <cell r="C259" t="str">
            <v>non op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>0258</v>
          </cell>
          <cell r="B260" t="str">
            <v xml:space="preserve">SALEM                        </v>
          </cell>
          <cell r="C260">
            <v>0</v>
          </cell>
          <cell r="E260">
            <v>1</v>
          </cell>
          <cell r="F260">
            <v>0</v>
          </cell>
          <cell r="G260">
            <v>0.15</v>
          </cell>
          <cell r="H260">
            <v>0.28999999999999998</v>
          </cell>
          <cell r="I260">
            <v>0.39</v>
          </cell>
          <cell r="J260">
            <v>0.39</v>
          </cell>
        </row>
        <row r="261">
          <cell r="A261" t="str">
            <v>0259</v>
          </cell>
          <cell r="B261" t="str">
            <v xml:space="preserve">SALISBURY                    </v>
          </cell>
          <cell r="C261" t="str">
            <v>non op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>0260</v>
          </cell>
          <cell r="B262" t="str">
            <v xml:space="preserve">SANDISFIELD                  </v>
          </cell>
          <cell r="C262" t="str">
            <v>non op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>0261</v>
          </cell>
          <cell r="B263" t="str">
            <v xml:space="preserve">SANDWICH                     </v>
          </cell>
          <cell r="C263">
            <v>1</v>
          </cell>
          <cell r="E263">
            <v>1</v>
          </cell>
          <cell r="F263">
            <v>1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</row>
        <row r="264">
          <cell r="A264" t="str">
            <v>0262</v>
          </cell>
          <cell r="B264" t="str">
            <v xml:space="preserve">SAUGUS                       </v>
          </cell>
          <cell r="C264">
            <v>1</v>
          </cell>
          <cell r="E264">
            <v>1</v>
          </cell>
          <cell r="F264">
            <v>1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</row>
        <row r="265">
          <cell r="A265" t="str">
            <v>0263</v>
          </cell>
          <cell r="B265" t="str">
            <v xml:space="preserve">SAVOY                        </v>
          </cell>
          <cell r="C265">
            <v>1</v>
          </cell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</row>
        <row r="266">
          <cell r="A266" t="str">
            <v>0264</v>
          </cell>
          <cell r="B266" t="str">
            <v xml:space="preserve">SCITUATE                     </v>
          </cell>
          <cell r="C266">
            <v>0</v>
          </cell>
          <cell r="E266">
            <v>1</v>
          </cell>
          <cell r="F266">
            <v>0</v>
          </cell>
          <cell r="G266">
            <v>0.15</v>
          </cell>
          <cell r="H266">
            <v>0.28999999999999998</v>
          </cell>
          <cell r="I266">
            <v>0.39</v>
          </cell>
          <cell r="J266">
            <v>0.39</v>
          </cell>
        </row>
        <row r="267">
          <cell r="A267" t="str">
            <v>0265</v>
          </cell>
          <cell r="B267" t="str">
            <v xml:space="preserve">SEEKONK                      </v>
          </cell>
          <cell r="C267">
            <v>1</v>
          </cell>
          <cell r="E267">
            <v>1</v>
          </cell>
          <cell r="F267">
            <v>1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0266</v>
          </cell>
          <cell r="B268" t="str">
            <v xml:space="preserve">SHARON                       </v>
          </cell>
          <cell r="C268">
            <v>0</v>
          </cell>
          <cell r="E268">
            <v>1</v>
          </cell>
          <cell r="F268">
            <v>0</v>
          </cell>
          <cell r="G268">
            <v>0.15</v>
          </cell>
          <cell r="H268">
            <v>0.28999999999999998</v>
          </cell>
          <cell r="I268">
            <v>0.39</v>
          </cell>
          <cell r="J268">
            <v>0.39</v>
          </cell>
        </row>
        <row r="269">
          <cell r="A269" t="str">
            <v>0267</v>
          </cell>
          <cell r="B269" t="str">
            <v xml:space="preserve">SHEFFIELD                    </v>
          </cell>
          <cell r="C269" t="str">
            <v>non op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>0268</v>
          </cell>
          <cell r="B270" t="str">
            <v xml:space="preserve">SHELBURNE                    </v>
          </cell>
          <cell r="C270" t="str">
            <v>non op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>0269</v>
          </cell>
          <cell r="B271" t="str">
            <v xml:space="preserve">SHERBORN                     </v>
          </cell>
          <cell r="C271">
            <v>0</v>
          </cell>
          <cell r="E271">
            <v>1</v>
          </cell>
          <cell r="F271">
            <v>0</v>
          </cell>
          <cell r="G271">
            <v>0.15</v>
          </cell>
          <cell r="H271">
            <v>0.28999999999999998</v>
          </cell>
          <cell r="I271">
            <v>0.39</v>
          </cell>
          <cell r="J271">
            <v>0.39</v>
          </cell>
        </row>
        <row r="272">
          <cell r="A272" t="str">
            <v>0270</v>
          </cell>
          <cell r="B272" t="str">
            <v xml:space="preserve">SHIRLEY                      </v>
          </cell>
          <cell r="C272" t="str">
            <v>non op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>0271</v>
          </cell>
          <cell r="B273" t="str">
            <v xml:space="preserve">SHREWSBURY                   </v>
          </cell>
          <cell r="C273">
            <v>1</v>
          </cell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</row>
        <row r="274">
          <cell r="A274" t="str">
            <v>0272</v>
          </cell>
          <cell r="B274" t="str">
            <v xml:space="preserve">SHUTESBURY                   </v>
          </cell>
          <cell r="C274">
            <v>0</v>
          </cell>
          <cell r="E274">
            <v>1</v>
          </cell>
          <cell r="F274">
            <v>0</v>
          </cell>
          <cell r="G274">
            <v>0.15</v>
          </cell>
          <cell r="H274">
            <v>0.28999999999999998</v>
          </cell>
          <cell r="I274">
            <v>0.39</v>
          </cell>
          <cell r="J274">
            <v>0.39</v>
          </cell>
        </row>
        <row r="275">
          <cell r="A275" t="str">
            <v>0273</v>
          </cell>
          <cell r="B275" t="str">
            <v xml:space="preserve">SOMERSET                     </v>
          </cell>
          <cell r="C275">
            <v>1</v>
          </cell>
          <cell r="E275">
            <v>1</v>
          </cell>
          <cell r="F275">
            <v>1</v>
          </cell>
          <cell r="G275">
            <v>1</v>
          </cell>
          <cell r="H275">
            <v>1</v>
          </cell>
          <cell r="I275">
            <v>1</v>
          </cell>
          <cell r="J275">
            <v>1</v>
          </cell>
        </row>
        <row r="276">
          <cell r="A276" t="str">
            <v>0274</v>
          </cell>
          <cell r="B276" t="str">
            <v xml:space="preserve">SOMERVILLE                   </v>
          </cell>
          <cell r="C276">
            <v>1</v>
          </cell>
          <cell r="E276">
            <v>1</v>
          </cell>
          <cell r="F276">
            <v>1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</row>
        <row r="277">
          <cell r="A277" t="str">
            <v>0275</v>
          </cell>
          <cell r="B277" t="str">
            <v xml:space="preserve">SOUTHAMPTON                  </v>
          </cell>
          <cell r="C277">
            <v>0</v>
          </cell>
          <cell r="E277">
            <v>1</v>
          </cell>
          <cell r="F277">
            <v>0</v>
          </cell>
          <cell r="G277">
            <v>0.15</v>
          </cell>
          <cell r="H277">
            <v>0.28999999999999998</v>
          </cell>
          <cell r="I277">
            <v>0.39</v>
          </cell>
          <cell r="J277">
            <v>0.39</v>
          </cell>
        </row>
        <row r="278">
          <cell r="A278" t="str">
            <v>0276</v>
          </cell>
          <cell r="B278" t="str">
            <v xml:space="preserve">SOUTHBOROUGH                 </v>
          </cell>
          <cell r="C278">
            <v>1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</row>
        <row r="279">
          <cell r="A279" t="str">
            <v>0277</v>
          </cell>
          <cell r="B279" t="str">
            <v xml:space="preserve">SOUTHBRIDGE                  </v>
          </cell>
          <cell r="C279">
            <v>1</v>
          </cell>
          <cell r="E279">
            <v>1</v>
          </cell>
          <cell r="F279">
            <v>1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</row>
        <row r="280">
          <cell r="A280" t="str">
            <v>0278</v>
          </cell>
          <cell r="B280" t="str">
            <v xml:space="preserve">SOUTH HADLEY                 </v>
          </cell>
          <cell r="C280">
            <v>0</v>
          </cell>
          <cell r="E280">
            <v>1</v>
          </cell>
          <cell r="F280">
            <v>0</v>
          </cell>
          <cell r="G280">
            <v>0.15</v>
          </cell>
          <cell r="H280">
            <v>0.28999999999999998</v>
          </cell>
          <cell r="I280">
            <v>0.39</v>
          </cell>
          <cell r="J280">
            <v>0.39</v>
          </cell>
        </row>
        <row r="281">
          <cell r="A281" t="str">
            <v>0279</v>
          </cell>
          <cell r="B281" t="str">
            <v xml:space="preserve">SOUTHWICK                    </v>
          </cell>
          <cell r="C281" t="str">
            <v>non op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>0280</v>
          </cell>
          <cell r="B282" t="str">
            <v xml:space="preserve">SPENCER                      </v>
          </cell>
          <cell r="C282" t="str">
            <v>non op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>0281</v>
          </cell>
          <cell r="B283" t="str">
            <v xml:space="preserve">SPRINGFIELD                  </v>
          </cell>
          <cell r="C283">
            <v>1</v>
          </cell>
          <cell r="E283">
            <v>1</v>
          </cell>
          <cell r="F283">
            <v>1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</row>
        <row r="284">
          <cell r="A284" t="str">
            <v>0282</v>
          </cell>
          <cell r="B284" t="str">
            <v xml:space="preserve">STERLING                     </v>
          </cell>
          <cell r="C284" t="str">
            <v>non op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>0283</v>
          </cell>
          <cell r="B285" t="str">
            <v xml:space="preserve">STOCKBRIDGE                  </v>
          </cell>
          <cell r="C285" t="str">
            <v>non op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>0284</v>
          </cell>
          <cell r="B286" t="str">
            <v xml:space="preserve">STONEHAM                     </v>
          </cell>
          <cell r="C286">
            <v>0</v>
          </cell>
          <cell r="E286">
            <v>1</v>
          </cell>
          <cell r="F286">
            <v>0</v>
          </cell>
          <cell r="G286">
            <v>0.15</v>
          </cell>
          <cell r="H286">
            <v>0.28999999999999998</v>
          </cell>
          <cell r="I286">
            <v>0.39</v>
          </cell>
          <cell r="J286">
            <v>0.39</v>
          </cell>
        </row>
        <row r="287">
          <cell r="A287" t="str">
            <v>0285</v>
          </cell>
          <cell r="B287" t="str">
            <v xml:space="preserve">STOUGHTON                    </v>
          </cell>
          <cell r="C287">
            <v>0</v>
          </cell>
          <cell r="E287">
            <v>1</v>
          </cell>
          <cell r="F287">
            <v>0</v>
          </cell>
          <cell r="G287">
            <v>0.15</v>
          </cell>
          <cell r="H287">
            <v>0.28999999999999998</v>
          </cell>
          <cell r="I287">
            <v>0.39</v>
          </cell>
          <cell r="J287">
            <v>0.39</v>
          </cell>
        </row>
        <row r="288">
          <cell r="A288" t="str">
            <v>0286</v>
          </cell>
          <cell r="B288" t="str">
            <v xml:space="preserve">STOW                         </v>
          </cell>
          <cell r="C288" t="str">
            <v>non op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>0287</v>
          </cell>
          <cell r="B289" t="str">
            <v xml:space="preserve">STURBRIDGE                   </v>
          </cell>
          <cell r="C289">
            <v>0</v>
          </cell>
          <cell r="E289">
            <v>1</v>
          </cell>
          <cell r="F289">
            <v>0</v>
          </cell>
          <cell r="G289">
            <v>0.15</v>
          </cell>
          <cell r="H289">
            <v>0.28999999999999998</v>
          </cell>
          <cell r="I289">
            <v>0.39</v>
          </cell>
          <cell r="J289">
            <v>0.39</v>
          </cell>
        </row>
        <row r="290">
          <cell r="A290" t="str">
            <v>0288</v>
          </cell>
          <cell r="B290" t="str">
            <v xml:space="preserve">SUDBURY                      </v>
          </cell>
          <cell r="C290">
            <v>0</v>
          </cell>
          <cell r="E290">
            <v>1</v>
          </cell>
          <cell r="F290">
            <v>0</v>
          </cell>
          <cell r="G290">
            <v>0.15</v>
          </cell>
          <cell r="H290">
            <v>0.28999999999999998</v>
          </cell>
          <cell r="I290">
            <v>0.39</v>
          </cell>
          <cell r="J290">
            <v>0.39</v>
          </cell>
        </row>
        <row r="291">
          <cell r="A291" t="str">
            <v>0289</v>
          </cell>
          <cell r="B291" t="str">
            <v xml:space="preserve">SUNDERLAND                   </v>
          </cell>
          <cell r="C291">
            <v>0</v>
          </cell>
          <cell r="E291">
            <v>1</v>
          </cell>
          <cell r="F291">
            <v>0</v>
          </cell>
          <cell r="G291">
            <v>0.15</v>
          </cell>
          <cell r="H291">
            <v>0.28999999999999998</v>
          </cell>
          <cell r="I291">
            <v>0.39</v>
          </cell>
          <cell r="J291">
            <v>0.39</v>
          </cell>
        </row>
        <row r="292">
          <cell r="A292" t="str">
            <v>0290</v>
          </cell>
          <cell r="B292" t="str">
            <v xml:space="preserve">SUTTON                       </v>
          </cell>
          <cell r="C292">
            <v>1</v>
          </cell>
          <cell r="E292">
            <v>1</v>
          </cell>
          <cell r="F292">
            <v>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</row>
        <row r="293">
          <cell r="A293" t="str">
            <v>0291</v>
          </cell>
          <cell r="B293" t="str">
            <v xml:space="preserve">SWAMPSCOTT                   </v>
          </cell>
          <cell r="C293">
            <v>0</v>
          </cell>
          <cell r="E293">
            <v>1</v>
          </cell>
          <cell r="F293">
            <v>0</v>
          </cell>
          <cell r="G293">
            <v>0.15</v>
          </cell>
          <cell r="H293">
            <v>0.28999999999999998</v>
          </cell>
          <cell r="I293">
            <v>0.39</v>
          </cell>
          <cell r="J293">
            <v>0.39</v>
          </cell>
        </row>
        <row r="294">
          <cell r="A294" t="str">
            <v>0292</v>
          </cell>
          <cell r="B294" t="str">
            <v xml:space="preserve">SWANSEA                      </v>
          </cell>
          <cell r="C294">
            <v>0</v>
          </cell>
          <cell r="E294">
            <v>1</v>
          </cell>
          <cell r="F294">
            <v>0</v>
          </cell>
          <cell r="G294">
            <v>0.15</v>
          </cell>
          <cell r="H294">
            <v>0.28999999999999998</v>
          </cell>
          <cell r="I294">
            <v>0.39</v>
          </cell>
          <cell r="J294">
            <v>0.39</v>
          </cell>
        </row>
        <row r="295">
          <cell r="A295" t="str">
            <v>0293</v>
          </cell>
          <cell r="B295" t="str">
            <v xml:space="preserve">TAUNTON                      </v>
          </cell>
          <cell r="C295">
            <v>1</v>
          </cell>
          <cell r="D295" t="str">
            <v>Section 260</v>
          </cell>
          <cell r="E295">
            <v>1</v>
          </cell>
          <cell r="F295">
            <v>0.5</v>
          </cell>
          <cell r="G295">
            <v>0.75</v>
          </cell>
          <cell r="H295">
            <v>1</v>
          </cell>
          <cell r="I295">
            <v>1</v>
          </cell>
          <cell r="J295">
            <v>1</v>
          </cell>
        </row>
        <row r="296">
          <cell r="A296" t="str">
            <v>0294</v>
          </cell>
          <cell r="B296" t="str">
            <v xml:space="preserve">TEMPLETON                    </v>
          </cell>
          <cell r="C296" t="str">
            <v>non op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>0295</v>
          </cell>
          <cell r="B297" t="str">
            <v xml:space="preserve">TEWKSBURY                    </v>
          </cell>
          <cell r="C297">
            <v>1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1</v>
          </cell>
          <cell r="J297">
            <v>1</v>
          </cell>
        </row>
        <row r="298">
          <cell r="A298" t="str">
            <v>0296</v>
          </cell>
          <cell r="B298" t="str">
            <v xml:space="preserve">TISBURY                      </v>
          </cell>
          <cell r="C298">
            <v>0</v>
          </cell>
          <cell r="E298">
            <v>1</v>
          </cell>
          <cell r="F298">
            <v>0</v>
          </cell>
          <cell r="G298">
            <v>0.15</v>
          </cell>
          <cell r="H298">
            <v>0.28999999999999998</v>
          </cell>
          <cell r="I298">
            <v>0.39</v>
          </cell>
          <cell r="J298">
            <v>0.39</v>
          </cell>
        </row>
        <row r="299">
          <cell r="A299" t="str">
            <v>0297</v>
          </cell>
          <cell r="B299" t="str">
            <v xml:space="preserve">TOLLAND                      </v>
          </cell>
          <cell r="C299" t="str">
            <v>non op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>0298</v>
          </cell>
          <cell r="B300" t="str">
            <v xml:space="preserve">TOPSFIELD                    </v>
          </cell>
          <cell r="C300">
            <v>1</v>
          </cell>
          <cell r="E300">
            <v>1</v>
          </cell>
          <cell r="F300">
            <v>1</v>
          </cell>
          <cell r="G300">
            <v>1</v>
          </cell>
          <cell r="H300">
            <v>1</v>
          </cell>
          <cell r="I300">
            <v>1</v>
          </cell>
          <cell r="J300">
            <v>1</v>
          </cell>
        </row>
        <row r="301">
          <cell r="A301" t="str">
            <v>0299</v>
          </cell>
          <cell r="B301" t="str">
            <v xml:space="preserve">TOWNSEND                     </v>
          </cell>
          <cell r="C301" t="str">
            <v>non op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>0300</v>
          </cell>
          <cell r="B302" t="str">
            <v xml:space="preserve">TRURO                        </v>
          </cell>
          <cell r="C302">
            <v>1</v>
          </cell>
          <cell r="E302">
            <v>1</v>
          </cell>
          <cell r="F302">
            <v>1</v>
          </cell>
          <cell r="G302">
            <v>1</v>
          </cell>
          <cell r="H302">
            <v>1</v>
          </cell>
          <cell r="I302">
            <v>1</v>
          </cell>
          <cell r="J302">
            <v>1</v>
          </cell>
        </row>
        <row r="303">
          <cell r="A303" t="str">
            <v>0301</v>
          </cell>
          <cell r="B303" t="str">
            <v xml:space="preserve">TYNGSBOROUGH                 </v>
          </cell>
          <cell r="C303">
            <v>0</v>
          </cell>
          <cell r="E303">
            <v>1</v>
          </cell>
          <cell r="F303">
            <v>0</v>
          </cell>
          <cell r="G303">
            <v>0.15</v>
          </cell>
          <cell r="H303">
            <v>0.28999999999999998</v>
          </cell>
          <cell r="I303">
            <v>0.39</v>
          </cell>
          <cell r="J303">
            <v>0.39</v>
          </cell>
        </row>
        <row r="304">
          <cell r="A304" t="str">
            <v>0302</v>
          </cell>
          <cell r="B304" t="str">
            <v xml:space="preserve">TYRINGHAM                    </v>
          </cell>
          <cell r="C304" t="str">
            <v>non op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>0303</v>
          </cell>
          <cell r="B305" t="str">
            <v xml:space="preserve">UPTON                        </v>
          </cell>
          <cell r="C305" t="str">
            <v>non op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>0304</v>
          </cell>
          <cell r="B306" t="str">
            <v xml:space="preserve">UXBRIDGE                     </v>
          </cell>
          <cell r="C306">
            <v>1</v>
          </cell>
          <cell r="E306">
            <v>1</v>
          </cell>
          <cell r="F306">
            <v>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</row>
        <row r="307">
          <cell r="A307" t="str">
            <v>0305</v>
          </cell>
          <cell r="B307" t="str">
            <v xml:space="preserve">WAKEFIELD                    </v>
          </cell>
          <cell r="C307">
            <v>1</v>
          </cell>
          <cell r="E307">
            <v>1</v>
          </cell>
          <cell r="F307">
            <v>1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</row>
        <row r="308">
          <cell r="A308" t="str">
            <v>0306</v>
          </cell>
          <cell r="B308" t="str">
            <v xml:space="preserve">WALES                        </v>
          </cell>
          <cell r="C308">
            <v>0</v>
          </cell>
          <cell r="E308">
            <v>1</v>
          </cell>
          <cell r="F308">
            <v>0</v>
          </cell>
          <cell r="G308">
            <v>0.15</v>
          </cell>
          <cell r="H308">
            <v>0.28999999999999998</v>
          </cell>
          <cell r="I308">
            <v>0.39</v>
          </cell>
          <cell r="J308">
            <v>0.39</v>
          </cell>
        </row>
        <row r="309">
          <cell r="A309" t="str">
            <v>0307</v>
          </cell>
          <cell r="B309" t="str">
            <v xml:space="preserve">WALPOLE                      </v>
          </cell>
          <cell r="C309">
            <v>1</v>
          </cell>
          <cell r="E309">
            <v>1</v>
          </cell>
          <cell r="F309">
            <v>1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</row>
        <row r="310">
          <cell r="A310" t="str">
            <v>0308</v>
          </cell>
          <cell r="B310" t="str">
            <v xml:space="preserve">WALTHAM                      </v>
          </cell>
          <cell r="C310">
            <v>1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</row>
        <row r="311">
          <cell r="A311" t="str">
            <v>0309</v>
          </cell>
          <cell r="B311" t="str">
            <v xml:space="preserve">WARE                         </v>
          </cell>
          <cell r="C311">
            <v>1</v>
          </cell>
          <cell r="D311" t="str">
            <v>Section 260</v>
          </cell>
          <cell r="E311">
            <v>1</v>
          </cell>
          <cell r="F311">
            <v>0.5</v>
          </cell>
          <cell r="G311">
            <v>0.75</v>
          </cell>
          <cell r="H311">
            <v>1</v>
          </cell>
          <cell r="I311">
            <v>1</v>
          </cell>
          <cell r="J311">
            <v>1</v>
          </cell>
        </row>
        <row r="312">
          <cell r="A312" t="str">
            <v>0310</v>
          </cell>
          <cell r="B312" t="str">
            <v xml:space="preserve">WAREHAM                      </v>
          </cell>
          <cell r="C312">
            <v>1</v>
          </cell>
          <cell r="E312">
            <v>1</v>
          </cell>
          <cell r="F312">
            <v>1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</row>
        <row r="313">
          <cell r="A313" t="str">
            <v>0311</v>
          </cell>
          <cell r="B313" t="str">
            <v xml:space="preserve">WARREN                       </v>
          </cell>
          <cell r="C313" t="str">
            <v>non op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>0312</v>
          </cell>
          <cell r="B314" t="str">
            <v xml:space="preserve">WARWICK                      </v>
          </cell>
          <cell r="C314" t="str">
            <v>non op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>0313</v>
          </cell>
          <cell r="B315" t="str">
            <v xml:space="preserve">WASHINGTON                   </v>
          </cell>
          <cell r="C315" t="str">
            <v>non op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 t="str">
            <v>0314</v>
          </cell>
          <cell r="B316" t="str">
            <v xml:space="preserve">WATERTOWN                    </v>
          </cell>
          <cell r="C316">
            <v>0</v>
          </cell>
          <cell r="E316">
            <v>1</v>
          </cell>
          <cell r="F316">
            <v>0</v>
          </cell>
          <cell r="G316">
            <v>0.15</v>
          </cell>
          <cell r="H316">
            <v>0.28999999999999998</v>
          </cell>
          <cell r="I316">
            <v>0.39</v>
          </cell>
          <cell r="J316">
            <v>0.39</v>
          </cell>
        </row>
        <row r="317">
          <cell r="A317" t="str">
            <v>0315</v>
          </cell>
          <cell r="B317" t="str">
            <v xml:space="preserve">WAYLAND                      </v>
          </cell>
          <cell r="C317">
            <v>1</v>
          </cell>
          <cell r="E317">
            <v>1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</row>
        <row r="318">
          <cell r="A318" t="str">
            <v>0316</v>
          </cell>
          <cell r="B318" t="str">
            <v xml:space="preserve">WEBSTER                      </v>
          </cell>
          <cell r="C318">
            <v>0</v>
          </cell>
          <cell r="E318">
            <v>1</v>
          </cell>
          <cell r="F318">
            <v>0</v>
          </cell>
          <cell r="G318">
            <v>0.15</v>
          </cell>
          <cell r="H318">
            <v>0.28999999999999998</v>
          </cell>
          <cell r="I318">
            <v>0.39</v>
          </cell>
          <cell r="J318">
            <v>0.39</v>
          </cell>
        </row>
        <row r="319">
          <cell r="A319" t="str">
            <v>0317</v>
          </cell>
          <cell r="B319" t="str">
            <v xml:space="preserve">WELLESLEY                    </v>
          </cell>
          <cell r="C319">
            <v>0</v>
          </cell>
          <cell r="E319">
            <v>1</v>
          </cell>
          <cell r="F319">
            <v>0</v>
          </cell>
          <cell r="G319">
            <v>0.15</v>
          </cell>
          <cell r="H319">
            <v>0.28999999999999998</v>
          </cell>
          <cell r="I319">
            <v>0.39</v>
          </cell>
          <cell r="J319">
            <v>0.39</v>
          </cell>
        </row>
        <row r="320">
          <cell r="A320" t="str">
            <v>0318</v>
          </cell>
          <cell r="B320" t="str">
            <v xml:space="preserve">WELLFLEET                    </v>
          </cell>
          <cell r="C320">
            <v>1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</row>
        <row r="321">
          <cell r="A321" t="str">
            <v>0319</v>
          </cell>
          <cell r="B321" t="str">
            <v xml:space="preserve">WENDELL                      </v>
          </cell>
          <cell r="C321" t="str">
            <v>non op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 t="str">
            <v>0320</v>
          </cell>
          <cell r="B322" t="str">
            <v xml:space="preserve">WENHAM                       </v>
          </cell>
          <cell r="C322" t="str">
            <v>non op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>0321</v>
          </cell>
          <cell r="B323" t="str">
            <v xml:space="preserve">WESTBOROUGH                  </v>
          </cell>
          <cell r="C323">
            <v>1</v>
          </cell>
          <cell r="E323">
            <v>1</v>
          </cell>
          <cell r="F323">
            <v>1</v>
          </cell>
          <cell r="G323">
            <v>1</v>
          </cell>
          <cell r="H323">
            <v>1</v>
          </cell>
          <cell r="I323">
            <v>1</v>
          </cell>
          <cell r="J323">
            <v>1</v>
          </cell>
        </row>
        <row r="324">
          <cell r="A324" t="str">
            <v>0322</v>
          </cell>
          <cell r="B324" t="str">
            <v xml:space="preserve">WEST BOYLSTON                </v>
          </cell>
          <cell r="C324">
            <v>0</v>
          </cell>
          <cell r="E324">
            <v>1</v>
          </cell>
          <cell r="F324">
            <v>0</v>
          </cell>
          <cell r="G324">
            <v>0.15</v>
          </cell>
          <cell r="H324">
            <v>0.28999999999999998</v>
          </cell>
          <cell r="I324">
            <v>0.39</v>
          </cell>
          <cell r="J324">
            <v>0.39</v>
          </cell>
        </row>
        <row r="325">
          <cell r="A325" t="str">
            <v>0323</v>
          </cell>
          <cell r="B325" t="str">
            <v xml:space="preserve">WEST BRIDGEWATER             </v>
          </cell>
          <cell r="C325">
            <v>1</v>
          </cell>
          <cell r="E325">
            <v>1</v>
          </cell>
          <cell r="F325">
            <v>1</v>
          </cell>
          <cell r="G325">
            <v>1</v>
          </cell>
          <cell r="H325">
            <v>1</v>
          </cell>
          <cell r="I325">
            <v>1</v>
          </cell>
          <cell r="J325">
            <v>1</v>
          </cell>
        </row>
        <row r="326">
          <cell r="A326" t="str">
            <v>0324</v>
          </cell>
          <cell r="B326" t="str">
            <v xml:space="preserve">WEST BROOKFIELD              </v>
          </cell>
          <cell r="C326" t="str">
            <v>non op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>0325</v>
          </cell>
          <cell r="B327" t="str">
            <v xml:space="preserve">WESTFIELD                    </v>
          </cell>
          <cell r="C327">
            <v>1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1</v>
          </cell>
          <cell r="J327">
            <v>1</v>
          </cell>
        </row>
        <row r="328">
          <cell r="A328" t="str">
            <v>0326</v>
          </cell>
          <cell r="B328" t="str">
            <v xml:space="preserve">WESTFORD                     </v>
          </cell>
          <cell r="C328">
            <v>1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1</v>
          </cell>
          <cell r="J328">
            <v>1</v>
          </cell>
        </row>
        <row r="329">
          <cell r="A329" t="str">
            <v>0327</v>
          </cell>
          <cell r="B329" t="str">
            <v xml:space="preserve">WESTHAMPTON                  </v>
          </cell>
          <cell r="C329">
            <v>0</v>
          </cell>
          <cell r="E329">
            <v>1</v>
          </cell>
          <cell r="F329">
            <v>0</v>
          </cell>
          <cell r="G329">
            <v>0.15</v>
          </cell>
          <cell r="H329">
            <v>0.28999999999999998</v>
          </cell>
          <cell r="I329">
            <v>0.39</v>
          </cell>
          <cell r="J329">
            <v>0.39</v>
          </cell>
        </row>
        <row r="330">
          <cell r="A330" t="str">
            <v>0328</v>
          </cell>
          <cell r="B330" t="str">
            <v xml:space="preserve">WESTMINSTER                  </v>
          </cell>
          <cell r="C330" t="str">
            <v>non 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>0329</v>
          </cell>
          <cell r="B331" t="str">
            <v xml:space="preserve">WEST NEWBURY                 </v>
          </cell>
          <cell r="C331" t="str">
            <v>non 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>0330</v>
          </cell>
          <cell r="B332" t="str">
            <v xml:space="preserve">WESTON                       </v>
          </cell>
          <cell r="C332">
            <v>0</v>
          </cell>
          <cell r="E332">
            <v>1</v>
          </cell>
          <cell r="F332">
            <v>0</v>
          </cell>
          <cell r="G332">
            <v>0.15</v>
          </cell>
          <cell r="H332">
            <v>0.28999999999999998</v>
          </cell>
          <cell r="I332">
            <v>0.39</v>
          </cell>
          <cell r="J332">
            <v>0.39</v>
          </cell>
        </row>
        <row r="333">
          <cell r="A333" t="str">
            <v>0331</v>
          </cell>
          <cell r="B333" t="str">
            <v xml:space="preserve">WESTPORT                     </v>
          </cell>
          <cell r="C333">
            <v>1</v>
          </cell>
          <cell r="E333">
            <v>1</v>
          </cell>
          <cell r="F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</row>
        <row r="334">
          <cell r="A334" t="str">
            <v>0332</v>
          </cell>
          <cell r="B334" t="str">
            <v xml:space="preserve">WEST SPRINGFIELD             </v>
          </cell>
          <cell r="C334">
            <v>0</v>
          </cell>
          <cell r="E334">
            <v>1</v>
          </cell>
          <cell r="F334">
            <v>0</v>
          </cell>
          <cell r="G334">
            <v>0.15</v>
          </cell>
          <cell r="H334">
            <v>0.28999999999999998</v>
          </cell>
          <cell r="I334">
            <v>0.39</v>
          </cell>
          <cell r="J334">
            <v>0.39</v>
          </cell>
        </row>
        <row r="335">
          <cell r="A335" t="str">
            <v>0333</v>
          </cell>
          <cell r="B335" t="str">
            <v xml:space="preserve">WEST STOCKBRIDGE             </v>
          </cell>
          <cell r="C335" t="str">
            <v>non op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>0334</v>
          </cell>
          <cell r="B336" t="str">
            <v xml:space="preserve">WEST TISBURY                 </v>
          </cell>
          <cell r="C336" t="str">
            <v>non op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>0335</v>
          </cell>
          <cell r="B337" t="str">
            <v xml:space="preserve">WESTWOOD                     </v>
          </cell>
          <cell r="C337">
            <v>1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</row>
        <row r="338">
          <cell r="A338" t="str">
            <v>0336</v>
          </cell>
          <cell r="B338" t="str">
            <v xml:space="preserve">WEYMOUTH                     </v>
          </cell>
          <cell r="C338">
            <v>1</v>
          </cell>
          <cell r="D338" t="str">
            <v>Section 260</v>
          </cell>
          <cell r="E338">
            <v>1</v>
          </cell>
          <cell r="F338">
            <v>0.5</v>
          </cell>
          <cell r="G338">
            <v>0.75</v>
          </cell>
          <cell r="H338">
            <v>1</v>
          </cell>
          <cell r="I338">
            <v>1</v>
          </cell>
          <cell r="J338">
            <v>1</v>
          </cell>
        </row>
        <row r="339">
          <cell r="A339" t="str">
            <v>0337</v>
          </cell>
          <cell r="B339" t="str">
            <v xml:space="preserve">WHATELY                      </v>
          </cell>
          <cell r="C339">
            <v>0</v>
          </cell>
          <cell r="E339">
            <v>1</v>
          </cell>
          <cell r="F339">
            <v>0</v>
          </cell>
          <cell r="G339">
            <v>0.15</v>
          </cell>
          <cell r="H339">
            <v>0.28999999999999998</v>
          </cell>
          <cell r="I339">
            <v>0.39</v>
          </cell>
          <cell r="J339">
            <v>0.39</v>
          </cell>
        </row>
        <row r="340">
          <cell r="A340" t="str">
            <v>0338</v>
          </cell>
          <cell r="B340" t="str">
            <v xml:space="preserve">WHITMAN                      </v>
          </cell>
          <cell r="C340" t="str">
            <v>non op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>0339</v>
          </cell>
          <cell r="B341" t="str">
            <v xml:space="preserve">WILBRAHAM                    </v>
          </cell>
          <cell r="C341" t="str">
            <v>non op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>0340</v>
          </cell>
          <cell r="B342" t="str">
            <v xml:space="preserve">WILLIAMSBURG                 </v>
          </cell>
          <cell r="C342">
            <v>0</v>
          </cell>
          <cell r="E342">
            <v>1</v>
          </cell>
          <cell r="F342">
            <v>0</v>
          </cell>
          <cell r="G342">
            <v>0.15</v>
          </cell>
          <cell r="H342">
            <v>0.28999999999999998</v>
          </cell>
          <cell r="I342">
            <v>0.39</v>
          </cell>
          <cell r="J342">
            <v>0.39</v>
          </cell>
        </row>
        <row r="343">
          <cell r="A343" t="str">
            <v>0341</v>
          </cell>
          <cell r="B343" t="str">
            <v xml:space="preserve">WILLIAMSTOWN                 </v>
          </cell>
          <cell r="C343" t="str">
            <v>non op</v>
          </cell>
          <cell r="E343">
            <v>0</v>
          </cell>
          <cell r="F343">
            <v>1</v>
          </cell>
          <cell r="G343">
            <v>1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>0342</v>
          </cell>
          <cell r="B344" t="str">
            <v xml:space="preserve">WILMINGTON                   </v>
          </cell>
          <cell r="C344">
            <v>1</v>
          </cell>
          <cell r="E344">
            <v>1</v>
          </cell>
          <cell r="F344">
            <v>1</v>
          </cell>
          <cell r="G344">
            <v>1</v>
          </cell>
          <cell r="H344">
            <v>1</v>
          </cell>
          <cell r="I344">
            <v>1</v>
          </cell>
          <cell r="J344">
            <v>1</v>
          </cell>
        </row>
        <row r="345">
          <cell r="A345" t="str">
            <v>0343</v>
          </cell>
          <cell r="B345" t="str">
            <v xml:space="preserve">WINCHENDON                   </v>
          </cell>
          <cell r="C345">
            <v>0</v>
          </cell>
          <cell r="E345">
            <v>1</v>
          </cell>
          <cell r="F345">
            <v>0</v>
          </cell>
          <cell r="G345">
            <v>0.15</v>
          </cell>
          <cell r="H345">
            <v>0.28999999999999998</v>
          </cell>
          <cell r="I345">
            <v>0.39</v>
          </cell>
          <cell r="J345">
            <v>0.39</v>
          </cell>
        </row>
        <row r="346">
          <cell r="A346" t="str">
            <v>0344</v>
          </cell>
          <cell r="B346" t="str">
            <v xml:space="preserve">WINCHESTER                   </v>
          </cell>
          <cell r="C346">
            <v>0</v>
          </cell>
          <cell r="E346">
            <v>1</v>
          </cell>
          <cell r="F346">
            <v>0</v>
          </cell>
          <cell r="G346">
            <v>0.15</v>
          </cell>
          <cell r="H346">
            <v>0.28999999999999998</v>
          </cell>
          <cell r="I346">
            <v>0.39</v>
          </cell>
          <cell r="J346">
            <v>0.39</v>
          </cell>
        </row>
        <row r="347">
          <cell r="A347" t="str">
            <v>0345</v>
          </cell>
          <cell r="B347" t="str">
            <v xml:space="preserve">WINDSOR                      </v>
          </cell>
          <cell r="C347" t="str">
            <v>non op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>0346</v>
          </cell>
          <cell r="B348" t="str">
            <v xml:space="preserve">WINTHROP                     </v>
          </cell>
          <cell r="C348">
            <v>0</v>
          </cell>
          <cell r="E348">
            <v>1</v>
          </cell>
          <cell r="F348">
            <v>0</v>
          </cell>
          <cell r="G348">
            <v>0.15</v>
          </cell>
          <cell r="H348">
            <v>0.28999999999999998</v>
          </cell>
          <cell r="I348">
            <v>0.39</v>
          </cell>
          <cell r="J348">
            <v>0.39</v>
          </cell>
        </row>
        <row r="349">
          <cell r="A349" t="str">
            <v>0347</v>
          </cell>
          <cell r="B349" t="str">
            <v>WOBURN</v>
          </cell>
          <cell r="C349">
            <v>1</v>
          </cell>
          <cell r="E349">
            <v>1</v>
          </cell>
          <cell r="F349">
            <v>1</v>
          </cell>
          <cell r="G349">
            <v>1</v>
          </cell>
          <cell r="H349">
            <v>1</v>
          </cell>
          <cell r="I349">
            <v>1</v>
          </cell>
          <cell r="J349">
            <v>1</v>
          </cell>
        </row>
        <row r="350">
          <cell r="A350" t="str">
            <v>0348</v>
          </cell>
          <cell r="B350" t="str">
            <v xml:space="preserve">WORCESTER                    </v>
          </cell>
          <cell r="C350">
            <v>1</v>
          </cell>
          <cell r="E350">
            <v>1</v>
          </cell>
          <cell r="F350">
            <v>1</v>
          </cell>
          <cell r="G350">
            <v>1</v>
          </cell>
          <cell r="H350">
            <v>1</v>
          </cell>
          <cell r="I350">
            <v>1</v>
          </cell>
          <cell r="J350">
            <v>1</v>
          </cell>
        </row>
        <row r="351">
          <cell r="A351" t="str">
            <v>0349</v>
          </cell>
          <cell r="B351" t="str">
            <v xml:space="preserve">WORTHINGTON                  </v>
          </cell>
          <cell r="C351">
            <v>1</v>
          </cell>
          <cell r="E351">
            <v>1</v>
          </cell>
          <cell r="F351">
            <v>1</v>
          </cell>
          <cell r="G351">
            <v>1</v>
          </cell>
          <cell r="H351">
            <v>1</v>
          </cell>
          <cell r="I351">
            <v>1</v>
          </cell>
          <cell r="J351">
            <v>1</v>
          </cell>
        </row>
        <row r="352">
          <cell r="A352" t="str">
            <v>0350</v>
          </cell>
          <cell r="B352" t="str">
            <v xml:space="preserve">WRENTHAM                     </v>
          </cell>
          <cell r="C352">
            <v>0</v>
          </cell>
          <cell r="E352">
            <v>1</v>
          </cell>
          <cell r="F352">
            <v>0</v>
          </cell>
          <cell r="G352">
            <v>0.15</v>
          </cell>
          <cell r="H352">
            <v>0.28999999999999998</v>
          </cell>
          <cell r="I352">
            <v>0.39</v>
          </cell>
          <cell r="J352">
            <v>0.39</v>
          </cell>
        </row>
        <row r="353">
          <cell r="A353" t="str">
            <v>0351</v>
          </cell>
          <cell r="B353" t="str">
            <v xml:space="preserve">YARMOUTH                     </v>
          </cell>
          <cell r="C353" t="str">
            <v>non op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>0406</v>
          </cell>
          <cell r="B354" t="str">
            <v xml:space="preserve">NORTHAMPTON SMITH            </v>
          </cell>
          <cell r="C354">
            <v>1</v>
          </cell>
          <cell r="D354" t="str">
            <v>Section 260</v>
          </cell>
          <cell r="E354">
            <v>1</v>
          </cell>
          <cell r="F354">
            <v>0.5</v>
          </cell>
          <cell r="G354">
            <v>0.75</v>
          </cell>
          <cell r="H354">
            <v>1</v>
          </cell>
          <cell r="I354">
            <v>1</v>
          </cell>
          <cell r="J354">
            <v>1</v>
          </cell>
        </row>
        <row r="355">
          <cell r="A355" t="str">
            <v>0600</v>
          </cell>
          <cell r="B355" t="str">
            <v xml:space="preserve">ACTON BOXBOROUGH             </v>
          </cell>
          <cell r="C355">
            <v>1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1</v>
          </cell>
          <cell r="J355">
            <v>1</v>
          </cell>
        </row>
        <row r="356">
          <cell r="A356" t="str">
            <v>0603</v>
          </cell>
          <cell r="B356" t="str">
            <v xml:space="preserve">ADAMS CHESHIRE               </v>
          </cell>
          <cell r="C356">
            <v>1</v>
          </cell>
          <cell r="E356">
            <v>1</v>
          </cell>
          <cell r="F356">
            <v>1</v>
          </cell>
          <cell r="G356">
            <v>1</v>
          </cell>
          <cell r="H356">
            <v>1</v>
          </cell>
          <cell r="I356">
            <v>1</v>
          </cell>
          <cell r="J356">
            <v>1</v>
          </cell>
        </row>
        <row r="357">
          <cell r="A357" t="str">
            <v>0605</v>
          </cell>
          <cell r="B357" t="str">
            <v xml:space="preserve">AMHERST PELHAM               </v>
          </cell>
          <cell r="C357">
            <v>1</v>
          </cell>
          <cell r="E357">
            <v>1</v>
          </cell>
          <cell r="F357">
            <v>1</v>
          </cell>
          <cell r="G357">
            <v>1</v>
          </cell>
          <cell r="H357">
            <v>1</v>
          </cell>
          <cell r="I357">
            <v>1</v>
          </cell>
          <cell r="J357">
            <v>1</v>
          </cell>
        </row>
        <row r="358">
          <cell r="A358" t="str">
            <v>0610</v>
          </cell>
          <cell r="B358" t="str">
            <v xml:space="preserve">ASHBURNHAM WESTMINSTER       </v>
          </cell>
          <cell r="C358">
            <v>0</v>
          </cell>
          <cell r="E358">
            <v>1</v>
          </cell>
          <cell r="F358">
            <v>0</v>
          </cell>
          <cell r="G358">
            <v>0.15</v>
          </cell>
          <cell r="H358">
            <v>0.28999999999999998</v>
          </cell>
          <cell r="I358">
            <v>0.39</v>
          </cell>
          <cell r="J358">
            <v>0.39</v>
          </cell>
        </row>
        <row r="359">
          <cell r="A359" t="str">
            <v>0615</v>
          </cell>
          <cell r="B359" t="str">
            <v xml:space="preserve">ATHOL ROYALSTON              </v>
          </cell>
          <cell r="C359">
            <v>1</v>
          </cell>
          <cell r="E359">
            <v>1</v>
          </cell>
          <cell r="F359">
            <v>1</v>
          </cell>
          <cell r="G359">
            <v>1</v>
          </cell>
          <cell r="H359">
            <v>1</v>
          </cell>
          <cell r="I359">
            <v>1</v>
          </cell>
          <cell r="J359">
            <v>1</v>
          </cell>
        </row>
        <row r="360">
          <cell r="A360" t="str">
            <v>0616</v>
          </cell>
          <cell r="B360" t="str">
            <v>AYER SHIRLEY</v>
          </cell>
          <cell r="C360">
            <v>1</v>
          </cell>
          <cell r="E360">
            <v>1</v>
          </cell>
          <cell r="F360">
            <v>1</v>
          </cell>
          <cell r="G360">
            <v>1</v>
          </cell>
          <cell r="H360">
            <v>1</v>
          </cell>
          <cell r="I360">
            <v>1</v>
          </cell>
          <cell r="J360">
            <v>1</v>
          </cell>
        </row>
        <row r="361">
          <cell r="A361" t="str">
            <v>0618</v>
          </cell>
          <cell r="B361" t="str">
            <v xml:space="preserve">BERKSHIRE HILLS              </v>
          </cell>
          <cell r="C361">
            <v>1</v>
          </cell>
          <cell r="E361">
            <v>1</v>
          </cell>
          <cell r="F361">
            <v>1</v>
          </cell>
          <cell r="G361">
            <v>1</v>
          </cell>
          <cell r="H361">
            <v>1</v>
          </cell>
          <cell r="I361">
            <v>1</v>
          </cell>
          <cell r="J361">
            <v>1</v>
          </cell>
        </row>
        <row r="362">
          <cell r="A362" t="str">
            <v>0620</v>
          </cell>
          <cell r="B362" t="str">
            <v xml:space="preserve">BERLIN BOYLSTON              </v>
          </cell>
          <cell r="C362">
            <v>0</v>
          </cell>
          <cell r="E362">
            <v>1</v>
          </cell>
          <cell r="F362">
            <v>0</v>
          </cell>
          <cell r="G362">
            <v>0.15</v>
          </cell>
          <cell r="H362">
            <v>0.28999999999999998</v>
          </cell>
          <cell r="I362">
            <v>0.39</v>
          </cell>
          <cell r="J362">
            <v>0.39</v>
          </cell>
        </row>
        <row r="363">
          <cell r="A363" t="str">
            <v>0622</v>
          </cell>
          <cell r="B363" t="str">
            <v xml:space="preserve">BLACKSTONE MILLVILLE         </v>
          </cell>
          <cell r="C363">
            <v>1</v>
          </cell>
          <cell r="E363">
            <v>1</v>
          </cell>
          <cell r="F363">
            <v>1</v>
          </cell>
          <cell r="G363">
            <v>1</v>
          </cell>
          <cell r="H363">
            <v>1</v>
          </cell>
          <cell r="I363">
            <v>1</v>
          </cell>
          <cell r="J363">
            <v>1</v>
          </cell>
        </row>
        <row r="364">
          <cell r="A364" t="str">
            <v>0625</v>
          </cell>
          <cell r="B364" t="str">
            <v xml:space="preserve">BRIDGEWATER RAYNHAM          </v>
          </cell>
          <cell r="C364">
            <v>1</v>
          </cell>
          <cell r="E364">
            <v>1</v>
          </cell>
          <cell r="F364">
            <v>1</v>
          </cell>
          <cell r="G364">
            <v>1</v>
          </cell>
          <cell r="H364">
            <v>1</v>
          </cell>
          <cell r="I364">
            <v>1</v>
          </cell>
          <cell r="J364">
            <v>1</v>
          </cell>
        </row>
        <row r="365">
          <cell r="A365" t="str">
            <v>0632</v>
          </cell>
          <cell r="B365" t="str">
            <v>CHESTERFIELD GOSHEN</v>
          </cell>
          <cell r="C365">
            <v>1</v>
          </cell>
          <cell r="E365">
            <v>1</v>
          </cell>
          <cell r="F365">
            <v>1</v>
          </cell>
          <cell r="G365">
            <v>1</v>
          </cell>
          <cell r="H365">
            <v>1</v>
          </cell>
          <cell r="I365">
            <v>1</v>
          </cell>
          <cell r="J365">
            <v>1</v>
          </cell>
        </row>
        <row r="366">
          <cell r="A366" t="str">
            <v>0635</v>
          </cell>
          <cell r="B366" t="str">
            <v xml:space="preserve">CENTRAL BERKSHIRE            </v>
          </cell>
          <cell r="C366">
            <v>1</v>
          </cell>
          <cell r="E366">
            <v>1</v>
          </cell>
          <cell r="F366">
            <v>1</v>
          </cell>
          <cell r="G366">
            <v>1</v>
          </cell>
          <cell r="H366">
            <v>1</v>
          </cell>
          <cell r="I366">
            <v>1</v>
          </cell>
          <cell r="J366">
            <v>1</v>
          </cell>
        </row>
        <row r="367">
          <cell r="A367" t="str">
            <v>0640</v>
          </cell>
          <cell r="B367" t="str">
            <v xml:space="preserve">CONCORD CARLISLE             </v>
          </cell>
          <cell r="C367">
            <v>1</v>
          </cell>
          <cell r="E367">
            <v>1</v>
          </cell>
          <cell r="F367">
            <v>1</v>
          </cell>
          <cell r="G367">
            <v>1</v>
          </cell>
          <cell r="H367">
            <v>1</v>
          </cell>
          <cell r="I367">
            <v>1</v>
          </cell>
          <cell r="J367">
            <v>1</v>
          </cell>
        </row>
        <row r="368">
          <cell r="A368" t="str">
            <v>0645</v>
          </cell>
          <cell r="B368" t="str">
            <v xml:space="preserve">DENNIS YARMOUTH              </v>
          </cell>
          <cell r="C368">
            <v>1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1</v>
          </cell>
          <cell r="J368">
            <v>1</v>
          </cell>
        </row>
        <row r="369">
          <cell r="A369" t="str">
            <v>0650</v>
          </cell>
          <cell r="B369" t="str">
            <v xml:space="preserve">DIGHTON REHOBOTH             </v>
          </cell>
          <cell r="C369">
            <v>1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1</v>
          </cell>
          <cell r="J369">
            <v>1</v>
          </cell>
        </row>
        <row r="370">
          <cell r="A370" t="str">
            <v>0655</v>
          </cell>
          <cell r="B370" t="str">
            <v xml:space="preserve">DOVER SHERBORN               </v>
          </cell>
          <cell r="C370">
            <v>0</v>
          </cell>
          <cell r="E370">
            <v>1</v>
          </cell>
          <cell r="F370">
            <v>0</v>
          </cell>
          <cell r="G370">
            <v>0.15</v>
          </cell>
          <cell r="H370">
            <v>0.28999999999999998</v>
          </cell>
          <cell r="I370">
            <v>0.39</v>
          </cell>
          <cell r="J370">
            <v>0.39</v>
          </cell>
        </row>
        <row r="371">
          <cell r="A371" t="str">
            <v>0658</v>
          </cell>
          <cell r="B371" t="str">
            <v xml:space="preserve">DUDLEY CHARLTON              </v>
          </cell>
          <cell r="C371">
            <v>1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</row>
        <row r="372">
          <cell r="A372" t="str">
            <v>0660</v>
          </cell>
          <cell r="B372" t="str">
            <v xml:space="preserve">NAUSET                       </v>
          </cell>
          <cell r="C372">
            <v>1</v>
          </cell>
          <cell r="E372">
            <v>1</v>
          </cell>
          <cell r="F372">
            <v>1</v>
          </cell>
          <cell r="G372">
            <v>1</v>
          </cell>
          <cell r="H372">
            <v>1</v>
          </cell>
          <cell r="I372">
            <v>1</v>
          </cell>
          <cell r="J372">
            <v>1</v>
          </cell>
        </row>
        <row r="373">
          <cell r="A373" t="str">
            <v>0662</v>
          </cell>
          <cell r="B373" t="str">
            <v>FARMINGTON RIVER</v>
          </cell>
          <cell r="C373">
            <v>0</v>
          </cell>
          <cell r="E373">
            <v>1</v>
          </cell>
          <cell r="F373">
            <v>0</v>
          </cell>
          <cell r="G373">
            <v>0.15</v>
          </cell>
          <cell r="H373">
            <v>0.28999999999999998</v>
          </cell>
          <cell r="I373">
            <v>0.39</v>
          </cell>
          <cell r="J373">
            <v>0.39</v>
          </cell>
        </row>
        <row r="374">
          <cell r="A374" t="str">
            <v>0665</v>
          </cell>
          <cell r="B374" t="str">
            <v xml:space="preserve">FREETOWN LAKEVILLE           </v>
          </cell>
          <cell r="C374">
            <v>1</v>
          </cell>
          <cell r="E374">
            <v>1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1</v>
          </cell>
        </row>
        <row r="375">
          <cell r="A375" t="str">
            <v>0670</v>
          </cell>
          <cell r="B375" t="str">
            <v xml:space="preserve">FRONTIER                     </v>
          </cell>
          <cell r="C375">
            <v>1</v>
          </cell>
          <cell r="E375">
            <v>1</v>
          </cell>
          <cell r="F375">
            <v>1</v>
          </cell>
          <cell r="G375">
            <v>1</v>
          </cell>
          <cell r="H375">
            <v>1</v>
          </cell>
          <cell r="I375">
            <v>1</v>
          </cell>
          <cell r="J375">
            <v>1</v>
          </cell>
        </row>
        <row r="376">
          <cell r="A376" t="str">
            <v>0672</v>
          </cell>
          <cell r="B376" t="str">
            <v xml:space="preserve">GATEWAY                      </v>
          </cell>
          <cell r="C376">
            <v>0</v>
          </cell>
          <cell r="E376">
            <v>1</v>
          </cell>
          <cell r="F376">
            <v>0</v>
          </cell>
          <cell r="G376">
            <v>0.15</v>
          </cell>
          <cell r="H376">
            <v>0.28999999999999998</v>
          </cell>
          <cell r="I376">
            <v>0.39</v>
          </cell>
          <cell r="J376">
            <v>0.39</v>
          </cell>
        </row>
        <row r="377">
          <cell r="A377" t="str">
            <v>0673</v>
          </cell>
          <cell r="B377" t="str">
            <v xml:space="preserve">GROTON DUNSTABLE             </v>
          </cell>
          <cell r="C377">
            <v>1</v>
          </cell>
          <cell r="E377">
            <v>1</v>
          </cell>
          <cell r="F377">
            <v>1</v>
          </cell>
          <cell r="G377">
            <v>1</v>
          </cell>
          <cell r="H377">
            <v>1</v>
          </cell>
          <cell r="I377">
            <v>1</v>
          </cell>
          <cell r="J377">
            <v>1</v>
          </cell>
        </row>
        <row r="378">
          <cell r="A378" t="str">
            <v>0674</v>
          </cell>
          <cell r="B378" t="str">
            <v xml:space="preserve">GILL MONTAGUE                </v>
          </cell>
          <cell r="C378">
            <v>1</v>
          </cell>
          <cell r="E378">
            <v>1</v>
          </cell>
          <cell r="F378">
            <v>1</v>
          </cell>
          <cell r="G378">
            <v>1</v>
          </cell>
          <cell r="H378">
            <v>1</v>
          </cell>
          <cell r="I378">
            <v>1</v>
          </cell>
          <cell r="J378">
            <v>1</v>
          </cell>
        </row>
        <row r="379">
          <cell r="A379" t="str">
            <v>0675</v>
          </cell>
          <cell r="B379" t="str">
            <v xml:space="preserve">HAMILTON WENHAM              </v>
          </cell>
          <cell r="C379">
            <v>1</v>
          </cell>
          <cell r="E379">
            <v>1</v>
          </cell>
          <cell r="F379">
            <v>1</v>
          </cell>
          <cell r="G379">
            <v>1</v>
          </cell>
          <cell r="H379">
            <v>1</v>
          </cell>
          <cell r="I379">
            <v>1</v>
          </cell>
          <cell r="J379">
            <v>1</v>
          </cell>
        </row>
        <row r="380">
          <cell r="A380" t="str">
            <v>0680</v>
          </cell>
          <cell r="B380" t="str">
            <v xml:space="preserve">HAMPDEN WILBRAHAM            </v>
          </cell>
          <cell r="C380">
            <v>1</v>
          </cell>
          <cell r="E380">
            <v>1</v>
          </cell>
          <cell r="F380">
            <v>1</v>
          </cell>
          <cell r="G380">
            <v>1</v>
          </cell>
          <cell r="H380">
            <v>1</v>
          </cell>
          <cell r="I380">
            <v>1</v>
          </cell>
          <cell r="J380">
            <v>1</v>
          </cell>
        </row>
        <row r="381">
          <cell r="A381" t="str">
            <v>0683</v>
          </cell>
          <cell r="B381" t="str">
            <v xml:space="preserve">HAMPSHIRE                    </v>
          </cell>
          <cell r="C381">
            <v>1</v>
          </cell>
          <cell r="E381">
            <v>1</v>
          </cell>
          <cell r="F381">
            <v>1</v>
          </cell>
          <cell r="G381">
            <v>1</v>
          </cell>
          <cell r="H381">
            <v>1</v>
          </cell>
          <cell r="I381">
            <v>1</v>
          </cell>
          <cell r="J381">
            <v>1</v>
          </cell>
        </row>
        <row r="382">
          <cell r="A382" t="str">
            <v>0685</v>
          </cell>
          <cell r="B382" t="str">
            <v xml:space="preserve">HAWLEMONT                    </v>
          </cell>
          <cell r="C382">
            <v>1</v>
          </cell>
          <cell r="E382">
            <v>1</v>
          </cell>
          <cell r="F382">
            <v>1</v>
          </cell>
          <cell r="G382">
            <v>1</v>
          </cell>
          <cell r="H382">
            <v>1</v>
          </cell>
          <cell r="I382">
            <v>1</v>
          </cell>
          <cell r="J382">
            <v>1</v>
          </cell>
        </row>
        <row r="383">
          <cell r="A383" t="str">
            <v>0690</v>
          </cell>
          <cell r="B383" t="str">
            <v xml:space="preserve">KING PHILIP                  </v>
          </cell>
          <cell r="C383">
            <v>1</v>
          </cell>
          <cell r="E383">
            <v>1</v>
          </cell>
          <cell r="F383">
            <v>1</v>
          </cell>
          <cell r="G383">
            <v>1</v>
          </cell>
          <cell r="H383">
            <v>1</v>
          </cell>
          <cell r="I383">
            <v>1</v>
          </cell>
          <cell r="J383">
            <v>1</v>
          </cell>
        </row>
        <row r="384">
          <cell r="A384" t="str">
            <v>0695</v>
          </cell>
          <cell r="B384" t="str">
            <v xml:space="preserve">LINCOLN SUDBURY              </v>
          </cell>
          <cell r="C384">
            <v>1</v>
          </cell>
          <cell r="E384">
            <v>1</v>
          </cell>
          <cell r="F384">
            <v>1</v>
          </cell>
          <cell r="G384">
            <v>1</v>
          </cell>
          <cell r="H384">
            <v>1</v>
          </cell>
          <cell r="I384">
            <v>1</v>
          </cell>
          <cell r="J384">
            <v>1</v>
          </cell>
        </row>
        <row r="385">
          <cell r="A385" t="str">
            <v>0698</v>
          </cell>
          <cell r="B385" t="str">
            <v>MANCHESTER ESSEX</v>
          </cell>
          <cell r="C385">
            <v>1</v>
          </cell>
          <cell r="E385">
            <v>1</v>
          </cell>
          <cell r="F385">
            <v>1</v>
          </cell>
          <cell r="G385">
            <v>1</v>
          </cell>
          <cell r="H385">
            <v>1</v>
          </cell>
          <cell r="I385">
            <v>1</v>
          </cell>
          <cell r="J385">
            <v>1</v>
          </cell>
        </row>
        <row r="386">
          <cell r="A386" t="str">
            <v>0700</v>
          </cell>
          <cell r="B386" t="str">
            <v xml:space="preserve">MARTHAS VINEYARD             </v>
          </cell>
          <cell r="C386">
            <v>0</v>
          </cell>
          <cell r="E386">
            <v>1</v>
          </cell>
          <cell r="F386">
            <v>0</v>
          </cell>
          <cell r="G386">
            <v>0.15</v>
          </cell>
          <cell r="H386">
            <v>0.28999999999999998</v>
          </cell>
          <cell r="I386">
            <v>0.39</v>
          </cell>
          <cell r="J386">
            <v>0.39</v>
          </cell>
        </row>
        <row r="387">
          <cell r="A387" t="str">
            <v>0705</v>
          </cell>
          <cell r="B387" t="str">
            <v xml:space="preserve">MASCONOMET                   </v>
          </cell>
          <cell r="C387">
            <v>1</v>
          </cell>
          <cell r="E387">
            <v>1</v>
          </cell>
          <cell r="F387">
            <v>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</row>
        <row r="388">
          <cell r="A388" t="str">
            <v>0710</v>
          </cell>
          <cell r="B388" t="str">
            <v xml:space="preserve">MENDON UPTON                 </v>
          </cell>
          <cell r="C388">
            <v>0</v>
          </cell>
          <cell r="E388">
            <v>1</v>
          </cell>
          <cell r="F388">
            <v>0</v>
          </cell>
          <cell r="G388">
            <v>0.15</v>
          </cell>
          <cell r="H388">
            <v>0.28999999999999998</v>
          </cell>
          <cell r="I388">
            <v>0.39</v>
          </cell>
          <cell r="J388">
            <v>0.39</v>
          </cell>
        </row>
        <row r="389">
          <cell r="A389" t="str">
            <v>0712</v>
          </cell>
          <cell r="B389" t="str">
            <v>MONOMOY</v>
          </cell>
          <cell r="C389">
            <v>1</v>
          </cell>
          <cell r="E389">
            <v>1</v>
          </cell>
          <cell r="F389">
            <v>1</v>
          </cell>
          <cell r="G389">
            <v>1</v>
          </cell>
          <cell r="H389">
            <v>1</v>
          </cell>
          <cell r="I389">
            <v>1</v>
          </cell>
          <cell r="J389">
            <v>1</v>
          </cell>
        </row>
        <row r="390">
          <cell r="A390" t="str">
            <v>0715</v>
          </cell>
          <cell r="B390" t="str">
            <v xml:space="preserve">MOUNT GREYLOCK               </v>
          </cell>
          <cell r="C390">
            <v>1</v>
          </cell>
          <cell r="E390">
            <v>1</v>
          </cell>
          <cell r="F390">
            <v>1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</row>
        <row r="391">
          <cell r="A391" t="str">
            <v>0717</v>
          </cell>
          <cell r="B391" t="str">
            <v xml:space="preserve">MOHAWK TRAIL                 </v>
          </cell>
          <cell r="C391">
            <v>0</v>
          </cell>
          <cell r="E391">
            <v>1</v>
          </cell>
          <cell r="F391">
            <v>0</v>
          </cell>
          <cell r="G391">
            <v>0.15</v>
          </cell>
          <cell r="H391">
            <v>0.28999999999999998</v>
          </cell>
          <cell r="I391">
            <v>0.39</v>
          </cell>
          <cell r="J391">
            <v>0.39</v>
          </cell>
        </row>
        <row r="392">
          <cell r="A392" t="str">
            <v>0720</v>
          </cell>
          <cell r="B392" t="str">
            <v xml:space="preserve">NARRAGANSETT                 </v>
          </cell>
          <cell r="C392">
            <v>1</v>
          </cell>
          <cell r="E392">
            <v>1</v>
          </cell>
          <cell r="F392">
            <v>1</v>
          </cell>
          <cell r="G392">
            <v>1</v>
          </cell>
          <cell r="H392">
            <v>1</v>
          </cell>
          <cell r="I392">
            <v>1</v>
          </cell>
          <cell r="J392">
            <v>1</v>
          </cell>
        </row>
        <row r="393">
          <cell r="A393" t="str">
            <v>0725</v>
          </cell>
          <cell r="B393" t="str">
            <v xml:space="preserve">NASHOBA                      </v>
          </cell>
          <cell r="C393">
            <v>1</v>
          </cell>
          <cell r="E393">
            <v>1</v>
          </cell>
          <cell r="F393">
            <v>1</v>
          </cell>
          <cell r="G393">
            <v>1</v>
          </cell>
          <cell r="H393">
            <v>1</v>
          </cell>
          <cell r="I393">
            <v>1</v>
          </cell>
          <cell r="J393">
            <v>1</v>
          </cell>
        </row>
        <row r="394">
          <cell r="A394" t="str">
            <v>0728</v>
          </cell>
          <cell r="B394" t="str">
            <v xml:space="preserve">NEW SALEM WENDELL            </v>
          </cell>
          <cell r="C394">
            <v>0</v>
          </cell>
          <cell r="E394">
            <v>1</v>
          </cell>
          <cell r="F394">
            <v>0</v>
          </cell>
          <cell r="G394">
            <v>0.15</v>
          </cell>
          <cell r="H394">
            <v>0.28999999999999998</v>
          </cell>
          <cell r="I394">
            <v>0.39</v>
          </cell>
          <cell r="J394">
            <v>0.39</v>
          </cell>
        </row>
        <row r="395">
          <cell r="A395" t="str">
            <v>0730</v>
          </cell>
          <cell r="B395" t="str">
            <v xml:space="preserve">NORTHBORO SOUTHBORO          </v>
          </cell>
          <cell r="C395">
            <v>1</v>
          </cell>
          <cell r="E395">
            <v>1</v>
          </cell>
          <cell r="F395">
            <v>1</v>
          </cell>
          <cell r="G395">
            <v>1</v>
          </cell>
          <cell r="H395">
            <v>1</v>
          </cell>
          <cell r="I395">
            <v>1</v>
          </cell>
          <cell r="J395">
            <v>1</v>
          </cell>
        </row>
        <row r="396">
          <cell r="A396" t="str">
            <v>0735</v>
          </cell>
          <cell r="B396" t="str">
            <v xml:space="preserve">NORTH MIDDLESEX              </v>
          </cell>
          <cell r="C396">
            <v>1</v>
          </cell>
          <cell r="E396">
            <v>1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1</v>
          </cell>
        </row>
        <row r="397">
          <cell r="A397" t="str">
            <v>0740</v>
          </cell>
          <cell r="B397" t="str">
            <v xml:space="preserve">OLD ROCHESTER                </v>
          </cell>
          <cell r="C397">
            <v>1</v>
          </cell>
          <cell r="E397">
            <v>1</v>
          </cell>
          <cell r="F397">
            <v>1</v>
          </cell>
          <cell r="G397">
            <v>1</v>
          </cell>
          <cell r="H397">
            <v>1</v>
          </cell>
          <cell r="I397">
            <v>1</v>
          </cell>
          <cell r="J397">
            <v>1</v>
          </cell>
        </row>
        <row r="398">
          <cell r="A398" t="str">
            <v>0745</v>
          </cell>
          <cell r="B398" t="str">
            <v xml:space="preserve">PENTUCKET                    </v>
          </cell>
          <cell r="C398">
            <v>0</v>
          </cell>
          <cell r="E398">
            <v>1</v>
          </cell>
          <cell r="F398">
            <v>0</v>
          </cell>
          <cell r="G398">
            <v>0.15</v>
          </cell>
          <cell r="H398">
            <v>0.28999999999999998</v>
          </cell>
          <cell r="I398">
            <v>0.39</v>
          </cell>
          <cell r="J398">
            <v>0.39</v>
          </cell>
        </row>
        <row r="399">
          <cell r="A399" t="str">
            <v>0750</v>
          </cell>
          <cell r="B399" t="str">
            <v xml:space="preserve">PIONEER                      </v>
          </cell>
          <cell r="C399">
            <v>1</v>
          </cell>
          <cell r="E399">
            <v>1</v>
          </cell>
          <cell r="F399">
            <v>1</v>
          </cell>
          <cell r="G399">
            <v>1</v>
          </cell>
          <cell r="H399">
            <v>1</v>
          </cell>
          <cell r="I399">
            <v>1</v>
          </cell>
          <cell r="J399">
            <v>1</v>
          </cell>
        </row>
        <row r="400">
          <cell r="A400" t="str">
            <v>0753</v>
          </cell>
          <cell r="B400" t="str">
            <v xml:space="preserve">QUABBIN                      </v>
          </cell>
          <cell r="C400">
            <v>1</v>
          </cell>
          <cell r="E400">
            <v>1</v>
          </cell>
          <cell r="F400">
            <v>1</v>
          </cell>
          <cell r="G400">
            <v>1</v>
          </cell>
          <cell r="H400">
            <v>1</v>
          </cell>
          <cell r="I400">
            <v>1</v>
          </cell>
          <cell r="J400">
            <v>1</v>
          </cell>
        </row>
        <row r="401">
          <cell r="A401" t="str">
            <v>0755</v>
          </cell>
          <cell r="B401" t="str">
            <v xml:space="preserve">RALPH C MAHAR                </v>
          </cell>
          <cell r="C401">
            <v>1</v>
          </cell>
          <cell r="E401">
            <v>1</v>
          </cell>
          <cell r="F401">
            <v>1</v>
          </cell>
          <cell r="G401">
            <v>1</v>
          </cell>
          <cell r="H401">
            <v>1</v>
          </cell>
          <cell r="I401">
            <v>1</v>
          </cell>
          <cell r="J401">
            <v>1</v>
          </cell>
        </row>
        <row r="402">
          <cell r="A402" t="str">
            <v>0760</v>
          </cell>
          <cell r="B402" t="str">
            <v xml:space="preserve">SILVER LAKE                  </v>
          </cell>
          <cell r="C402">
            <v>1</v>
          </cell>
          <cell r="E402">
            <v>1</v>
          </cell>
          <cell r="F402">
            <v>1</v>
          </cell>
          <cell r="G402">
            <v>1</v>
          </cell>
          <cell r="H402">
            <v>1</v>
          </cell>
          <cell r="I402">
            <v>1</v>
          </cell>
          <cell r="J402">
            <v>1</v>
          </cell>
        </row>
        <row r="403">
          <cell r="A403" t="str">
            <v>0763</v>
          </cell>
          <cell r="B403" t="str">
            <v>SOMERSET BERKLEY</v>
          </cell>
          <cell r="C403">
            <v>1</v>
          </cell>
          <cell r="E403">
            <v>1</v>
          </cell>
          <cell r="F403">
            <v>1</v>
          </cell>
          <cell r="G403">
            <v>1</v>
          </cell>
          <cell r="H403">
            <v>1</v>
          </cell>
          <cell r="I403">
            <v>1</v>
          </cell>
          <cell r="J403">
            <v>1</v>
          </cell>
        </row>
        <row r="404">
          <cell r="A404" t="str">
            <v>0765</v>
          </cell>
          <cell r="B404" t="str">
            <v xml:space="preserve">SOUTHERN BERKSHIRE           </v>
          </cell>
          <cell r="C404">
            <v>1</v>
          </cell>
          <cell r="E404">
            <v>1</v>
          </cell>
          <cell r="F404">
            <v>1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</row>
        <row r="405">
          <cell r="A405" t="str">
            <v>0766</v>
          </cell>
          <cell r="B405" t="str">
            <v>SOUTHWICK TOLLAND</v>
          </cell>
          <cell r="C405">
            <v>1</v>
          </cell>
          <cell r="E405">
            <v>1</v>
          </cell>
          <cell r="F405">
            <v>1</v>
          </cell>
          <cell r="G405">
            <v>1</v>
          </cell>
          <cell r="H405">
            <v>1</v>
          </cell>
          <cell r="I405">
            <v>1</v>
          </cell>
          <cell r="J405">
            <v>1</v>
          </cell>
        </row>
        <row r="406">
          <cell r="A406" t="str">
            <v>0767</v>
          </cell>
          <cell r="B406" t="str">
            <v xml:space="preserve">SPENCER EAST BROOKFIELD      </v>
          </cell>
          <cell r="C406">
            <v>1</v>
          </cell>
          <cell r="E406">
            <v>1</v>
          </cell>
          <cell r="F406">
            <v>1</v>
          </cell>
          <cell r="G406">
            <v>1</v>
          </cell>
          <cell r="H406">
            <v>1</v>
          </cell>
          <cell r="I406">
            <v>1</v>
          </cell>
          <cell r="J406">
            <v>1</v>
          </cell>
        </row>
        <row r="407">
          <cell r="A407" t="str">
            <v>0770</v>
          </cell>
          <cell r="B407" t="str">
            <v xml:space="preserve">TANTASQUA                    </v>
          </cell>
          <cell r="C407">
            <v>0</v>
          </cell>
          <cell r="E407">
            <v>1</v>
          </cell>
          <cell r="F407">
            <v>0</v>
          </cell>
          <cell r="G407">
            <v>0.15</v>
          </cell>
          <cell r="H407">
            <v>0.28999999999999998</v>
          </cell>
          <cell r="I407">
            <v>0.39</v>
          </cell>
          <cell r="J407">
            <v>0.39</v>
          </cell>
        </row>
        <row r="408">
          <cell r="A408" t="str">
            <v>0773</v>
          </cell>
          <cell r="B408" t="str">
            <v xml:space="preserve">TRITON                       </v>
          </cell>
          <cell r="C408">
            <v>1</v>
          </cell>
          <cell r="E408">
            <v>1</v>
          </cell>
          <cell r="F408">
            <v>1</v>
          </cell>
          <cell r="G408">
            <v>1</v>
          </cell>
          <cell r="H408">
            <v>1</v>
          </cell>
          <cell r="I408">
            <v>1</v>
          </cell>
          <cell r="J408">
            <v>1</v>
          </cell>
        </row>
        <row r="409">
          <cell r="A409" t="str">
            <v>0774</v>
          </cell>
          <cell r="B409" t="str">
            <v>UPISLAND</v>
          </cell>
          <cell r="C409">
            <v>0</v>
          </cell>
          <cell r="E409">
            <v>1</v>
          </cell>
          <cell r="F409">
            <v>0</v>
          </cell>
          <cell r="G409">
            <v>0.15</v>
          </cell>
          <cell r="H409">
            <v>0.28999999999999998</v>
          </cell>
          <cell r="I409">
            <v>0.39</v>
          </cell>
          <cell r="J409">
            <v>0.39</v>
          </cell>
        </row>
        <row r="410">
          <cell r="A410" t="str">
            <v>0775</v>
          </cell>
          <cell r="B410" t="str">
            <v xml:space="preserve">WACHUSETT                    </v>
          </cell>
          <cell r="C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</row>
        <row r="411">
          <cell r="A411" t="str">
            <v>0778</v>
          </cell>
          <cell r="B411" t="str">
            <v>QUABOAG</v>
          </cell>
          <cell r="C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  <cell r="I411">
            <v>1</v>
          </cell>
          <cell r="J411">
            <v>1</v>
          </cell>
        </row>
        <row r="412">
          <cell r="A412" t="str">
            <v>0780</v>
          </cell>
          <cell r="B412" t="str">
            <v xml:space="preserve">WHITMAN HANSON               </v>
          </cell>
          <cell r="C412">
            <v>1</v>
          </cell>
          <cell r="E412">
            <v>1</v>
          </cell>
          <cell r="F412">
            <v>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</row>
        <row r="413">
          <cell r="A413" t="str">
            <v>0801</v>
          </cell>
          <cell r="B413" t="str">
            <v xml:space="preserve">ASSABET VALLEY               </v>
          </cell>
          <cell r="C413">
            <v>1</v>
          </cell>
          <cell r="E413">
            <v>1</v>
          </cell>
          <cell r="F413">
            <v>1</v>
          </cell>
          <cell r="G413">
            <v>1</v>
          </cell>
          <cell r="H413">
            <v>1</v>
          </cell>
          <cell r="I413">
            <v>1</v>
          </cell>
          <cell r="J413">
            <v>1</v>
          </cell>
        </row>
        <row r="414">
          <cell r="A414" t="str">
            <v>0805</v>
          </cell>
          <cell r="B414" t="str">
            <v xml:space="preserve">BLACKSTONE VALLEY            </v>
          </cell>
          <cell r="C414">
            <v>1</v>
          </cell>
          <cell r="E414">
            <v>1</v>
          </cell>
          <cell r="F414">
            <v>1</v>
          </cell>
          <cell r="G414">
            <v>1</v>
          </cell>
          <cell r="H414">
            <v>1</v>
          </cell>
          <cell r="I414">
            <v>1</v>
          </cell>
          <cell r="J414">
            <v>1</v>
          </cell>
        </row>
        <row r="415">
          <cell r="A415" t="str">
            <v>0806</v>
          </cell>
          <cell r="B415" t="str">
            <v xml:space="preserve">BLUE HILLS                   </v>
          </cell>
          <cell r="C415">
            <v>1</v>
          </cell>
          <cell r="E415">
            <v>1</v>
          </cell>
          <cell r="F415">
            <v>1</v>
          </cell>
          <cell r="G415">
            <v>1</v>
          </cell>
          <cell r="H415">
            <v>1</v>
          </cell>
          <cell r="I415">
            <v>1</v>
          </cell>
          <cell r="J415">
            <v>1</v>
          </cell>
        </row>
        <row r="416">
          <cell r="A416" t="str">
            <v>0810</v>
          </cell>
          <cell r="B416" t="str">
            <v xml:space="preserve">BRISTOL PLYMOUTH             </v>
          </cell>
          <cell r="C416">
            <v>1</v>
          </cell>
          <cell r="E416">
            <v>1</v>
          </cell>
          <cell r="F416">
            <v>1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</row>
        <row r="417">
          <cell r="A417" t="str">
            <v>0815</v>
          </cell>
          <cell r="B417" t="str">
            <v xml:space="preserve">CAPE COD                     </v>
          </cell>
          <cell r="C417">
            <v>1</v>
          </cell>
          <cell r="E417">
            <v>1</v>
          </cell>
          <cell r="F417">
            <v>1</v>
          </cell>
          <cell r="G417">
            <v>1</v>
          </cell>
          <cell r="H417">
            <v>1</v>
          </cell>
          <cell r="I417">
            <v>1</v>
          </cell>
          <cell r="J417">
            <v>1</v>
          </cell>
        </row>
        <row r="418">
          <cell r="A418" t="str">
            <v>0817</v>
          </cell>
          <cell r="B418" t="str">
            <v>ESSEX NORTH SHORE</v>
          </cell>
          <cell r="C418">
            <v>1</v>
          </cell>
          <cell r="E418">
            <v>1</v>
          </cell>
          <cell r="F418">
            <v>1</v>
          </cell>
          <cell r="G418">
            <v>1</v>
          </cell>
          <cell r="H418">
            <v>1</v>
          </cell>
          <cell r="I418">
            <v>1</v>
          </cell>
          <cell r="J418">
            <v>1</v>
          </cell>
        </row>
        <row r="419">
          <cell r="A419" t="str">
            <v>0818</v>
          </cell>
          <cell r="B419" t="str">
            <v xml:space="preserve">FRANKLIN COUNTY              </v>
          </cell>
          <cell r="C419">
            <v>1</v>
          </cell>
          <cell r="E419">
            <v>1</v>
          </cell>
          <cell r="F419">
            <v>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</row>
        <row r="420">
          <cell r="A420" t="str">
            <v>0821</v>
          </cell>
          <cell r="B420" t="str">
            <v xml:space="preserve">GREATER FALL RIVER           </v>
          </cell>
          <cell r="C420">
            <v>1</v>
          </cell>
          <cell r="E420">
            <v>1</v>
          </cell>
          <cell r="F420">
            <v>1</v>
          </cell>
          <cell r="G420">
            <v>1</v>
          </cell>
          <cell r="H420">
            <v>1</v>
          </cell>
          <cell r="I420">
            <v>1</v>
          </cell>
          <cell r="J420">
            <v>1</v>
          </cell>
        </row>
        <row r="421">
          <cell r="A421" t="str">
            <v>0823</v>
          </cell>
          <cell r="B421" t="str">
            <v xml:space="preserve">GREATER LAWRENCE             </v>
          </cell>
          <cell r="C421">
            <v>1</v>
          </cell>
          <cell r="E421">
            <v>1</v>
          </cell>
          <cell r="F421">
            <v>1</v>
          </cell>
          <cell r="G421">
            <v>1</v>
          </cell>
          <cell r="H421">
            <v>1</v>
          </cell>
          <cell r="I421">
            <v>1</v>
          </cell>
          <cell r="J421">
            <v>1</v>
          </cell>
        </row>
        <row r="422">
          <cell r="A422" t="str">
            <v>0825</v>
          </cell>
          <cell r="B422" t="str">
            <v xml:space="preserve">GREATER NEW BEDFORD          </v>
          </cell>
          <cell r="C422">
            <v>1</v>
          </cell>
          <cell r="E422">
            <v>1</v>
          </cell>
          <cell r="F422">
            <v>1</v>
          </cell>
          <cell r="G422">
            <v>1</v>
          </cell>
          <cell r="H422">
            <v>1</v>
          </cell>
          <cell r="I422">
            <v>1</v>
          </cell>
          <cell r="J422">
            <v>1</v>
          </cell>
        </row>
        <row r="423">
          <cell r="A423" t="str">
            <v>0828</v>
          </cell>
          <cell r="B423" t="str">
            <v xml:space="preserve">GREATER LOWELL               </v>
          </cell>
          <cell r="C423">
            <v>1</v>
          </cell>
          <cell r="E423">
            <v>1</v>
          </cell>
          <cell r="F423">
            <v>1</v>
          </cell>
          <cell r="G423">
            <v>1</v>
          </cell>
          <cell r="H423">
            <v>1</v>
          </cell>
          <cell r="I423">
            <v>1</v>
          </cell>
          <cell r="J423">
            <v>1</v>
          </cell>
        </row>
        <row r="424">
          <cell r="A424" t="str">
            <v>0829</v>
          </cell>
          <cell r="B424" t="str">
            <v xml:space="preserve">SOUTH MIDDLESEX              </v>
          </cell>
          <cell r="C424">
            <v>1</v>
          </cell>
          <cell r="E424">
            <v>1</v>
          </cell>
          <cell r="F424">
            <v>1</v>
          </cell>
          <cell r="G424">
            <v>1</v>
          </cell>
          <cell r="H424">
            <v>1</v>
          </cell>
          <cell r="I424">
            <v>1</v>
          </cell>
          <cell r="J424">
            <v>1</v>
          </cell>
        </row>
        <row r="425">
          <cell r="A425" t="str">
            <v>0830</v>
          </cell>
          <cell r="B425" t="str">
            <v xml:space="preserve">MINUTEMAN                    </v>
          </cell>
          <cell r="C425">
            <v>1</v>
          </cell>
          <cell r="E425">
            <v>1</v>
          </cell>
          <cell r="F425">
            <v>1</v>
          </cell>
          <cell r="G425">
            <v>1</v>
          </cell>
          <cell r="H425">
            <v>1</v>
          </cell>
          <cell r="I425">
            <v>1</v>
          </cell>
          <cell r="J425">
            <v>1</v>
          </cell>
        </row>
        <row r="426">
          <cell r="A426" t="str">
            <v>0832</v>
          </cell>
          <cell r="B426" t="str">
            <v xml:space="preserve">MONTACHUSETT                 </v>
          </cell>
          <cell r="C426">
            <v>1</v>
          </cell>
          <cell r="E426">
            <v>1</v>
          </cell>
          <cell r="F426">
            <v>1</v>
          </cell>
          <cell r="G426">
            <v>1</v>
          </cell>
          <cell r="H426">
            <v>1</v>
          </cell>
          <cell r="I426">
            <v>1</v>
          </cell>
          <cell r="J426">
            <v>1</v>
          </cell>
        </row>
        <row r="427">
          <cell r="A427" t="str">
            <v>0851</v>
          </cell>
          <cell r="B427" t="str">
            <v xml:space="preserve">NORTHERN BERKSHIRE           </v>
          </cell>
          <cell r="C427">
            <v>1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</row>
        <row r="428">
          <cell r="A428" t="str">
            <v>0852</v>
          </cell>
          <cell r="B428" t="str">
            <v xml:space="preserve">NASHOBA VALLEY               </v>
          </cell>
          <cell r="C428">
            <v>1</v>
          </cell>
          <cell r="E428">
            <v>1</v>
          </cell>
          <cell r="F428">
            <v>1</v>
          </cell>
          <cell r="G428">
            <v>1</v>
          </cell>
          <cell r="H428">
            <v>1</v>
          </cell>
          <cell r="I428">
            <v>1</v>
          </cell>
          <cell r="J428">
            <v>1</v>
          </cell>
        </row>
        <row r="429">
          <cell r="A429" t="str">
            <v>0853</v>
          </cell>
          <cell r="B429" t="str">
            <v xml:space="preserve">NORTHEAST METROPOLITAN       </v>
          </cell>
          <cell r="C429">
            <v>1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</row>
        <row r="430">
          <cell r="A430" t="str">
            <v>0855</v>
          </cell>
          <cell r="B430" t="str">
            <v xml:space="preserve">OLD COLONY                   </v>
          </cell>
          <cell r="C430">
            <v>1</v>
          </cell>
          <cell r="E430">
            <v>1</v>
          </cell>
          <cell r="F430">
            <v>1</v>
          </cell>
          <cell r="G430">
            <v>1</v>
          </cell>
          <cell r="H430">
            <v>1</v>
          </cell>
          <cell r="I430">
            <v>1</v>
          </cell>
          <cell r="J430">
            <v>1</v>
          </cell>
        </row>
        <row r="431">
          <cell r="A431" t="str">
            <v>0860</v>
          </cell>
          <cell r="B431" t="str">
            <v xml:space="preserve">PATHFINDER                   </v>
          </cell>
          <cell r="C431">
            <v>0</v>
          </cell>
          <cell r="E431">
            <v>1</v>
          </cell>
          <cell r="F431">
            <v>0</v>
          </cell>
          <cell r="G431">
            <v>0.15</v>
          </cell>
          <cell r="H431">
            <v>0.28999999999999998</v>
          </cell>
          <cell r="I431">
            <v>0.39</v>
          </cell>
          <cell r="J431">
            <v>0.39</v>
          </cell>
        </row>
        <row r="432">
          <cell r="A432" t="str">
            <v>0871</v>
          </cell>
          <cell r="B432" t="str">
            <v xml:space="preserve">SHAWSHEEN VALLEY             </v>
          </cell>
          <cell r="C432">
            <v>1</v>
          </cell>
          <cell r="E432">
            <v>1</v>
          </cell>
          <cell r="F432">
            <v>1</v>
          </cell>
          <cell r="G432">
            <v>1</v>
          </cell>
          <cell r="H432">
            <v>1</v>
          </cell>
          <cell r="I432">
            <v>1</v>
          </cell>
          <cell r="J432">
            <v>1</v>
          </cell>
        </row>
        <row r="433">
          <cell r="A433" t="str">
            <v>0872</v>
          </cell>
          <cell r="B433" t="str">
            <v xml:space="preserve">SOUTHEASTERN                 </v>
          </cell>
          <cell r="C433">
            <v>1</v>
          </cell>
          <cell r="E433">
            <v>1</v>
          </cell>
          <cell r="F433">
            <v>1</v>
          </cell>
          <cell r="G433">
            <v>1</v>
          </cell>
          <cell r="H433">
            <v>1</v>
          </cell>
          <cell r="I433">
            <v>1</v>
          </cell>
          <cell r="J433">
            <v>1</v>
          </cell>
        </row>
        <row r="434">
          <cell r="A434" t="str">
            <v>0873</v>
          </cell>
          <cell r="B434" t="str">
            <v xml:space="preserve">SOUTH SHORE                  </v>
          </cell>
          <cell r="C434">
            <v>1</v>
          </cell>
          <cell r="E434">
            <v>1</v>
          </cell>
          <cell r="F434">
            <v>1</v>
          </cell>
          <cell r="G434">
            <v>1</v>
          </cell>
          <cell r="H434">
            <v>1</v>
          </cell>
          <cell r="I434">
            <v>1</v>
          </cell>
          <cell r="J434">
            <v>1</v>
          </cell>
        </row>
        <row r="435">
          <cell r="A435" t="str">
            <v>0876</v>
          </cell>
          <cell r="B435" t="str">
            <v xml:space="preserve">SOUTHERN WORCESTER           </v>
          </cell>
          <cell r="C435">
            <v>1</v>
          </cell>
          <cell r="E435">
            <v>1</v>
          </cell>
          <cell r="F435">
            <v>1</v>
          </cell>
          <cell r="G435">
            <v>1</v>
          </cell>
          <cell r="H435">
            <v>1</v>
          </cell>
          <cell r="I435">
            <v>1</v>
          </cell>
          <cell r="J435">
            <v>1</v>
          </cell>
        </row>
        <row r="436">
          <cell r="A436" t="str">
            <v>0878</v>
          </cell>
          <cell r="B436" t="str">
            <v xml:space="preserve">TRI COUNTY                   </v>
          </cell>
          <cell r="C436">
            <v>1</v>
          </cell>
          <cell r="E436">
            <v>1</v>
          </cell>
          <cell r="F436">
            <v>1</v>
          </cell>
          <cell r="G436">
            <v>1</v>
          </cell>
          <cell r="H436">
            <v>1</v>
          </cell>
          <cell r="I436">
            <v>1</v>
          </cell>
          <cell r="J436">
            <v>1</v>
          </cell>
        </row>
        <row r="437">
          <cell r="A437" t="str">
            <v>0879</v>
          </cell>
          <cell r="B437" t="str">
            <v xml:space="preserve">UPPER CAPE COD               </v>
          </cell>
          <cell r="C437">
            <v>1</v>
          </cell>
          <cell r="E437">
            <v>1</v>
          </cell>
          <cell r="F437">
            <v>1</v>
          </cell>
          <cell r="G437">
            <v>1</v>
          </cell>
          <cell r="H437">
            <v>1</v>
          </cell>
          <cell r="I437">
            <v>1</v>
          </cell>
          <cell r="J437">
            <v>1</v>
          </cell>
        </row>
        <row r="438">
          <cell r="A438" t="str">
            <v>0885</v>
          </cell>
          <cell r="B438" t="str">
            <v xml:space="preserve">WHITTIER                     </v>
          </cell>
          <cell r="C438">
            <v>1</v>
          </cell>
          <cell r="E438">
            <v>1</v>
          </cell>
          <cell r="F438">
            <v>1</v>
          </cell>
          <cell r="G438">
            <v>1</v>
          </cell>
          <cell r="H438">
            <v>1</v>
          </cell>
          <cell r="I438">
            <v>1</v>
          </cell>
          <cell r="J438">
            <v>1</v>
          </cell>
        </row>
        <row r="439">
          <cell r="A439" t="str">
            <v>0910</v>
          </cell>
          <cell r="B439" t="str">
            <v xml:space="preserve">BRISTOL COUNTY               </v>
          </cell>
          <cell r="C439">
            <v>1</v>
          </cell>
          <cell r="E439">
            <v>1</v>
          </cell>
          <cell r="F439">
            <v>1</v>
          </cell>
          <cell r="G439">
            <v>1</v>
          </cell>
          <cell r="H439">
            <v>1</v>
          </cell>
          <cell r="I439">
            <v>1</v>
          </cell>
          <cell r="J439">
            <v>1</v>
          </cell>
        </row>
        <row r="440">
          <cell r="A440" t="str">
            <v>0915</v>
          </cell>
          <cell r="B440" t="str">
            <v xml:space="preserve">NORFOLK COUNTY               </v>
          </cell>
          <cell r="C440">
            <v>1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1</v>
          </cell>
          <cell r="J440">
            <v>1</v>
          </cell>
        </row>
      </sheetData>
      <sheetData sheetId="19"/>
      <sheetData sheetId="20">
        <row r="4">
          <cell r="A4" t="str">
            <v>0001</v>
          </cell>
          <cell r="B4">
            <v>1</v>
          </cell>
          <cell r="C4" t="str">
            <v xml:space="preserve">ABINGTON                     </v>
          </cell>
          <cell r="D4">
            <v>21517939</v>
          </cell>
          <cell r="E4">
            <v>26996360.593404673</v>
          </cell>
          <cell r="F4">
            <v>28313484.840062726</v>
          </cell>
          <cell r="H4" t="str">
            <v>0001</v>
          </cell>
          <cell r="I4">
            <v>1</v>
          </cell>
          <cell r="J4" t="str">
            <v xml:space="preserve">ABINGTON                     </v>
          </cell>
          <cell r="K4">
            <v>23397595</v>
          </cell>
          <cell r="L4">
            <v>0</v>
          </cell>
          <cell r="M4">
            <v>25332547</v>
          </cell>
        </row>
        <row r="5">
          <cell r="A5" t="str">
            <v>0002</v>
          </cell>
          <cell r="B5">
            <v>2</v>
          </cell>
          <cell r="C5" t="str">
            <v xml:space="preserve">ACTON                        </v>
          </cell>
          <cell r="D5">
            <v>0</v>
          </cell>
          <cell r="E5">
            <v>0</v>
          </cell>
          <cell r="F5">
            <v>0</v>
          </cell>
          <cell r="H5" t="str">
            <v>0002</v>
          </cell>
          <cell r="I5">
            <v>2</v>
          </cell>
          <cell r="J5" t="str">
            <v>ACTON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0003</v>
          </cell>
          <cell r="B6">
            <v>3</v>
          </cell>
          <cell r="C6" t="str">
            <v xml:space="preserve">ACUSHNET                     </v>
          </cell>
          <cell r="D6">
            <v>13448458</v>
          </cell>
          <cell r="E6">
            <v>14965197.088131851</v>
          </cell>
          <cell r="F6">
            <v>15489392.366925327</v>
          </cell>
          <cell r="H6" t="str">
            <v>0003</v>
          </cell>
          <cell r="I6">
            <v>3</v>
          </cell>
          <cell r="J6" t="str">
            <v xml:space="preserve">ACUSHNET                     </v>
          </cell>
          <cell r="K6">
            <v>13860093</v>
          </cell>
          <cell r="L6">
            <v>0</v>
          </cell>
          <cell r="M6">
            <v>14251002</v>
          </cell>
        </row>
        <row r="7">
          <cell r="A7" t="str">
            <v>0004</v>
          </cell>
          <cell r="B7">
            <v>4</v>
          </cell>
          <cell r="C7" t="str">
            <v xml:space="preserve">ADAMS                        </v>
          </cell>
          <cell r="D7">
            <v>0</v>
          </cell>
          <cell r="E7">
            <v>0</v>
          </cell>
          <cell r="F7">
            <v>0</v>
          </cell>
          <cell r="H7" t="str">
            <v>0004</v>
          </cell>
          <cell r="I7">
            <v>4</v>
          </cell>
          <cell r="J7" t="str">
            <v xml:space="preserve">ADAMS                        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0005</v>
          </cell>
          <cell r="B8">
            <v>5</v>
          </cell>
          <cell r="C8" t="str">
            <v xml:space="preserve">AGAWAM                       </v>
          </cell>
          <cell r="D8">
            <v>41841533</v>
          </cell>
          <cell r="E8">
            <v>60400509.748909846</v>
          </cell>
          <cell r="F8">
            <v>61623089.855161935</v>
          </cell>
          <cell r="H8" t="str">
            <v>0005</v>
          </cell>
          <cell r="I8">
            <v>5</v>
          </cell>
          <cell r="J8" t="str">
            <v>AGAWAM</v>
          </cell>
          <cell r="K8">
            <v>42428623</v>
          </cell>
          <cell r="L8">
            <v>0</v>
          </cell>
          <cell r="M8">
            <v>42733874</v>
          </cell>
        </row>
        <row r="9">
          <cell r="A9" t="str">
            <v>0006</v>
          </cell>
          <cell r="B9">
            <v>6</v>
          </cell>
          <cell r="C9" t="str">
            <v xml:space="preserve">ALFORD                       </v>
          </cell>
          <cell r="D9">
            <v>0</v>
          </cell>
          <cell r="E9">
            <v>0</v>
          </cell>
          <cell r="F9">
            <v>0</v>
          </cell>
          <cell r="H9" t="str">
            <v>0006</v>
          </cell>
          <cell r="I9">
            <v>6</v>
          </cell>
          <cell r="J9" t="str">
            <v xml:space="preserve">ALFORD                       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0007</v>
          </cell>
          <cell r="B10">
            <v>7</v>
          </cell>
          <cell r="C10" t="str">
            <v xml:space="preserve">AMESBURY                     </v>
          </cell>
          <cell r="D10">
            <v>24283425</v>
          </cell>
          <cell r="E10">
            <v>33305631.342166465</v>
          </cell>
          <cell r="F10">
            <v>33956530.09316764</v>
          </cell>
          <cell r="H10" t="str">
            <v>0007</v>
          </cell>
          <cell r="I10">
            <v>7</v>
          </cell>
          <cell r="J10" t="str">
            <v xml:space="preserve">AMESBURY                     </v>
          </cell>
          <cell r="K10">
            <v>24812747</v>
          </cell>
          <cell r="L10">
            <v>0</v>
          </cell>
          <cell r="M10">
            <v>25309651</v>
          </cell>
        </row>
        <row r="11">
          <cell r="A11" t="str">
            <v>0008</v>
          </cell>
          <cell r="B11">
            <v>8</v>
          </cell>
          <cell r="C11" t="str">
            <v xml:space="preserve">AMHERST                      </v>
          </cell>
          <cell r="D11">
            <v>15034949</v>
          </cell>
          <cell r="E11">
            <v>25910958.508443493</v>
          </cell>
          <cell r="F11">
            <v>26300660.088945962</v>
          </cell>
          <cell r="H11" t="str">
            <v>0008</v>
          </cell>
          <cell r="I11">
            <v>8</v>
          </cell>
          <cell r="J11" t="str">
            <v xml:space="preserve">AMHERST                      </v>
          </cell>
          <cell r="K11">
            <v>15631105</v>
          </cell>
          <cell r="L11">
            <v>0</v>
          </cell>
          <cell r="M11">
            <v>15767841</v>
          </cell>
        </row>
        <row r="12">
          <cell r="A12" t="str">
            <v>0009</v>
          </cell>
          <cell r="B12">
            <v>9</v>
          </cell>
          <cell r="C12" t="str">
            <v xml:space="preserve">ANDOVER                      </v>
          </cell>
          <cell r="D12">
            <v>60546641</v>
          </cell>
          <cell r="E12">
            <v>99251746.748276919</v>
          </cell>
          <cell r="F12">
            <v>105991494.92104447</v>
          </cell>
          <cell r="H12" t="str">
            <v>0009</v>
          </cell>
          <cell r="I12">
            <v>9</v>
          </cell>
          <cell r="J12" t="str">
            <v xml:space="preserve">ANDOVER                      </v>
          </cell>
          <cell r="K12">
            <v>63846748</v>
          </cell>
          <cell r="L12">
            <v>0</v>
          </cell>
          <cell r="M12">
            <v>64664174</v>
          </cell>
        </row>
        <row r="13">
          <cell r="A13" t="str">
            <v>0010</v>
          </cell>
          <cell r="B13">
            <v>10</v>
          </cell>
          <cell r="C13" t="str">
            <v xml:space="preserve">ARLINGTON                    </v>
          </cell>
          <cell r="D13">
            <v>58002941</v>
          </cell>
          <cell r="E13">
            <v>77130473.700661838</v>
          </cell>
          <cell r="F13">
            <v>84848693.45951961</v>
          </cell>
          <cell r="H13" t="str">
            <v>0010</v>
          </cell>
          <cell r="I13">
            <v>10</v>
          </cell>
          <cell r="J13" t="str">
            <v xml:space="preserve">ARLINGTON                    </v>
          </cell>
          <cell r="K13">
            <v>62309464</v>
          </cell>
          <cell r="L13">
            <v>0</v>
          </cell>
          <cell r="M13">
            <v>64909477</v>
          </cell>
        </row>
        <row r="14">
          <cell r="A14" t="str">
            <v>0011</v>
          </cell>
          <cell r="B14">
            <v>11</v>
          </cell>
          <cell r="C14" t="str">
            <v xml:space="preserve">ASHBURNHAM                   </v>
          </cell>
          <cell r="D14">
            <v>0</v>
          </cell>
          <cell r="E14">
            <v>0</v>
          </cell>
          <cell r="F14">
            <v>0</v>
          </cell>
          <cell r="H14" t="str">
            <v>0011</v>
          </cell>
          <cell r="I14">
            <v>11</v>
          </cell>
          <cell r="J14" t="str">
            <v xml:space="preserve">ASHBURNHAM                   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0012</v>
          </cell>
          <cell r="B15">
            <v>12</v>
          </cell>
          <cell r="C15" t="str">
            <v xml:space="preserve">ASHBY                        </v>
          </cell>
          <cell r="D15">
            <v>0</v>
          </cell>
          <cell r="E15">
            <v>0</v>
          </cell>
          <cell r="F15">
            <v>0</v>
          </cell>
          <cell r="H15" t="str">
            <v>0012</v>
          </cell>
          <cell r="I15">
            <v>12</v>
          </cell>
          <cell r="J15" t="str">
            <v xml:space="preserve">ASHBY                        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0013</v>
          </cell>
          <cell r="B16">
            <v>13</v>
          </cell>
          <cell r="C16" t="str">
            <v xml:space="preserve">ASHFIELD                     </v>
          </cell>
          <cell r="D16">
            <v>269427</v>
          </cell>
          <cell r="E16">
            <v>141771.79999999999</v>
          </cell>
          <cell r="F16">
            <v>301585</v>
          </cell>
          <cell r="H16" t="str">
            <v>0013</v>
          </cell>
          <cell r="I16">
            <v>13</v>
          </cell>
          <cell r="J16" t="str">
            <v xml:space="preserve">ASHFIELD                     </v>
          </cell>
          <cell r="K16">
            <v>168267</v>
          </cell>
          <cell r="L16">
            <v>12847.75</v>
          </cell>
          <cell r="M16">
            <v>190154</v>
          </cell>
        </row>
        <row r="17">
          <cell r="A17" t="str">
            <v>0014</v>
          </cell>
          <cell r="B17">
            <v>14</v>
          </cell>
          <cell r="C17" t="str">
            <v xml:space="preserve">ASHLAND                      </v>
          </cell>
          <cell r="D17">
            <v>26363908</v>
          </cell>
          <cell r="E17">
            <v>34706114.979999997</v>
          </cell>
          <cell r="F17">
            <v>37684219</v>
          </cell>
          <cell r="H17" t="str">
            <v>0014</v>
          </cell>
          <cell r="I17">
            <v>14</v>
          </cell>
          <cell r="J17" t="str">
            <v xml:space="preserve">ASHLAND                      </v>
          </cell>
          <cell r="K17">
            <v>29311909</v>
          </cell>
          <cell r="L17">
            <v>0</v>
          </cell>
          <cell r="M17">
            <v>30232499</v>
          </cell>
        </row>
        <row r="18">
          <cell r="A18" t="str">
            <v>0015</v>
          </cell>
          <cell r="B18">
            <v>15</v>
          </cell>
          <cell r="C18" t="str">
            <v xml:space="preserve">ATHOL                        </v>
          </cell>
          <cell r="D18">
            <v>17277.86</v>
          </cell>
          <cell r="E18">
            <v>0</v>
          </cell>
          <cell r="F18">
            <v>0</v>
          </cell>
          <cell r="H18" t="str">
            <v>0015</v>
          </cell>
          <cell r="I18">
            <v>15</v>
          </cell>
          <cell r="J18" t="str">
            <v xml:space="preserve">ATHOL                        </v>
          </cell>
          <cell r="K18">
            <v>0</v>
          </cell>
          <cell r="L18">
            <v>796.80799999999999</v>
          </cell>
          <cell r="M18">
            <v>0</v>
          </cell>
        </row>
        <row r="19">
          <cell r="A19" t="str">
            <v>0016</v>
          </cell>
          <cell r="B19">
            <v>16</v>
          </cell>
          <cell r="C19" t="str">
            <v xml:space="preserve">ATTLEBORO                    </v>
          </cell>
          <cell r="D19">
            <v>72980819</v>
          </cell>
          <cell r="E19">
            <v>75950970.607784644</v>
          </cell>
          <cell r="F19">
            <v>79664599.626242429</v>
          </cell>
          <cell r="H19" t="str">
            <v>0016</v>
          </cell>
          <cell r="I19">
            <v>16</v>
          </cell>
          <cell r="J19" t="str">
            <v xml:space="preserve">ATTLEBORO                    </v>
          </cell>
          <cell r="K19">
            <v>77760771</v>
          </cell>
          <cell r="L19">
            <v>0</v>
          </cell>
          <cell r="M19">
            <v>79207276</v>
          </cell>
        </row>
        <row r="20">
          <cell r="A20" t="str">
            <v>0017</v>
          </cell>
          <cell r="B20">
            <v>17</v>
          </cell>
          <cell r="C20" t="str">
            <v xml:space="preserve">AUBURN                       </v>
          </cell>
          <cell r="D20">
            <v>25691494</v>
          </cell>
          <cell r="E20">
            <v>32362573.786617365</v>
          </cell>
          <cell r="F20">
            <v>34384465.355527826</v>
          </cell>
          <cell r="H20" t="str">
            <v>0017</v>
          </cell>
          <cell r="I20">
            <v>17</v>
          </cell>
          <cell r="J20" t="str">
            <v xml:space="preserve">AUBURN                       </v>
          </cell>
          <cell r="K20">
            <v>26927868</v>
          </cell>
          <cell r="L20">
            <v>0</v>
          </cell>
          <cell r="M20">
            <v>27521290</v>
          </cell>
        </row>
        <row r="21">
          <cell r="A21" t="str">
            <v>0018</v>
          </cell>
          <cell r="B21">
            <v>18</v>
          </cell>
          <cell r="C21" t="str">
            <v xml:space="preserve">AVON                         </v>
          </cell>
          <cell r="D21">
            <v>6193899</v>
          </cell>
          <cell r="E21">
            <v>10668766.411280369</v>
          </cell>
          <cell r="F21">
            <v>11150296.900891677</v>
          </cell>
          <cell r="H21" t="str">
            <v>0018</v>
          </cell>
          <cell r="I21">
            <v>18</v>
          </cell>
          <cell r="J21" t="str">
            <v xml:space="preserve">AVON                         </v>
          </cell>
          <cell r="K21">
            <v>6653932</v>
          </cell>
          <cell r="L21">
            <v>0</v>
          </cell>
          <cell r="M21">
            <v>7047738</v>
          </cell>
        </row>
        <row r="22">
          <cell r="A22" t="str">
            <v>0019</v>
          </cell>
          <cell r="B22">
            <v>19</v>
          </cell>
          <cell r="C22" t="str">
            <v xml:space="preserve">AYER                         </v>
          </cell>
          <cell r="D22">
            <v>0</v>
          </cell>
          <cell r="E22">
            <v>0</v>
          </cell>
          <cell r="F22">
            <v>0</v>
          </cell>
          <cell r="H22" t="str">
            <v>0019</v>
          </cell>
          <cell r="I22">
            <v>19</v>
          </cell>
          <cell r="J22" t="str">
            <v xml:space="preserve">AYER                         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0020</v>
          </cell>
          <cell r="B23">
            <v>20</v>
          </cell>
          <cell r="C23" t="str">
            <v xml:space="preserve">BARNSTABLE                   </v>
          </cell>
          <cell r="D23">
            <v>60393953</v>
          </cell>
          <cell r="E23">
            <v>77247056.162992984</v>
          </cell>
          <cell r="F23">
            <v>82094122.494420171</v>
          </cell>
          <cell r="H23" t="str">
            <v>0020</v>
          </cell>
          <cell r="I23">
            <v>20</v>
          </cell>
          <cell r="J23" t="str">
            <v xml:space="preserve">BARNSTABLE                   </v>
          </cell>
          <cell r="K23">
            <v>63524349</v>
          </cell>
          <cell r="L23">
            <v>0</v>
          </cell>
          <cell r="M23">
            <v>65773443</v>
          </cell>
        </row>
        <row r="24">
          <cell r="A24" t="str">
            <v>0021</v>
          </cell>
          <cell r="B24">
            <v>21</v>
          </cell>
          <cell r="C24" t="str">
            <v xml:space="preserve">BARRE                        </v>
          </cell>
          <cell r="D24">
            <v>0</v>
          </cell>
          <cell r="E24">
            <v>0</v>
          </cell>
          <cell r="F24">
            <v>0</v>
          </cell>
          <cell r="H24" t="str">
            <v>0021</v>
          </cell>
          <cell r="I24">
            <v>21</v>
          </cell>
          <cell r="J24" t="str">
            <v xml:space="preserve">BARRE                        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0022</v>
          </cell>
          <cell r="B25">
            <v>22</v>
          </cell>
          <cell r="C25" t="str">
            <v xml:space="preserve">BECKET                       </v>
          </cell>
          <cell r="D25">
            <v>244245.85</v>
          </cell>
          <cell r="E25">
            <v>149029.03</v>
          </cell>
          <cell r="F25">
            <v>146965.03</v>
          </cell>
          <cell r="H25" t="str">
            <v>0022</v>
          </cell>
          <cell r="I25">
            <v>22</v>
          </cell>
          <cell r="J25" t="str">
            <v xml:space="preserve">BECKET                       </v>
          </cell>
          <cell r="K25">
            <v>185092</v>
          </cell>
          <cell r="L25">
            <v>11691.650000000001</v>
          </cell>
          <cell r="M25">
            <v>232442</v>
          </cell>
        </row>
        <row r="26">
          <cell r="A26" t="str">
            <v>0023</v>
          </cell>
          <cell r="B26">
            <v>23</v>
          </cell>
          <cell r="C26" t="str">
            <v xml:space="preserve">BEDFORD                      </v>
          </cell>
          <cell r="D26">
            <v>27912086</v>
          </cell>
          <cell r="E26">
            <v>47187887.583393328</v>
          </cell>
          <cell r="F26">
            <v>48680588.231176868</v>
          </cell>
          <cell r="H26" t="str">
            <v>0023</v>
          </cell>
          <cell r="I26">
            <v>23</v>
          </cell>
          <cell r="J26" t="str">
            <v xml:space="preserve">BEDFORD                      </v>
          </cell>
          <cell r="K26">
            <v>29693726</v>
          </cell>
          <cell r="L26">
            <v>0</v>
          </cell>
          <cell r="M26">
            <v>30692659</v>
          </cell>
        </row>
        <row r="27">
          <cell r="A27" t="str">
            <v>0024</v>
          </cell>
          <cell r="B27">
            <v>24</v>
          </cell>
          <cell r="C27" t="str">
            <v xml:space="preserve">BELCHERTOWN                  </v>
          </cell>
          <cell r="D27">
            <v>25378771</v>
          </cell>
          <cell r="E27">
            <v>29599105.460590269</v>
          </cell>
          <cell r="F27">
            <v>29707287.572403893</v>
          </cell>
          <cell r="H27" t="str">
            <v>0024</v>
          </cell>
          <cell r="I27">
            <v>24</v>
          </cell>
          <cell r="J27" t="str">
            <v xml:space="preserve">BELCHERTOWN                  </v>
          </cell>
          <cell r="K27">
            <v>25932208</v>
          </cell>
          <cell r="L27">
            <v>0</v>
          </cell>
          <cell r="M27">
            <v>26302271</v>
          </cell>
        </row>
        <row r="28">
          <cell r="A28" t="str">
            <v>0025</v>
          </cell>
          <cell r="B28">
            <v>25</v>
          </cell>
          <cell r="C28" t="str">
            <v xml:space="preserve">BELLINGHAM                   </v>
          </cell>
          <cell r="D28">
            <v>24368786</v>
          </cell>
          <cell r="E28">
            <v>34210367.480710201</v>
          </cell>
          <cell r="F28">
            <v>34973539.147690326</v>
          </cell>
          <cell r="H28" t="str">
            <v>0025</v>
          </cell>
          <cell r="I28">
            <v>25</v>
          </cell>
          <cell r="J28" t="str">
            <v xml:space="preserve">BELLINGHAM                   </v>
          </cell>
          <cell r="K28">
            <v>25098367</v>
          </cell>
          <cell r="L28">
            <v>0</v>
          </cell>
          <cell r="M28">
            <v>25414511</v>
          </cell>
        </row>
        <row r="29">
          <cell r="A29" t="str">
            <v>0026</v>
          </cell>
          <cell r="B29">
            <v>26</v>
          </cell>
          <cell r="C29" t="str">
            <v xml:space="preserve">BELMONT                      </v>
          </cell>
          <cell r="D29">
            <v>45772384</v>
          </cell>
          <cell r="E29">
            <v>60456384.440308832</v>
          </cell>
          <cell r="F29">
            <v>64765531.937406041</v>
          </cell>
          <cell r="H29" t="str">
            <v>0026</v>
          </cell>
          <cell r="I29">
            <v>26</v>
          </cell>
          <cell r="J29" t="str">
            <v xml:space="preserve">BELMONT                      </v>
          </cell>
          <cell r="K29">
            <v>47884327</v>
          </cell>
          <cell r="L29">
            <v>0</v>
          </cell>
          <cell r="M29">
            <v>50418108</v>
          </cell>
        </row>
        <row r="30">
          <cell r="A30" t="str">
            <v>0027</v>
          </cell>
          <cell r="B30">
            <v>27</v>
          </cell>
          <cell r="C30" t="str">
            <v xml:space="preserve">BERKLEY                      </v>
          </cell>
          <cell r="D30">
            <v>7818635</v>
          </cell>
          <cell r="E30">
            <v>8872480</v>
          </cell>
          <cell r="F30">
            <v>9059262</v>
          </cell>
          <cell r="H30" t="str">
            <v>0027</v>
          </cell>
          <cell r="I30">
            <v>27</v>
          </cell>
          <cell r="J30" t="str">
            <v xml:space="preserve">BERKLEY                      </v>
          </cell>
          <cell r="K30">
            <v>7947860</v>
          </cell>
          <cell r="L30">
            <v>0</v>
          </cell>
          <cell r="M30">
            <v>8174024</v>
          </cell>
        </row>
        <row r="31">
          <cell r="A31" t="str">
            <v>0028</v>
          </cell>
          <cell r="B31">
            <v>28</v>
          </cell>
          <cell r="C31" t="str">
            <v xml:space="preserve">BERLIN                       </v>
          </cell>
          <cell r="D31">
            <v>1811788</v>
          </cell>
          <cell r="E31">
            <v>3525465.302957044</v>
          </cell>
          <cell r="F31">
            <v>0</v>
          </cell>
          <cell r="H31" t="str">
            <v>0028</v>
          </cell>
          <cell r="I31">
            <v>28</v>
          </cell>
          <cell r="J31" t="str">
            <v xml:space="preserve">BERLIN                       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0029</v>
          </cell>
          <cell r="B32">
            <v>29</v>
          </cell>
          <cell r="C32" t="str">
            <v xml:space="preserve">BERNARDSTON                  </v>
          </cell>
          <cell r="D32">
            <v>0</v>
          </cell>
          <cell r="E32">
            <v>370729</v>
          </cell>
          <cell r="F32">
            <v>0</v>
          </cell>
          <cell r="H32" t="str">
            <v>0029</v>
          </cell>
          <cell r="I32">
            <v>29</v>
          </cell>
          <cell r="J32" t="str">
            <v xml:space="preserve">BERNARDSTON                  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0030</v>
          </cell>
          <cell r="B33">
            <v>30</v>
          </cell>
          <cell r="C33" t="str">
            <v xml:space="preserve">BEVERLY                      </v>
          </cell>
          <cell r="D33">
            <v>46490354</v>
          </cell>
          <cell r="E33">
            <v>61436679.819999732</v>
          </cell>
          <cell r="F33">
            <v>64761142.087320387</v>
          </cell>
          <cell r="H33" t="str">
            <v>0030</v>
          </cell>
          <cell r="I33">
            <v>30</v>
          </cell>
          <cell r="J33" t="str">
            <v xml:space="preserve">BEVERLY                      </v>
          </cell>
          <cell r="K33">
            <v>49446399</v>
          </cell>
          <cell r="L33">
            <v>0</v>
          </cell>
          <cell r="M33">
            <v>51874523</v>
          </cell>
        </row>
        <row r="34">
          <cell r="A34" t="str">
            <v>0031</v>
          </cell>
          <cell r="B34">
            <v>31</v>
          </cell>
          <cell r="C34" t="str">
            <v xml:space="preserve">BILLERICA                    </v>
          </cell>
          <cell r="D34">
            <v>56228236.046539396</v>
          </cell>
          <cell r="E34">
            <v>74946170.273485497</v>
          </cell>
          <cell r="F34">
            <v>78138637.708607614</v>
          </cell>
          <cell r="H34" t="str">
            <v>0031</v>
          </cell>
          <cell r="I34">
            <v>31</v>
          </cell>
          <cell r="J34" t="str">
            <v xml:space="preserve">BILLERICA                    </v>
          </cell>
          <cell r="K34">
            <v>58720539</v>
          </cell>
          <cell r="L34">
            <v>0</v>
          </cell>
          <cell r="M34">
            <v>60765990</v>
          </cell>
        </row>
        <row r="35">
          <cell r="A35" t="str">
            <v>0032</v>
          </cell>
          <cell r="B35">
            <v>32</v>
          </cell>
          <cell r="C35" t="str">
            <v xml:space="preserve">BLACKSTONE                   </v>
          </cell>
          <cell r="D35">
            <v>303381</v>
          </cell>
          <cell r="E35">
            <v>491487</v>
          </cell>
          <cell r="F35">
            <v>0</v>
          </cell>
          <cell r="H35" t="str">
            <v>0032</v>
          </cell>
          <cell r="I35">
            <v>32</v>
          </cell>
          <cell r="J35" t="str">
            <v xml:space="preserve">BLACKSTONE                   </v>
          </cell>
          <cell r="K35">
            <v>357902</v>
          </cell>
          <cell r="L35">
            <v>0</v>
          </cell>
          <cell r="M35">
            <v>408811</v>
          </cell>
        </row>
        <row r="36">
          <cell r="A36" t="str">
            <v>0033</v>
          </cell>
          <cell r="B36">
            <v>33</v>
          </cell>
          <cell r="C36" t="str">
            <v xml:space="preserve">BLANDFORD                    </v>
          </cell>
          <cell r="D36">
            <v>140544.6</v>
          </cell>
          <cell r="E36">
            <v>93890.28</v>
          </cell>
          <cell r="F36">
            <v>100000</v>
          </cell>
          <cell r="H36" t="str">
            <v>0033</v>
          </cell>
          <cell r="I36">
            <v>33</v>
          </cell>
          <cell r="J36" t="str">
            <v xml:space="preserve">BLANDFORD                    </v>
          </cell>
          <cell r="K36">
            <v>134738</v>
          </cell>
          <cell r="L36">
            <v>6749</v>
          </cell>
          <cell r="M36">
            <v>128304</v>
          </cell>
        </row>
        <row r="37">
          <cell r="A37" t="str">
            <v>0034</v>
          </cell>
          <cell r="B37">
            <v>34</v>
          </cell>
          <cell r="C37" t="str">
            <v xml:space="preserve">BOLTON                       </v>
          </cell>
          <cell r="D37">
            <v>16836.150000000001</v>
          </cell>
          <cell r="E37">
            <v>0</v>
          </cell>
          <cell r="F37">
            <v>0</v>
          </cell>
          <cell r="H37" t="str">
            <v>0034</v>
          </cell>
          <cell r="I37">
            <v>34</v>
          </cell>
          <cell r="J37" t="str">
            <v xml:space="preserve">BOLTON                       </v>
          </cell>
          <cell r="K37">
            <v>16659</v>
          </cell>
          <cell r="L37">
            <v>801.6</v>
          </cell>
          <cell r="M37">
            <v>17073</v>
          </cell>
        </row>
        <row r="38">
          <cell r="A38" t="str">
            <v>0035</v>
          </cell>
          <cell r="B38">
            <v>35</v>
          </cell>
          <cell r="C38" t="str">
            <v xml:space="preserve">BOSTON                       </v>
          </cell>
          <cell r="D38">
            <v>931151415</v>
          </cell>
          <cell r="E38">
            <v>1188862452.3096902</v>
          </cell>
          <cell r="F38">
            <v>1237392046.363049</v>
          </cell>
          <cell r="H38" t="str">
            <v>0035</v>
          </cell>
          <cell r="I38">
            <v>35</v>
          </cell>
          <cell r="J38" t="str">
            <v xml:space="preserve">BOSTON                       </v>
          </cell>
          <cell r="K38">
            <v>971822383</v>
          </cell>
          <cell r="L38">
            <v>0</v>
          </cell>
          <cell r="M38">
            <v>984632549</v>
          </cell>
        </row>
        <row r="39">
          <cell r="A39" t="str">
            <v>0036</v>
          </cell>
          <cell r="B39">
            <v>36</v>
          </cell>
          <cell r="C39" t="str">
            <v xml:space="preserve">BOURNE                       </v>
          </cell>
          <cell r="D39">
            <v>22784428</v>
          </cell>
          <cell r="E39">
            <v>29047585.913442731</v>
          </cell>
          <cell r="F39">
            <v>29733848.282271668</v>
          </cell>
          <cell r="H39" t="str">
            <v>0036</v>
          </cell>
          <cell r="I39">
            <v>36</v>
          </cell>
          <cell r="J39" t="str">
            <v xml:space="preserve">BOURNE                       </v>
          </cell>
          <cell r="K39">
            <v>23467400</v>
          </cell>
          <cell r="L39">
            <v>0</v>
          </cell>
          <cell r="M39">
            <v>23913015</v>
          </cell>
        </row>
        <row r="40">
          <cell r="A40" t="str">
            <v>0037</v>
          </cell>
          <cell r="B40">
            <v>37</v>
          </cell>
          <cell r="C40" t="str">
            <v xml:space="preserve">BOXBOROUGH                   </v>
          </cell>
          <cell r="D40">
            <v>106694</v>
          </cell>
          <cell r="E40">
            <v>149635.20000000001</v>
          </cell>
          <cell r="F40">
            <v>265900</v>
          </cell>
          <cell r="H40" t="str">
            <v>0037</v>
          </cell>
          <cell r="I40">
            <v>37</v>
          </cell>
          <cell r="J40" t="str">
            <v xml:space="preserve">BOXBOROUGH                   </v>
          </cell>
          <cell r="K40">
            <v>127579</v>
          </cell>
          <cell r="L40">
            <v>0</v>
          </cell>
          <cell r="M40">
            <v>143373</v>
          </cell>
        </row>
        <row r="41">
          <cell r="A41" t="str">
            <v>0038</v>
          </cell>
          <cell r="B41">
            <v>38</v>
          </cell>
          <cell r="C41" t="str">
            <v xml:space="preserve">BOXFORD                      </v>
          </cell>
          <cell r="D41">
            <v>7217307</v>
          </cell>
          <cell r="E41">
            <v>12862127.396506218</v>
          </cell>
          <cell r="F41">
            <v>13082373.648590123</v>
          </cell>
          <cell r="H41" t="str">
            <v>0038</v>
          </cell>
          <cell r="I41">
            <v>38</v>
          </cell>
          <cell r="J41" t="str">
            <v xml:space="preserve">BOXFORD                      </v>
          </cell>
          <cell r="K41">
            <v>7513501</v>
          </cell>
          <cell r="L41">
            <v>0</v>
          </cell>
          <cell r="M41">
            <v>7868951</v>
          </cell>
        </row>
        <row r="42">
          <cell r="A42" t="str">
            <v>0039</v>
          </cell>
          <cell r="B42">
            <v>39</v>
          </cell>
          <cell r="C42" t="str">
            <v xml:space="preserve">BOYLSTON                     </v>
          </cell>
          <cell r="D42">
            <v>2856145</v>
          </cell>
          <cell r="E42">
            <v>4020703.2600000002</v>
          </cell>
          <cell r="F42">
            <v>5000</v>
          </cell>
          <cell r="H42" t="str">
            <v>0039</v>
          </cell>
          <cell r="I42">
            <v>39</v>
          </cell>
          <cell r="J42" t="str">
            <v xml:space="preserve">BOYLSTON                     </v>
          </cell>
          <cell r="K42">
            <v>429578</v>
          </cell>
          <cell r="L42">
            <v>0</v>
          </cell>
          <cell r="M42">
            <v>438126</v>
          </cell>
        </row>
        <row r="43">
          <cell r="A43" t="str">
            <v>0040</v>
          </cell>
          <cell r="B43">
            <v>40</v>
          </cell>
          <cell r="C43" t="str">
            <v xml:space="preserve">BRAINTREE                    </v>
          </cell>
          <cell r="D43">
            <v>60365199</v>
          </cell>
          <cell r="E43">
            <v>76779464.901897237</v>
          </cell>
          <cell r="F43">
            <v>80468624.05940485</v>
          </cell>
          <cell r="H43" t="str">
            <v>0040</v>
          </cell>
          <cell r="I43">
            <v>40</v>
          </cell>
          <cell r="J43" t="str">
            <v xml:space="preserve">BRAINTREE                    </v>
          </cell>
          <cell r="K43">
            <v>63093597</v>
          </cell>
          <cell r="L43">
            <v>0</v>
          </cell>
          <cell r="M43">
            <v>64386928</v>
          </cell>
        </row>
        <row r="44">
          <cell r="A44" t="str">
            <v>0041</v>
          </cell>
          <cell r="B44">
            <v>41</v>
          </cell>
          <cell r="C44" t="str">
            <v xml:space="preserve">BREWSTER                     </v>
          </cell>
          <cell r="D44">
            <v>4994820</v>
          </cell>
          <cell r="E44">
            <v>9410140.7199999988</v>
          </cell>
          <cell r="F44">
            <v>9699683.9700000007</v>
          </cell>
          <cell r="H44" t="str">
            <v>0041</v>
          </cell>
          <cell r="I44">
            <v>41</v>
          </cell>
          <cell r="J44" t="str">
            <v xml:space="preserve">BREWSTER                     </v>
          </cell>
          <cell r="K44">
            <v>5103458</v>
          </cell>
          <cell r="L44">
            <v>0</v>
          </cell>
          <cell r="M44">
            <v>5218004</v>
          </cell>
        </row>
        <row r="45">
          <cell r="A45" t="str">
            <v>0042</v>
          </cell>
          <cell r="B45">
            <v>42</v>
          </cell>
          <cell r="C45" t="str">
            <v xml:space="preserve">BRIDGEWATER                  </v>
          </cell>
          <cell r="D45">
            <v>156085</v>
          </cell>
          <cell r="E45">
            <v>1381895</v>
          </cell>
          <cell r="F45">
            <v>1490529</v>
          </cell>
          <cell r="H45" t="str">
            <v>0042</v>
          </cell>
          <cell r="I45">
            <v>42</v>
          </cell>
          <cell r="J45" t="str">
            <v xml:space="preserve">BRIDGEWATER                  </v>
          </cell>
          <cell r="K45">
            <v>157678</v>
          </cell>
          <cell r="L45">
            <v>0</v>
          </cell>
          <cell r="M45">
            <v>149691</v>
          </cell>
        </row>
        <row r="46">
          <cell r="A46" t="str">
            <v>0043</v>
          </cell>
          <cell r="B46">
            <v>43</v>
          </cell>
          <cell r="C46" t="str">
            <v xml:space="preserve">BRIMFIELD                    </v>
          </cell>
          <cell r="D46">
            <v>2783913</v>
          </cell>
          <cell r="E46">
            <v>3943266.8120934302</v>
          </cell>
          <cell r="F46">
            <v>4093666.2427729201</v>
          </cell>
          <cell r="H46" t="str">
            <v>0043</v>
          </cell>
          <cell r="I46">
            <v>43</v>
          </cell>
          <cell r="J46" t="str">
            <v xml:space="preserve">BRIMFIELD                    </v>
          </cell>
          <cell r="K46">
            <v>2793621</v>
          </cell>
          <cell r="L46">
            <v>0</v>
          </cell>
          <cell r="M46">
            <v>3081861</v>
          </cell>
        </row>
        <row r="47">
          <cell r="A47" t="str">
            <v>0044</v>
          </cell>
          <cell r="B47">
            <v>44</v>
          </cell>
          <cell r="C47" t="str">
            <v xml:space="preserve">BROCKTON                     </v>
          </cell>
          <cell r="D47">
            <v>221924224.16310808</v>
          </cell>
          <cell r="E47">
            <v>224222709.98782122</v>
          </cell>
          <cell r="F47">
            <v>231880936.3640281</v>
          </cell>
          <cell r="H47" t="str">
            <v>0044</v>
          </cell>
          <cell r="I47">
            <v>44</v>
          </cell>
          <cell r="J47" t="str">
            <v xml:space="preserve">BROCKTON                     </v>
          </cell>
          <cell r="K47">
            <v>232535452</v>
          </cell>
          <cell r="L47">
            <v>0</v>
          </cell>
          <cell r="M47">
            <v>237311504</v>
          </cell>
        </row>
        <row r="48">
          <cell r="A48" t="str">
            <v>0045</v>
          </cell>
          <cell r="B48">
            <v>45</v>
          </cell>
          <cell r="C48" t="str">
            <v xml:space="preserve">BROOKFIELD                   </v>
          </cell>
          <cell r="D48">
            <v>2539123</v>
          </cell>
          <cell r="E48">
            <v>3371194.7682502875</v>
          </cell>
          <cell r="F48">
            <v>3563253.7754175095</v>
          </cell>
          <cell r="H48" t="str">
            <v>0045</v>
          </cell>
          <cell r="I48">
            <v>45</v>
          </cell>
          <cell r="J48" t="str">
            <v xml:space="preserve">BROOKFIELD                   </v>
          </cell>
          <cell r="K48">
            <v>2740659</v>
          </cell>
          <cell r="L48">
            <v>0</v>
          </cell>
          <cell r="M48">
            <v>2871199</v>
          </cell>
        </row>
        <row r="49">
          <cell r="A49" t="str">
            <v>0046</v>
          </cell>
          <cell r="B49">
            <v>46</v>
          </cell>
          <cell r="C49" t="str">
            <v xml:space="preserve">BROOKLINE                    </v>
          </cell>
          <cell r="D49">
            <v>79599261</v>
          </cell>
          <cell r="E49">
            <v>143367081.97154212</v>
          </cell>
          <cell r="F49">
            <v>151294325.78854358</v>
          </cell>
          <cell r="H49" t="str">
            <v>0046</v>
          </cell>
          <cell r="I49">
            <v>46</v>
          </cell>
          <cell r="J49" t="str">
            <v xml:space="preserve">BROOKLINE                    </v>
          </cell>
          <cell r="K49">
            <v>83676401</v>
          </cell>
          <cell r="L49">
            <v>0</v>
          </cell>
          <cell r="M49">
            <v>84203223</v>
          </cell>
        </row>
        <row r="50">
          <cell r="A50" t="str">
            <v>0047</v>
          </cell>
          <cell r="B50">
            <v>47</v>
          </cell>
          <cell r="C50" t="str">
            <v xml:space="preserve">BUCKLAND                     </v>
          </cell>
          <cell r="D50">
            <v>28390.85</v>
          </cell>
          <cell r="E50">
            <v>0</v>
          </cell>
          <cell r="F50">
            <v>0</v>
          </cell>
          <cell r="H50" t="str">
            <v>0047</v>
          </cell>
          <cell r="I50">
            <v>47</v>
          </cell>
          <cell r="J50" t="str">
            <v xml:space="preserve">BUCKLAND                     </v>
          </cell>
          <cell r="K50">
            <v>28744</v>
          </cell>
          <cell r="L50">
            <v>1386</v>
          </cell>
          <cell r="M50">
            <v>29672</v>
          </cell>
        </row>
        <row r="51">
          <cell r="A51" t="str">
            <v>0048</v>
          </cell>
          <cell r="B51">
            <v>48</v>
          </cell>
          <cell r="C51" t="str">
            <v xml:space="preserve">BURLINGTON                   </v>
          </cell>
          <cell r="D51">
            <v>37486526</v>
          </cell>
          <cell r="E51">
            <v>69774538.19450514</v>
          </cell>
          <cell r="F51">
            <v>74562844.780210331</v>
          </cell>
          <cell r="H51" t="str">
            <v>0048</v>
          </cell>
          <cell r="I51">
            <v>48</v>
          </cell>
          <cell r="J51" t="str">
            <v xml:space="preserve">BURLINGTON                   </v>
          </cell>
          <cell r="K51">
            <v>39136034</v>
          </cell>
          <cell r="L51">
            <v>0</v>
          </cell>
          <cell r="M51">
            <v>40012176</v>
          </cell>
        </row>
        <row r="52">
          <cell r="A52" t="str">
            <v>0049</v>
          </cell>
          <cell r="B52">
            <v>49</v>
          </cell>
          <cell r="C52" t="str">
            <v xml:space="preserve">CAMBRIDGE                    </v>
          </cell>
          <cell r="D52">
            <v>88309461</v>
          </cell>
          <cell r="E52">
            <v>207631248.3222805</v>
          </cell>
          <cell r="F52">
            <v>218223766.07337162</v>
          </cell>
          <cell r="H52" t="str">
            <v>0049</v>
          </cell>
          <cell r="I52">
            <v>49</v>
          </cell>
          <cell r="J52" t="str">
            <v xml:space="preserve">CAMBRIDGE                    </v>
          </cell>
          <cell r="K52">
            <v>95754602</v>
          </cell>
          <cell r="L52">
            <v>0</v>
          </cell>
          <cell r="M52">
            <v>97837766</v>
          </cell>
        </row>
        <row r="53">
          <cell r="A53" t="str">
            <v>0050</v>
          </cell>
          <cell r="B53">
            <v>50</v>
          </cell>
          <cell r="C53" t="str">
            <v xml:space="preserve">CANTON                       </v>
          </cell>
          <cell r="D53">
            <v>34899305</v>
          </cell>
          <cell r="E53">
            <v>52290027.982033409</v>
          </cell>
          <cell r="F53">
            <v>52793620.932802215</v>
          </cell>
          <cell r="H53" t="str">
            <v>0050</v>
          </cell>
          <cell r="I53">
            <v>50</v>
          </cell>
          <cell r="J53" t="str">
            <v xml:space="preserve">CANTON                       </v>
          </cell>
          <cell r="K53">
            <v>36132394</v>
          </cell>
          <cell r="L53">
            <v>0</v>
          </cell>
          <cell r="M53">
            <v>37234940</v>
          </cell>
        </row>
        <row r="54">
          <cell r="A54" t="str">
            <v>0051</v>
          </cell>
          <cell r="B54">
            <v>51</v>
          </cell>
          <cell r="C54" t="str">
            <v xml:space="preserve">CARLISLE                     </v>
          </cell>
          <cell r="D54">
            <v>5496907</v>
          </cell>
          <cell r="E54">
            <v>11787936.799999997</v>
          </cell>
          <cell r="F54">
            <v>12101193.868968107</v>
          </cell>
          <cell r="H54" t="str">
            <v>0051</v>
          </cell>
          <cell r="I54">
            <v>51</v>
          </cell>
          <cell r="J54" t="str">
            <v xml:space="preserve">CARLISLE                     </v>
          </cell>
          <cell r="K54">
            <v>5654448</v>
          </cell>
          <cell r="L54">
            <v>0</v>
          </cell>
          <cell r="M54">
            <v>5783671</v>
          </cell>
        </row>
        <row r="55">
          <cell r="A55" t="str">
            <v>0052</v>
          </cell>
          <cell r="B55">
            <v>52</v>
          </cell>
          <cell r="C55" t="str">
            <v xml:space="preserve">CARVER                       </v>
          </cell>
          <cell r="D55">
            <v>18667306</v>
          </cell>
          <cell r="E55">
            <v>22767567.548203215</v>
          </cell>
          <cell r="F55">
            <v>23487287.848610453</v>
          </cell>
          <cell r="H55" t="str">
            <v>0052</v>
          </cell>
          <cell r="I55">
            <v>52</v>
          </cell>
          <cell r="J55" t="str">
            <v xml:space="preserve">CARVER                       </v>
          </cell>
          <cell r="K55">
            <v>19070737</v>
          </cell>
          <cell r="L55">
            <v>0</v>
          </cell>
          <cell r="M55">
            <v>19427158</v>
          </cell>
        </row>
        <row r="56">
          <cell r="A56" t="str">
            <v>0053</v>
          </cell>
          <cell r="B56">
            <v>53</v>
          </cell>
          <cell r="C56" t="str">
            <v xml:space="preserve">CHARLEMONT                   </v>
          </cell>
          <cell r="D56">
            <v>178513</v>
          </cell>
          <cell r="E56">
            <v>1870280</v>
          </cell>
          <cell r="F56">
            <v>1893874</v>
          </cell>
          <cell r="H56" t="str">
            <v>0053</v>
          </cell>
          <cell r="I56">
            <v>53</v>
          </cell>
          <cell r="J56" t="str">
            <v xml:space="preserve">CHARLEMONT                   </v>
          </cell>
          <cell r="K56">
            <v>199629</v>
          </cell>
          <cell r="L56">
            <v>0</v>
          </cell>
          <cell r="M56">
            <v>155421.6</v>
          </cell>
        </row>
        <row r="57">
          <cell r="A57" t="str">
            <v>0054</v>
          </cell>
          <cell r="B57">
            <v>54</v>
          </cell>
          <cell r="C57" t="str">
            <v xml:space="preserve">CHARLTON                     </v>
          </cell>
          <cell r="D57">
            <v>42983</v>
          </cell>
          <cell r="E57">
            <v>0</v>
          </cell>
          <cell r="F57">
            <v>25000</v>
          </cell>
          <cell r="H57" t="str">
            <v>0054</v>
          </cell>
          <cell r="I57">
            <v>54</v>
          </cell>
          <cell r="J57" t="str">
            <v xml:space="preserve">CHARLTON                     </v>
          </cell>
          <cell r="K57">
            <v>0</v>
          </cell>
          <cell r="L57">
            <v>2149.15</v>
          </cell>
          <cell r="M57">
            <v>14659</v>
          </cell>
        </row>
        <row r="58">
          <cell r="A58" t="str">
            <v>0055</v>
          </cell>
          <cell r="B58">
            <v>55</v>
          </cell>
          <cell r="C58" t="str">
            <v xml:space="preserve">CHATHAM                      </v>
          </cell>
          <cell r="D58">
            <v>0</v>
          </cell>
          <cell r="E58">
            <v>0</v>
          </cell>
          <cell r="F58">
            <v>0</v>
          </cell>
          <cell r="H58" t="str">
            <v>0055</v>
          </cell>
          <cell r="I58">
            <v>55</v>
          </cell>
          <cell r="J58" t="str">
            <v xml:space="preserve">CHATHAM                      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0056</v>
          </cell>
          <cell r="B59">
            <v>56</v>
          </cell>
          <cell r="C59" t="str">
            <v xml:space="preserve">CHELMSFORD                   </v>
          </cell>
          <cell r="D59">
            <v>51269495</v>
          </cell>
          <cell r="E59">
            <v>69996695.404568985</v>
          </cell>
          <cell r="F59">
            <v>72370893.573466048</v>
          </cell>
          <cell r="H59" t="str">
            <v>0056</v>
          </cell>
          <cell r="I59">
            <v>56</v>
          </cell>
          <cell r="J59" t="str">
            <v xml:space="preserve">CHELMSFORD                   </v>
          </cell>
          <cell r="K59">
            <v>53645217</v>
          </cell>
          <cell r="L59">
            <v>0</v>
          </cell>
          <cell r="M59">
            <v>55079311</v>
          </cell>
        </row>
        <row r="60">
          <cell r="A60" t="str">
            <v>0057</v>
          </cell>
          <cell r="B60">
            <v>57</v>
          </cell>
          <cell r="C60" t="str">
            <v xml:space="preserve">CHELSEA                      </v>
          </cell>
          <cell r="D60">
            <v>95030572.353151083</v>
          </cell>
          <cell r="E60">
            <v>98431726.795951888</v>
          </cell>
          <cell r="F60">
            <v>103155850.07288378</v>
          </cell>
          <cell r="H60" t="str">
            <v>0057</v>
          </cell>
          <cell r="I60">
            <v>57</v>
          </cell>
          <cell r="J60" t="str">
            <v xml:space="preserve">CHELSEA                      </v>
          </cell>
          <cell r="K60">
            <v>100163293</v>
          </cell>
          <cell r="L60">
            <v>0</v>
          </cell>
          <cell r="M60">
            <v>105672868</v>
          </cell>
        </row>
        <row r="61">
          <cell r="A61" t="str">
            <v>0058</v>
          </cell>
          <cell r="B61">
            <v>58</v>
          </cell>
          <cell r="C61" t="str">
            <v xml:space="preserve">CHESHIRE                     </v>
          </cell>
          <cell r="D61">
            <v>958.99500000000012</v>
          </cell>
          <cell r="E61">
            <v>0</v>
          </cell>
          <cell r="F61">
            <v>0</v>
          </cell>
          <cell r="H61" t="str">
            <v>0058</v>
          </cell>
          <cell r="I61">
            <v>58</v>
          </cell>
          <cell r="J61" t="str">
            <v xml:space="preserve">CHESHIRE                     </v>
          </cell>
          <cell r="K61">
            <v>0</v>
          </cell>
          <cell r="L61">
            <v>958.99500000000012</v>
          </cell>
          <cell r="M61">
            <v>14658</v>
          </cell>
        </row>
        <row r="62">
          <cell r="A62" t="str">
            <v>0059</v>
          </cell>
          <cell r="B62">
            <v>59</v>
          </cell>
          <cell r="C62" t="str">
            <v xml:space="preserve">CHESTER                      </v>
          </cell>
          <cell r="D62">
            <v>90736.141670256344</v>
          </cell>
          <cell r="E62">
            <v>112013</v>
          </cell>
          <cell r="F62">
            <v>1581046</v>
          </cell>
          <cell r="H62" t="str">
            <v>0059</v>
          </cell>
          <cell r="I62">
            <v>59</v>
          </cell>
          <cell r="J62" t="str">
            <v xml:space="preserve">CHESTER                      </v>
          </cell>
          <cell r="K62">
            <v>107109</v>
          </cell>
          <cell r="L62">
            <v>0</v>
          </cell>
          <cell r="M62">
            <v>131920</v>
          </cell>
        </row>
        <row r="63">
          <cell r="A63" t="str">
            <v>0060</v>
          </cell>
          <cell r="B63">
            <v>60</v>
          </cell>
          <cell r="C63" t="str">
            <v xml:space="preserve">CHESTERFIELD                 </v>
          </cell>
          <cell r="D63">
            <v>316073.65000000002</v>
          </cell>
          <cell r="E63">
            <v>328461</v>
          </cell>
          <cell r="F63">
            <v>359717</v>
          </cell>
          <cell r="H63" t="str">
            <v>0060</v>
          </cell>
          <cell r="I63">
            <v>60</v>
          </cell>
          <cell r="J63" t="str">
            <v xml:space="preserve">CHESTERFIELD                 </v>
          </cell>
          <cell r="K63">
            <v>330602</v>
          </cell>
          <cell r="L63">
            <v>0</v>
          </cell>
          <cell r="M63">
            <v>332411</v>
          </cell>
        </row>
        <row r="64">
          <cell r="A64" t="str">
            <v>0061</v>
          </cell>
          <cell r="B64">
            <v>61</v>
          </cell>
          <cell r="C64" t="str">
            <v xml:space="preserve">CHICOPEE                     </v>
          </cell>
          <cell r="D64">
            <v>93898618</v>
          </cell>
          <cell r="E64">
            <v>100388449.98675698</v>
          </cell>
          <cell r="F64">
            <v>104059172.65988237</v>
          </cell>
          <cell r="H64" t="str">
            <v>0061</v>
          </cell>
          <cell r="I64">
            <v>61</v>
          </cell>
          <cell r="J64" t="str">
            <v xml:space="preserve">CHICOPEE                     </v>
          </cell>
          <cell r="K64">
            <v>99336605</v>
          </cell>
          <cell r="L64">
            <v>0</v>
          </cell>
          <cell r="M64">
            <v>99981144</v>
          </cell>
        </row>
        <row r="65">
          <cell r="A65" t="str">
            <v>0062</v>
          </cell>
          <cell r="B65">
            <v>62</v>
          </cell>
          <cell r="C65" t="str">
            <v xml:space="preserve">CHILMARK                     </v>
          </cell>
          <cell r="D65">
            <v>0</v>
          </cell>
          <cell r="E65">
            <v>0</v>
          </cell>
          <cell r="F65">
            <v>0</v>
          </cell>
          <cell r="H65" t="str">
            <v>0062</v>
          </cell>
          <cell r="I65">
            <v>62</v>
          </cell>
          <cell r="J65" t="str">
            <v xml:space="preserve">CHILMARK                     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0063</v>
          </cell>
          <cell r="B66">
            <v>63</v>
          </cell>
          <cell r="C66" t="str">
            <v xml:space="preserve">CLARKSBURG                   </v>
          </cell>
          <cell r="D66">
            <v>2503771</v>
          </cell>
          <cell r="E66">
            <v>2552276.0012782207</v>
          </cell>
          <cell r="F66">
            <v>2451498.9722115127</v>
          </cell>
          <cell r="H66" t="str">
            <v>0063</v>
          </cell>
          <cell r="I66">
            <v>63</v>
          </cell>
          <cell r="J66" t="str">
            <v xml:space="preserve">CLARKSBURG                   </v>
          </cell>
          <cell r="K66">
            <v>2485381</v>
          </cell>
          <cell r="L66">
            <v>0</v>
          </cell>
          <cell r="M66">
            <v>2483400</v>
          </cell>
        </row>
        <row r="67">
          <cell r="A67" t="str">
            <v>0064</v>
          </cell>
          <cell r="B67">
            <v>64</v>
          </cell>
          <cell r="C67" t="str">
            <v xml:space="preserve">CLINTON                      </v>
          </cell>
          <cell r="D67">
            <v>22676410</v>
          </cell>
          <cell r="E67">
            <v>26137339.448230129</v>
          </cell>
          <cell r="F67">
            <v>27149487.795814656</v>
          </cell>
          <cell r="H67" t="str">
            <v>0064</v>
          </cell>
          <cell r="I67">
            <v>64</v>
          </cell>
          <cell r="J67" t="str">
            <v xml:space="preserve">CLINTON                      </v>
          </cell>
          <cell r="K67">
            <v>24086138</v>
          </cell>
          <cell r="L67">
            <v>0</v>
          </cell>
          <cell r="M67">
            <v>25739350</v>
          </cell>
        </row>
        <row r="68">
          <cell r="A68" t="str">
            <v>0065</v>
          </cell>
          <cell r="B68">
            <v>65</v>
          </cell>
          <cell r="C68" t="str">
            <v xml:space="preserve">COHASSET                     </v>
          </cell>
          <cell r="D68">
            <v>15141702</v>
          </cell>
          <cell r="E68">
            <v>24271751.397431195</v>
          </cell>
          <cell r="F68">
            <v>25201825.90760484</v>
          </cell>
          <cell r="H68" t="str">
            <v>0065</v>
          </cell>
          <cell r="I68">
            <v>65</v>
          </cell>
          <cell r="J68" t="str">
            <v xml:space="preserve">COHASSET                     </v>
          </cell>
          <cell r="K68">
            <v>15684449</v>
          </cell>
          <cell r="L68">
            <v>0</v>
          </cell>
          <cell r="M68">
            <v>15547528</v>
          </cell>
        </row>
        <row r="69">
          <cell r="A69" t="str">
            <v>0066</v>
          </cell>
          <cell r="B69">
            <v>66</v>
          </cell>
          <cell r="C69" t="str">
            <v xml:space="preserve">COLRAIN                      </v>
          </cell>
          <cell r="D69">
            <v>670.85</v>
          </cell>
          <cell r="E69">
            <v>0</v>
          </cell>
          <cell r="F69">
            <v>0</v>
          </cell>
          <cell r="H69" t="str">
            <v>0066</v>
          </cell>
          <cell r="I69">
            <v>66</v>
          </cell>
          <cell r="J69" t="str">
            <v xml:space="preserve">COLRAIN                      </v>
          </cell>
          <cell r="K69">
            <v>0</v>
          </cell>
          <cell r="L69">
            <v>670.85</v>
          </cell>
          <cell r="M69">
            <v>0</v>
          </cell>
        </row>
        <row r="70">
          <cell r="A70" t="str">
            <v>0067</v>
          </cell>
          <cell r="B70">
            <v>67</v>
          </cell>
          <cell r="C70" t="str">
            <v xml:space="preserve">CONCORD                      </v>
          </cell>
          <cell r="D70">
            <v>19595700</v>
          </cell>
          <cell r="E70">
            <v>40183919.141303807</v>
          </cell>
          <cell r="F70">
            <v>41217612.014266677</v>
          </cell>
          <cell r="H70" t="str">
            <v>0067</v>
          </cell>
          <cell r="I70">
            <v>67</v>
          </cell>
          <cell r="J70" t="str">
            <v xml:space="preserve">CONCORD                      </v>
          </cell>
          <cell r="K70">
            <v>20298742</v>
          </cell>
          <cell r="L70">
            <v>0</v>
          </cell>
          <cell r="M70">
            <v>21359035</v>
          </cell>
        </row>
        <row r="71">
          <cell r="A71" t="str">
            <v>0068</v>
          </cell>
          <cell r="B71">
            <v>68</v>
          </cell>
          <cell r="C71" t="str">
            <v xml:space="preserve">CONWAY                       </v>
          </cell>
          <cell r="D71">
            <v>1482751</v>
          </cell>
          <cell r="E71">
            <v>2728220.4143906115</v>
          </cell>
          <cell r="F71">
            <v>2571723.9865457774</v>
          </cell>
          <cell r="H71" t="str">
            <v>0068</v>
          </cell>
          <cell r="I71">
            <v>68</v>
          </cell>
          <cell r="J71" t="str">
            <v xml:space="preserve">CONWAY                       </v>
          </cell>
          <cell r="K71">
            <v>1437026</v>
          </cell>
          <cell r="L71">
            <v>0</v>
          </cell>
          <cell r="M71">
            <v>1364505</v>
          </cell>
        </row>
        <row r="72">
          <cell r="A72" t="str">
            <v>0069</v>
          </cell>
          <cell r="B72">
            <v>69</v>
          </cell>
          <cell r="C72" t="str">
            <v xml:space="preserve">CUMMINGTON                   </v>
          </cell>
          <cell r="D72">
            <v>173537.2</v>
          </cell>
          <cell r="E72">
            <v>102171.47</v>
          </cell>
          <cell r="F72">
            <v>145000</v>
          </cell>
          <cell r="H72" t="str">
            <v>0069</v>
          </cell>
          <cell r="I72">
            <v>69</v>
          </cell>
          <cell r="J72" t="str">
            <v xml:space="preserve">CUMMINGTON                   </v>
          </cell>
          <cell r="K72">
            <v>144824</v>
          </cell>
          <cell r="L72">
            <v>8250.4500000000007</v>
          </cell>
          <cell r="M72">
            <v>146240</v>
          </cell>
        </row>
        <row r="73">
          <cell r="A73" t="str">
            <v>0070</v>
          </cell>
          <cell r="B73">
            <v>70</v>
          </cell>
          <cell r="C73" t="str">
            <v xml:space="preserve">DALTON                       </v>
          </cell>
          <cell r="D73">
            <v>400885.12</v>
          </cell>
          <cell r="E73">
            <v>318270</v>
          </cell>
          <cell r="F73">
            <v>480168</v>
          </cell>
          <cell r="H73" t="str">
            <v>0070</v>
          </cell>
          <cell r="I73">
            <v>70</v>
          </cell>
          <cell r="J73" t="str">
            <v xml:space="preserve">DALTON                       </v>
          </cell>
          <cell r="K73">
            <v>380159</v>
          </cell>
          <cell r="L73">
            <v>19133.820000000003</v>
          </cell>
          <cell r="M73">
            <v>423226</v>
          </cell>
        </row>
        <row r="74">
          <cell r="A74" t="str">
            <v>0071</v>
          </cell>
          <cell r="B74">
            <v>71</v>
          </cell>
          <cell r="C74" t="str">
            <v xml:space="preserve">DANVERS                      </v>
          </cell>
          <cell r="D74">
            <v>35856043.44455637</v>
          </cell>
          <cell r="E74">
            <v>54627685</v>
          </cell>
          <cell r="F74">
            <v>56183134.458558202</v>
          </cell>
          <cell r="H74" t="str">
            <v>0071</v>
          </cell>
          <cell r="I74">
            <v>71</v>
          </cell>
          <cell r="J74" t="str">
            <v xml:space="preserve">DANVERS                      </v>
          </cell>
          <cell r="K74">
            <v>37141049</v>
          </cell>
          <cell r="L74">
            <v>0</v>
          </cell>
          <cell r="M74">
            <v>37698138</v>
          </cell>
        </row>
        <row r="75">
          <cell r="A75" t="str">
            <v>0072</v>
          </cell>
          <cell r="B75">
            <v>72</v>
          </cell>
          <cell r="C75" t="str">
            <v xml:space="preserve">DARTMOUTH                    </v>
          </cell>
          <cell r="D75">
            <v>40841465</v>
          </cell>
          <cell r="E75">
            <v>46007446.67603001</v>
          </cell>
          <cell r="F75">
            <v>47547708.429254867</v>
          </cell>
          <cell r="H75" t="str">
            <v>0072</v>
          </cell>
          <cell r="I75">
            <v>72</v>
          </cell>
          <cell r="J75" t="str">
            <v xml:space="preserve">DARTMOUTH                    </v>
          </cell>
          <cell r="K75">
            <v>41623541</v>
          </cell>
          <cell r="L75">
            <v>0</v>
          </cell>
          <cell r="M75">
            <v>41945822</v>
          </cell>
        </row>
        <row r="76">
          <cell r="A76" t="str">
            <v>0073</v>
          </cell>
          <cell r="B76">
            <v>73</v>
          </cell>
          <cell r="C76" t="str">
            <v xml:space="preserve">DEDHAM                       </v>
          </cell>
          <cell r="D76">
            <v>28479923</v>
          </cell>
          <cell r="E76">
            <v>48057203.002082579</v>
          </cell>
          <cell r="F76">
            <v>51127517.011345968</v>
          </cell>
          <cell r="H76" t="str">
            <v>0073</v>
          </cell>
          <cell r="I76">
            <v>73</v>
          </cell>
          <cell r="J76" t="str">
            <v xml:space="preserve">DEDHAM                       </v>
          </cell>
          <cell r="K76">
            <v>30386327</v>
          </cell>
          <cell r="L76">
            <v>0</v>
          </cell>
          <cell r="M76">
            <v>31271558</v>
          </cell>
        </row>
        <row r="77">
          <cell r="A77" t="str">
            <v>0074</v>
          </cell>
          <cell r="B77">
            <v>74</v>
          </cell>
          <cell r="C77" t="str">
            <v xml:space="preserve">DEERFIELD                    </v>
          </cell>
          <cell r="D77">
            <v>3695284</v>
          </cell>
          <cell r="E77">
            <v>5841032.1354501098</v>
          </cell>
          <cell r="F77">
            <v>6011533.3890404999</v>
          </cell>
          <cell r="H77" t="str">
            <v>0074</v>
          </cell>
          <cell r="I77">
            <v>74</v>
          </cell>
          <cell r="J77" t="str">
            <v xml:space="preserve">DEERFIELD                    </v>
          </cell>
          <cell r="K77">
            <v>3804806</v>
          </cell>
          <cell r="L77">
            <v>0</v>
          </cell>
          <cell r="M77">
            <v>3846636</v>
          </cell>
        </row>
        <row r="78">
          <cell r="A78" t="str">
            <v>0075</v>
          </cell>
          <cell r="B78">
            <v>75</v>
          </cell>
          <cell r="C78" t="str">
            <v xml:space="preserve">DENNIS                       </v>
          </cell>
          <cell r="D78">
            <v>0</v>
          </cell>
          <cell r="E78">
            <v>180508</v>
          </cell>
          <cell r="F78">
            <v>108714</v>
          </cell>
          <cell r="H78" t="str">
            <v>0075</v>
          </cell>
          <cell r="I78">
            <v>75</v>
          </cell>
          <cell r="J78" t="str">
            <v xml:space="preserve">DENNIS                       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0076</v>
          </cell>
          <cell r="B79">
            <v>76</v>
          </cell>
          <cell r="C79" t="str">
            <v xml:space="preserve">DIGHTON                      </v>
          </cell>
          <cell r="D79">
            <v>0</v>
          </cell>
          <cell r="E79">
            <v>0</v>
          </cell>
          <cell r="F79">
            <v>0</v>
          </cell>
          <cell r="H79" t="str">
            <v>0076</v>
          </cell>
          <cell r="I79">
            <v>76</v>
          </cell>
          <cell r="J79" t="str">
            <v xml:space="preserve">DIGHTON                      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0077</v>
          </cell>
          <cell r="B80">
            <v>77</v>
          </cell>
          <cell r="C80" t="str">
            <v xml:space="preserve">DOUGLAS                      </v>
          </cell>
          <cell r="D80">
            <v>15613505</v>
          </cell>
          <cell r="E80">
            <v>16751619.119999999</v>
          </cell>
          <cell r="F80">
            <v>17080395.739999998</v>
          </cell>
          <cell r="H80" t="str">
            <v>0077</v>
          </cell>
          <cell r="I80">
            <v>77</v>
          </cell>
          <cell r="J80" t="str">
            <v xml:space="preserve">DOUGLAS                      </v>
          </cell>
          <cell r="K80">
            <v>15872344</v>
          </cell>
          <cell r="L80">
            <v>0</v>
          </cell>
          <cell r="M80">
            <v>16115496</v>
          </cell>
        </row>
        <row r="81">
          <cell r="A81" t="str">
            <v>0078</v>
          </cell>
          <cell r="B81">
            <v>78</v>
          </cell>
          <cell r="C81" t="str">
            <v xml:space="preserve">DOVER                        </v>
          </cell>
          <cell r="D81">
            <v>4640415</v>
          </cell>
          <cell r="E81">
            <v>10526580.939999999</v>
          </cell>
          <cell r="F81">
            <v>12126194.449999999</v>
          </cell>
          <cell r="H81" t="str">
            <v>0078</v>
          </cell>
          <cell r="I81">
            <v>78</v>
          </cell>
          <cell r="J81" t="str">
            <v xml:space="preserve">DOVER                        </v>
          </cell>
          <cell r="K81">
            <v>4874624</v>
          </cell>
          <cell r="L81">
            <v>0</v>
          </cell>
          <cell r="M81">
            <v>4983216</v>
          </cell>
        </row>
        <row r="82">
          <cell r="A82" t="str">
            <v>0079</v>
          </cell>
          <cell r="B82">
            <v>79</v>
          </cell>
          <cell r="C82" t="str">
            <v xml:space="preserve">DRACUT                       </v>
          </cell>
          <cell r="D82">
            <v>41220558</v>
          </cell>
          <cell r="E82">
            <v>42519995.019520447</v>
          </cell>
          <cell r="F82">
            <v>42793582.588564985</v>
          </cell>
          <cell r="H82" t="str">
            <v>0079</v>
          </cell>
          <cell r="I82">
            <v>79</v>
          </cell>
          <cell r="J82" t="str">
            <v xml:space="preserve">DRACUT                       </v>
          </cell>
          <cell r="K82">
            <v>42426983</v>
          </cell>
          <cell r="L82">
            <v>0</v>
          </cell>
          <cell r="M82">
            <v>44107776</v>
          </cell>
        </row>
        <row r="83">
          <cell r="A83" t="str">
            <v>0080</v>
          </cell>
          <cell r="B83">
            <v>80</v>
          </cell>
          <cell r="C83" t="str">
            <v xml:space="preserve">DUDLEY                       </v>
          </cell>
          <cell r="D83">
            <v>27674</v>
          </cell>
          <cell r="E83">
            <v>22286</v>
          </cell>
          <cell r="F83">
            <v>45000</v>
          </cell>
          <cell r="H83" t="str">
            <v>0080</v>
          </cell>
          <cell r="I83">
            <v>80</v>
          </cell>
          <cell r="J83" t="str">
            <v xml:space="preserve">DUDLEY                       </v>
          </cell>
          <cell r="K83">
            <v>19253</v>
          </cell>
          <cell r="L83">
            <v>1383.7</v>
          </cell>
          <cell r="M83">
            <v>0</v>
          </cell>
        </row>
        <row r="84">
          <cell r="A84" t="str">
            <v>0081</v>
          </cell>
          <cell r="B84">
            <v>81</v>
          </cell>
          <cell r="C84" t="str">
            <v xml:space="preserve">DUNSTABLE                    </v>
          </cell>
          <cell r="D84">
            <v>13888</v>
          </cell>
          <cell r="E84">
            <v>0</v>
          </cell>
          <cell r="F84">
            <v>0</v>
          </cell>
          <cell r="H84" t="str">
            <v>0081</v>
          </cell>
          <cell r="I84">
            <v>81</v>
          </cell>
          <cell r="J84" t="str">
            <v xml:space="preserve">DUNSTABLE                    </v>
          </cell>
          <cell r="K84">
            <v>0</v>
          </cell>
          <cell r="L84">
            <v>694.40000000000009</v>
          </cell>
          <cell r="M84">
            <v>0</v>
          </cell>
        </row>
        <row r="85">
          <cell r="A85" t="str">
            <v>0082</v>
          </cell>
          <cell r="B85">
            <v>82</v>
          </cell>
          <cell r="C85" t="str">
            <v xml:space="preserve">DUXBURY                      </v>
          </cell>
          <cell r="D85">
            <v>30016425</v>
          </cell>
          <cell r="E85">
            <v>41308555.232621923</v>
          </cell>
          <cell r="F85">
            <v>42677079.797945887</v>
          </cell>
          <cell r="H85" t="str">
            <v>0082</v>
          </cell>
          <cell r="I85">
            <v>82</v>
          </cell>
          <cell r="J85" t="str">
            <v xml:space="preserve">DUXBURY                      </v>
          </cell>
          <cell r="K85">
            <v>30431756</v>
          </cell>
          <cell r="L85">
            <v>0</v>
          </cell>
          <cell r="M85">
            <v>30754556</v>
          </cell>
        </row>
        <row r="86">
          <cell r="A86" t="str">
            <v>0083</v>
          </cell>
          <cell r="B86">
            <v>83</v>
          </cell>
          <cell r="C86" t="str">
            <v xml:space="preserve">EAST BRIDGEWATER             </v>
          </cell>
          <cell r="D86">
            <v>22291753</v>
          </cell>
          <cell r="E86">
            <v>25878154.504209749</v>
          </cell>
          <cell r="F86">
            <v>27286370.108519226</v>
          </cell>
          <cell r="H86" t="str">
            <v>0083</v>
          </cell>
          <cell r="I86">
            <v>83</v>
          </cell>
          <cell r="J86" t="str">
            <v xml:space="preserve">EAST BRIDGEWATER             </v>
          </cell>
          <cell r="K86">
            <v>23030290</v>
          </cell>
          <cell r="L86">
            <v>0</v>
          </cell>
          <cell r="M86">
            <v>23575703</v>
          </cell>
        </row>
        <row r="87">
          <cell r="A87" t="str">
            <v>0084</v>
          </cell>
          <cell r="B87">
            <v>84</v>
          </cell>
          <cell r="C87" t="str">
            <v xml:space="preserve">EAST BROOKFIELD              </v>
          </cell>
          <cell r="D87">
            <v>319822.65000000002</v>
          </cell>
          <cell r="E87">
            <v>173083</v>
          </cell>
          <cell r="F87">
            <v>182689</v>
          </cell>
          <cell r="H87" t="str">
            <v>0084</v>
          </cell>
          <cell r="I87">
            <v>84</v>
          </cell>
          <cell r="J87" t="str">
            <v xml:space="preserve">EAST BROOKFIELD              </v>
          </cell>
          <cell r="K87">
            <v>349613</v>
          </cell>
          <cell r="L87">
            <v>15242.95</v>
          </cell>
          <cell r="M87">
            <v>348043</v>
          </cell>
        </row>
        <row r="88">
          <cell r="A88" t="str">
            <v>0085</v>
          </cell>
          <cell r="B88">
            <v>85</v>
          </cell>
          <cell r="C88" t="str">
            <v xml:space="preserve">EASTHAM                      </v>
          </cell>
          <cell r="D88">
            <v>1832463</v>
          </cell>
          <cell r="E88">
            <v>4449069.82</v>
          </cell>
          <cell r="F88">
            <v>4601700.3100000005</v>
          </cell>
          <cell r="H88" t="str">
            <v>0085</v>
          </cell>
          <cell r="I88">
            <v>85</v>
          </cell>
          <cell r="J88" t="str">
            <v xml:space="preserve">EASTHAM                      </v>
          </cell>
          <cell r="K88">
            <v>1898800</v>
          </cell>
          <cell r="L88">
            <v>0</v>
          </cell>
          <cell r="M88">
            <v>2151872</v>
          </cell>
        </row>
        <row r="89">
          <cell r="A89" t="str">
            <v>0086</v>
          </cell>
          <cell r="B89">
            <v>86</v>
          </cell>
          <cell r="C89" t="str">
            <v xml:space="preserve">EASTHAMPTON                  </v>
          </cell>
          <cell r="D89">
            <v>20110053</v>
          </cell>
          <cell r="E89">
            <v>22355031.762880247</v>
          </cell>
          <cell r="F89">
            <v>23267560.010002822</v>
          </cell>
          <cell r="H89" t="str">
            <v>0086</v>
          </cell>
          <cell r="I89">
            <v>86</v>
          </cell>
          <cell r="J89" t="str">
            <v xml:space="preserve">EASTHAMPTON                  </v>
          </cell>
          <cell r="K89">
            <v>20349899</v>
          </cell>
          <cell r="L89">
            <v>0</v>
          </cell>
          <cell r="M89">
            <v>20680925</v>
          </cell>
        </row>
        <row r="90">
          <cell r="A90" t="str">
            <v>0087</v>
          </cell>
          <cell r="B90">
            <v>87</v>
          </cell>
          <cell r="C90" t="str">
            <v xml:space="preserve">EAST LONGMEADOW              </v>
          </cell>
          <cell r="D90">
            <v>27763311</v>
          </cell>
          <cell r="E90">
            <v>38096729.911432669</v>
          </cell>
          <cell r="F90">
            <v>39114290.807321146</v>
          </cell>
          <cell r="H90" t="str">
            <v>0087</v>
          </cell>
          <cell r="I90">
            <v>87</v>
          </cell>
          <cell r="J90" t="str">
            <v xml:space="preserve">EAST LONGMEADOW              </v>
          </cell>
          <cell r="K90">
            <v>28951143</v>
          </cell>
          <cell r="L90">
            <v>0</v>
          </cell>
          <cell r="M90">
            <v>29596456</v>
          </cell>
        </row>
        <row r="91">
          <cell r="A91" t="str">
            <v>0088</v>
          </cell>
          <cell r="B91">
            <v>88</v>
          </cell>
          <cell r="C91" t="str">
            <v xml:space="preserve">EASTON                       </v>
          </cell>
          <cell r="D91">
            <v>37660957</v>
          </cell>
          <cell r="E91">
            <v>47406561.794550985</v>
          </cell>
          <cell r="F91">
            <v>49190883.131187871</v>
          </cell>
          <cell r="H91" t="str">
            <v>0088</v>
          </cell>
          <cell r="I91">
            <v>88</v>
          </cell>
          <cell r="J91" t="str">
            <v xml:space="preserve">EASTON                       </v>
          </cell>
          <cell r="K91">
            <v>38751187</v>
          </cell>
          <cell r="L91">
            <v>0</v>
          </cell>
          <cell r="M91">
            <v>39533276</v>
          </cell>
        </row>
        <row r="92">
          <cell r="A92" t="str">
            <v>0089</v>
          </cell>
          <cell r="B92">
            <v>89</v>
          </cell>
          <cell r="C92" t="str">
            <v xml:space="preserve">EDGARTOWN                    </v>
          </cell>
          <cell r="D92">
            <v>4383671</v>
          </cell>
          <cell r="E92">
            <v>11201308.873727385</v>
          </cell>
          <cell r="F92">
            <v>11679499.826222656</v>
          </cell>
          <cell r="H92" t="str">
            <v>0089</v>
          </cell>
          <cell r="I92">
            <v>89</v>
          </cell>
          <cell r="J92" t="str">
            <v xml:space="preserve">EDGARTOWN                    </v>
          </cell>
          <cell r="K92">
            <v>4884681</v>
          </cell>
          <cell r="L92">
            <v>0</v>
          </cell>
          <cell r="M92">
            <v>5167543</v>
          </cell>
        </row>
        <row r="93">
          <cell r="A93" t="str">
            <v>0090</v>
          </cell>
          <cell r="B93">
            <v>90</v>
          </cell>
          <cell r="C93" t="str">
            <v xml:space="preserve">EGREMONT                     </v>
          </cell>
          <cell r="D93">
            <v>0</v>
          </cell>
          <cell r="E93">
            <v>0</v>
          </cell>
          <cell r="F93">
            <v>0</v>
          </cell>
          <cell r="H93" t="str">
            <v>0090</v>
          </cell>
          <cell r="I93">
            <v>90</v>
          </cell>
          <cell r="J93" t="str">
            <v xml:space="preserve">EGREMONT                     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0091</v>
          </cell>
          <cell r="B94">
            <v>91</v>
          </cell>
          <cell r="C94" t="str">
            <v xml:space="preserve">ERVING                       </v>
          </cell>
          <cell r="D94">
            <v>2376601</v>
          </cell>
          <cell r="E94">
            <v>5379801.9683105731</v>
          </cell>
          <cell r="F94">
            <v>5492242.183799956</v>
          </cell>
          <cell r="H94" t="str">
            <v>0091</v>
          </cell>
          <cell r="I94">
            <v>91</v>
          </cell>
          <cell r="J94" t="str">
            <v xml:space="preserve">ERVING                       </v>
          </cell>
          <cell r="K94">
            <v>2353172</v>
          </cell>
          <cell r="L94">
            <v>0</v>
          </cell>
          <cell r="M94">
            <v>2390611</v>
          </cell>
        </row>
        <row r="95">
          <cell r="A95" t="str">
            <v>0092</v>
          </cell>
          <cell r="B95">
            <v>92</v>
          </cell>
          <cell r="C95" t="str">
            <v xml:space="preserve">ESSEX                        </v>
          </cell>
          <cell r="D95">
            <v>0</v>
          </cell>
          <cell r="E95">
            <v>0</v>
          </cell>
          <cell r="F95">
            <v>0</v>
          </cell>
          <cell r="H95" t="str">
            <v>0092</v>
          </cell>
          <cell r="I95">
            <v>92</v>
          </cell>
          <cell r="J95" t="str">
            <v xml:space="preserve">ESSEX                        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0093</v>
          </cell>
          <cell r="B96">
            <v>93</v>
          </cell>
          <cell r="C96" t="str">
            <v xml:space="preserve">EVERETT                      </v>
          </cell>
          <cell r="D96">
            <v>97754925.192849353</v>
          </cell>
          <cell r="E96">
            <v>101502122.03963539</v>
          </cell>
          <cell r="F96">
            <v>109420461.76886399</v>
          </cell>
          <cell r="H96" t="str">
            <v>0093</v>
          </cell>
          <cell r="I96">
            <v>93</v>
          </cell>
          <cell r="J96" t="str">
            <v xml:space="preserve">EVERETT                      </v>
          </cell>
          <cell r="K96">
            <v>105617503</v>
          </cell>
          <cell r="L96">
            <v>0</v>
          </cell>
          <cell r="M96">
            <v>110433220</v>
          </cell>
        </row>
        <row r="97">
          <cell r="A97" t="str">
            <v>0094</v>
          </cell>
          <cell r="B97">
            <v>94</v>
          </cell>
          <cell r="C97" t="str">
            <v xml:space="preserve">FAIRHAVEN                    </v>
          </cell>
          <cell r="D97">
            <v>19508512</v>
          </cell>
          <cell r="E97">
            <v>20971726.670061722</v>
          </cell>
          <cell r="F97">
            <v>22092619.671575256</v>
          </cell>
          <cell r="H97" t="str">
            <v>0094</v>
          </cell>
          <cell r="I97">
            <v>94</v>
          </cell>
          <cell r="J97" t="str">
            <v xml:space="preserve">FAIRHAVEN                    </v>
          </cell>
          <cell r="K97">
            <v>20489575</v>
          </cell>
          <cell r="L97">
            <v>0</v>
          </cell>
          <cell r="M97">
            <v>20980114</v>
          </cell>
        </row>
        <row r="98">
          <cell r="A98" t="str">
            <v>0095</v>
          </cell>
          <cell r="B98">
            <v>95</v>
          </cell>
          <cell r="C98" t="str">
            <v xml:space="preserve">FALL RIVER                   </v>
          </cell>
          <cell r="D98">
            <v>149318108</v>
          </cell>
          <cell r="E98">
            <v>147447813.62244672</v>
          </cell>
          <cell r="F98">
            <v>160104503.50350189</v>
          </cell>
          <cell r="H98" t="str">
            <v>0095</v>
          </cell>
          <cell r="I98">
            <v>95</v>
          </cell>
          <cell r="J98" t="str">
            <v xml:space="preserve">FALL RIVER                   </v>
          </cell>
          <cell r="K98">
            <v>162111259</v>
          </cell>
          <cell r="L98">
            <v>1870294.3775532842</v>
          </cell>
          <cell r="M98">
            <v>169922796</v>
          </cell>
        </row>
        <row r="99">
          <cell r="A99" t="str">
            <v>0096</v>
          </cell>
          <cell r="B99">
            <v>96</v>
          </cell>
          <cell r="C99" t="str">
            <v xml:space="preserve">FALMOUTH                     </v>
          </cell>
          <cell r="D99">
            <v>37204346</v>
          </cell>
          <cell r="E99">
            <v>57726379.05078508</v>
          </cell>
          <cell r="F99">
            <v>60140164.486021675</v>
          </cell>
          <cell r="H99" t="str">
            <v>0096</v>
          </cell>
          <cell r="I99">
            <v>96</v>
          </cell>
          <cell r="J99" t="str">
            <v xml:space="preserve">FALMOUTH                     </v>
          </cell>
          <cell r="K99">
            <v>38230736</v>
          </cell>
          <cell r="L99">
            <v>0</v>
          </cell>
          <cell r="M99">
            <v>38213943</v>
          </cell>
        </row>
        <row r="100">
          <cell r="A100" t="str">
            <v>0097</v>
          </cell>
          <cell r="B100">
            <v>97</v>
          </cell>
          <cell r="C100" t="str">
            <v xml:space="preserve">FITCHBURG                    </v>
          </cell>
          <cell r="D100">
            <v>70117765</v>
          </cell>
          <cell r="E100">
            <v>69329575.567101553</v>
          </cell>
          <cell r="F100">
            <v>73757236.221510768</v>
          </cell>
          <cell r="H100" t="str">
            <v>0097</v>
          </cell>
          <cell r="I100">
            <v>97</v>
          </cell>
          <cell r="J100" t="str">
            <v xml:space="preserve">FITCHBURG                    </v>
          </cell>
          <cell r="K100">
            <v>75293069</v>
          </cell>
          <cell r="L100">
            <v>788189.43289844692</v>
          </cell>
          <cell r="M100">
            <v>77039273</v>
          </cell>
        </row>
        <row r="101">
          <cell r="A101" t="str">
            <v>0098</v>
          </cell>
          <cell r="B101">
            <v>98</v>
          </cell>
          <cell r="C101" t="str">
            <v xml:space="preserve">FLORIDA                      </v>
          </cell>
          <cell r="D101">
            <v>999200</v>
          </cell>
          <cell r="E101">
            <v>1507365.518448631</v>
          </cell>
          <cell r="F101">
            <v>1560867.9402355433</v>
          </cell>
          <cell r="H101" t="str">
            <v>0098</v>
          </cell>
          <cell r="I101">
            <v>98</v>
          </cell>
          <cell r="J101" t="str">
            <v xml:space="preserve">FLORIDA                      </v>
          </cell>
          <cell r="K101">
            <v>991889</v>
          </cell>
          <cell r="L101">
            <v>0</v>
          </cell>
          <cell r="M101">
            <v>1026141</v>
          </cell>
        </row>
        <row r="102">
          <cell r="A102" t="str">
            <v>0099</v>
          </cell>
          <cell r="B102">
            <v>99</v>
          </cell>
          <cell r="C102" t="str">
            <v xml:space="preserve">FOXBOROUGH                   </v>
          </cell>
          <cell r="D102">
            <v>31544495</v>
          </cell>
          <cell r="E102">
            <v>43866349.675757043</v>
          </cell>
          <cell r="F102">
            <v>45433165.709267341</v>
          </cell>
          <cell r="H102" t="str">
            <v>0099</v>
          </cell>
          <cell r="I102">
            <v>99</v>
          </cell>
          <cell r="J102" t="str">
            <v xml:space="preserve">FOXBOROUGH                   </v>
          </cell>
          <cell r="K102">
            <v>32844331</v>
          </cell>
          <cell r="L102">
            <v>0</v>
          </cell>
          <cell r="M102">
            <v>33616320</v>
          </cell>
        </row>
        <row r="103">
          <cell r="A103" t="str">
            <v>0100</v>
          </cell>
          <cell r="B103">
            <v>100</v>
          </cell>
          <cell r="C103" t="str">
            <v xml:space="preserve">FRAMINGHAM                   </v>
          </cell>
          <cell r="D103">
            <v>108520120.30037907</v>
          </cell>
          <cell r="E103">
            <v>157849119.05848965</v>
          </cell>
          <cell r="F103">
            <v>166476928.38889116</v>
          </cell>
          <cell r="H103" t="str">
            <v>0100</v>
          </cell>
          <cell r="I103">
            <v>100</v>
          </cell>
          <cell r="J103" t="str">
            <v xml:space="preserve">FRAMINGHAM                   </v>
          </cell>
          <cell r="K103">
            <v>114246010</v>
          </cell>
          <cell r="L103">
            <v>0</v>
          </cell>
          <cell r="M103">
            <v>121857618</v>
          </cell>
        </row>
        <row r="104">
          <cell r="A104" t="str">
            <v>0101</v>
          </cell>
          <cell r="B104">
            <v>101</v>
          </cell>
          <cell r="C104" t="str">
            <v xml:space="preserve">FRANKLIN                     </v>
          </cell>
          <cell r="D104">
            <v>66730878</v>
          </cell>
          <cell r="E104">
            <v>75354105.219618335</v>
          </cell>
          <cell r="F104">
            <v>76175118.45818077</v>
          </cell>
          <cell r="H104" t="str">
            <v>0101</v>
          </cell>
          <cell r="I104">
            <v>101</v>
          </cell>
          <cell r="J104" t="str">
            <v xml:space="preserve">FRANKLIN                     </v>
          </cell>
          <cell r="K104">
            <v>68504972</v>
          </cell>
          <cell r="L104">
            <v>0</v>
          </cell>
          <cell r="M104">
            <v>69568684</v>
          </cell>
        </row>
        <row r="105">
          <cell r="A105" t="str">
            <v>0102</v>
          </cell>
          <cell r="B105">
            <v>102</v>
          </cell>
          <cell r="C105" t="str">
            <v xml:space="preserve">FREETOWN                     </v>
          </cell>
          <cell r="D105">
            <v>1298417</v>
          </cell>
          <cell r="E105">
            <v>1552578</v>
          </cell>
          <cell r="F105">
            <v>1649654</v>
          </cell>
          <cell r="H105" t="str">
            <v>0102</v>
          </cell>
          <cell r="I105">
            <v>102</v>
          </cell>
          <cell r="J105" t="str">
            <v xml:space="preserve">FREETOWN                     </v>
          </cell>
          <cell r="K105">
            <v>1402869</v>
          </cell>
          <cell r="L105">
            <v>0</v>
          </cell>
          <cell r="M105">
            <v>1458061</v>
          </cell>
        </row>
        <row r="106">
          <cell r="A106" t="str">
            <v>0103</v>
          </cell>
          <cell r="B106">
            <v>103</v>
          </cell>
          <cell r="C106" t="str">
            <v xml:space="preserve">GARDNER                      </v>
          </cell>
          <cell r="D106">
            <v>28813727</v>
          </cell>
          <cell r="E106">
            <v>29961227.423955422</v>
          </cell>
          <cell r="F106">
            <v>30914035.155914813</v>
          </cell>
          <cell r="H106" t="str">
            <v>0103</v>
          </cell>
          <cell r="I106">
            <v>103</v>
          </cell>
          <cell r="J106" t="str">
            <v xml:space="preserve">GARDNER                      </v>
          </cell>
          <cell r="K106">
            <v>30422249</v>
          </cell>
          <cell r="L106">
            <v>0</v>
          </cell>
          <cell r="M106">
            <v>30930785</v>
          </cell>
        </row>
        <row r="107">
          <cell r="A107" t="str">
            <v>0104</v>
          </cell>
          <cell r="B107">
            <v>104</v>
          </cell>
          <cell r="C107" t="str">
            <v xml:space="preserve">GAY HEAD                     </v>
          </cell>
          <cell r="D107">
            <v>0</v>
          </cell>
          <cell r="E107">
            <v>0</v>
          </cell>
          <cell r="F107">
            <v>0</v>
          </cell>
          <cell r="H107" t="str">
            <v>0104</v>
          </cell>
          <cell r="I107">
            <v>104</v>
          </cell>
          <cell r="J107" t="str">
            <v xml:space="preserve">GAY HEAD                     </v>
          </cell>
          <cell r="K107">
            <v>0</v>
          </cell>
          <cell r="L107">
            <v>0</v>
          </cell>
          <cell r="M107">
            <v>0</v>
          </cell>
        </row>
        <row r="108">
          <cell r="A108" t="str">
            <v>0105</v>
          </cell>
          <cell r="B108">
            <v>105</v>
          </cell>
          <cell r="C108" t="str">
            <v xml:space="preserve">GEORGETOWN                   </v>
          </cell>
          <cell r="D108">
            <v>15162915</v>
          </cell>
          <cell r="E108">
            <v>18307775.219504647</v>
          </cell>
          <cell r="F108">
            <v>18983109.130860023</v>
          </cell>
          <cell r="H108" t="str">
            <v>0105</v>
          </cell>
          <cell r="I108">
            <v>105</v>
          </cell>
          <cell r="J108" t="str">
            <v xml:space="preserve">GEORGETOWN                   </v>
          </cell>
          <cell r="K108">
            <v>15832939</v>
          </cell>
          <cell r="L108">
            <v>0</v>
          </cell>
          <cell r="M108">
            <v>16145694</v>
          </cell>
        </row>
        <row r="109">
          <cell r="A109" t="str">
            <v>0106</v>
          </cell>
          <cell r="B109">
            <v>106</v>
          </cell>
          <cell r="C109" t="str">
            <v xml:space="preserve">GILL                         </v>
          </cell>
          <cell r="D109">
            <v>0</v>
          </cell>
          <cell r="E109">
            <v>150778</v>
          </cell>
          <cell r="F109">
            <v>175085</v>
          </cell>
          <cell r="H109" t="str">
            <v>0106</v>
          </cell>
          <cell r="I109">
            <v>106</v>
          </cell>
          <cell r="J109" t="str">
            <v xml:space="preserve">GILL                         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0107</v>
          </cell>
          <cell r="B110">
            <v>107</v>
          </cell>
          <cell r="C110" t="str">
            <v xml:space="preserve">GLOUCESTER                   </v>
          </cell>
          <cell r="D110">
            <v>36525745.491001129</v>
          </cell>
          <cell r="E110">
            <v>50608204.68999999</v>
          </cell>
          <cell r="F110">
            <v>52534123.729433373</v>
          </cell>
          <cell r="H110" t="str">
            <v>0107</v>
          </cell>
          <cell r="I110">
            <v>107</v>
          </cell>
          <cell r="J110" t="str">
            <v xml:space="preserve">GLOUCESTER                   </v>
          </cell>
          <cell r="K110">
            <v>37868775</v>
          </cell>
          <cell r="L110">
            <v>0</v>
          </cell>
          <cell r="M110">
            <v>38460243</v>
          </cell>
        </row>
        <row r="111">
          <cell r="A111" t="str">
            <v>0108</v>
          </cell>
          <cell r="B111">
            <v>108</v>
          </cell>
          <cell r="C111" t="str">
            <v xml:space="preserve">GOSHEN                       </v>
          </cell>
          <cell r="D111">
            <v>186595.4</v>
          </cell>
          <cell r="E111">
            <v>175811</v>
          </cell>
          <cell r="F111">
            <v>194592</v>
          </cell>
          <cell r="H111" t="str">
            <v>0108</v>
          </cell>
          <cell r="I111">
            <v>108</v>
          </cell>
          <cell r="J111" t="str">
            <v xml:space="preserve">GOSHEN                       </v>
          </cell>
          <cell r="K111">
            <v>184114</v>
          </cell>
          <cell r="L111">
            <v>8909.1</v>
          </cell>
          <cell r="M111">
            <v>184697</v>
          </cell>
        </row>
        <row r="112">
          <cell r="A112" t="str">
            <v>0109</v>
          </cell>
          <cell r="B112">
            <v>109</v>
          </cell>
          <cell r="C112" t="str">
            <v xml:space="preserve">GOSNOLD                      </v>
          </cell>
          <cell r="D112">
            <v>34988</v>
          </cell>
          <cell r="E112">
            <v>123356</v>
          </cell>
          <cell r="F112">
            <v>13295</v>
          </cell>
          <cell r="H112" t="str">
            <v>0109</v>
          </cell>
          <cell r="I112">
            <v>109</v>
          </cell>
          <cell r="J112" t="str">
            <v xml:space="preserve">GOSNOLD                      </v>
          </cell>
          <cell r="K112">
            <v>39706</v>
          </cell>
          <cell r="L112">
            <v>0</v>
          </cell>
          <cell r="M112">
            <v>15064.48</v>
          </cell>
        </row>
        <row r="113">
          <cell r="A113" t="str">
            <v>0110</v>
          </cell>
          <cell r="B113">
            <v>110</v>
          </cell>
          <cell r="C113" t="str">
            <v xml:space="preserve">GRAFTON                      </v>
          </cell>
          <cell r="D113">
            <v>31485829</v>
          </cell>
          <cell r="E113">
            <v>37707026.979067057</v>
          </cell>
          <cell r="F113">
            <v>39356046.430273741</v>
          </cell>
          <cell r="H113" t="str">
            <v>0110</v>
          </cell>
          <cell r="I113">
            <v>110</v>
          </cell>
          <cell r="J113" t="str">
            <v xml:space="preserve">GRAFTON                      </v>
          </cell>
          <cell r="K113">
            <v>32583067</v>
          </cell>
          <cell r="L113">
            <v>0</v>
          </cell>
          <cell r="M113">
            <v>33320646</v>
          </cell>
        </row>
        <row r="114">
          <cell r="A114" t="str">
            <v>0111</v>
          </cell>
          <cell r="B114">
            <v>111</v>
          </cell>
          <cell r="C114" t="str">
            <v xml:space="preserve">GRANBY                       </v>
          </cell>
          <cell r="D114">
            <v>9450679</v>
          </cell>
          <cell r="E114">
            <v>9815430.370445013</v>
          </cell>
          <cell r="F114">
            <v>10045308.548616122</v>
          </cell>
          <cell r="H114" t="str">
            <v>0111</v>
          </cell>
          <cell r="I114">
            <v>111</v>
          </cell>
          <cell r="J114" t="str">
            <v xml:space="preserve">GRANBY                       </v>
          </cell>
          <cell r="K114">
            <v>9655434</v>
          </cell>
          <cell r="L114">
            <v>0</v>
          </cell>
          <cell r="M114">
            <v>9815763</v>
          </cell>
        </row>
        <row r="115">
          <cell r="A115" t="str">
            <v>0112</v>
          </cell>
          <cell r="B115">
            <v>112</v>
          </cell>
          <cell r="C115" t="str">
            <v xml:space="preserve">GRANVILLE                    </v>
          </cell>
          <cell r="D115">
            <v>0</v>
          </cell>
          <cell r="E115">
            <v>0</v>
          </cell>
          <cell r="F115">
            <v>0</v>
          </cell>
          <cell r="H115" t="str">
            <v>0112</v>
          </cell>
          <cell r="I115">
            <v>112</v>
          </cell>
          <cell r="J115" t="str">
            <v xml:space="preserve">GRANVILLE                    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0113</v>
          </cell>
          <cell r="B116">
            <v>113</v>
          </cell>
          <cell r="C116" t="str">
            <v xml:space="preserve">GREAT BARRINGTON             </v>
          </cell>
          <cell r="D116">
            <v>0</v>
          </cell>
          <cell r="E116">
            <v>0</v>
          </cell>
          <cell r="F116">
            <v>0</v>
          </cell>
          <cell r="H116" t="str">
            <v>0113</v>
          </cell>
          <cell r="I116">
            <v>113</v>
          </cell>
          <cell r="J116" t="str">
            <v xml:space="preserve">GREAT BARRINGTON             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0114</v>
          </cell>
          <cell r="B117">
            <v>114</v>
          </cell>
          <cell r="C117" t="str">
            <v xml:space="preserve">GREENFIELD                   </v>
          </cell>
          <cell r="D117">
            <v>22206379.357180249</v>
          </cell>
          <cell r="E117">
            <v>27899822.95286734</v>
          </cell>
          <cell r="F117">
            <v>28523330.205961682</v>
          </cell>
          <cell r="H117" t="str">
            <v>0114</v>
          </cell>
          <cell r="I117">
            <v>114</v>
          </cell>
          <cell r="J117" t="str">
            <v xml:space="preserve">GREENFIELD                   </v>
          </cell>
          <cell r="K117">
            <v>23758804</v>
          </cell>
          <cell r="L117">
            <v>0</v>
          </cell>
          <cell r="M117">
            <v>24159292</v>
          </cell>
        </row>
        <row r="118">
          <cell r="A118" t="str">
            <v>0115</v>
          </cell>
          <cell r="B118">
            <v>115</v>
          </cell>
          <cell r="C118" t="str">
            <v xml:space="preserve">GROTON                       </v>
          </cell>
          <cell r="D118">
            <v>0</v>
          </cell>
          <cell r="E118">
            <v>0</v>
          </cell>
          <cell r="F118">
            <v>0</v>
          </cell>
          <cell r="H118" t="str">
            <v>0115</v>
          </cell>
          <cell r="I118">
            <v>115</v>
          </cell>
          <cell r="J118" t="str">
            <v xml:space="preserve">GROTON                       </v>
          </cell>
          <cell r="K118">
            <v>0</v>
          </cell>
          <cell r="L118">
            <v>0</v>
          </cell>
          <cell r="M118">
            <v>0</v>
          </cell>
        </row>
        <row r="119">
          <cell r="A119" t="str">
            <v>0116</v>
          </cell>
          <cell r="B119">
            <v>116</v>
          </cell>
          <cell r="C119" t="str">
            <v xml:space="preserve">GROVELAND                    </v>
          </cell>
          <cell r="D119">
            <v>213275.4</v>
          </cell>
          <cell r="E119">
            <v>0</v>
          </cell>
          <cell r="F119">
            <v>0</v>
          </cell>
          <cell r="H119" t="str">
            <v>0116</v>
          </cell>
          <cell r="I119">
            <v>116</v>
          </cell>
          <cell r="J119" t="str">
            <v xml:space="preserve">GROVELAND                    </v>
          </cell>
          <cell r="K119">
            <v>197144</v>
          </cell>
          <cell r="L119">
            <v>10328.35</v>
          </cell>
          <cell r="M119">
            <v>150003</v>
          </cell>
        </row>
        <row r="120">
          <cell r="A120" t="str">
            <v>0117</v>
          </cell>
          <cell r="B120">
            <v>117</v>
          </cell>
          <cell r="C120" t="str">
            <v xml:space="preserve">HADLEY                       </v>
          </cell>
          <cell r="D120">
            <v>5888758</v>
          </cell>
          <cell r="E120">
            <v>8675702.3565070182</v>
          </cell>
          <cell r="F120">
            <v>8922788.3086110763</v>
          </cell>
          <cell r="H120" t="str">
            <v>0117</v>
          </cell>
          <cell r="I120">
            <v>117</v>
          </cell>
          <cell r="J120" t="str">
            <v xml:space="preserve">HADLEY                       </v>
          </cell>
          <cell r="K120">
            <v>6247441</v>
          </cell>
          <cell r="L120">
            <v>0</v>
          </cell>
          <cell r="M120">
            <v>6164920</v>
          </cell>
        </row>
        <row r="121">
          <cell r="A121" t="str">
            <v>0118</v>
          </cell>
          <cell r="B121">
            <v>118</v>
          </cell>
          <cell r="C121" t="str">
            <v xml:space="preserve">HALIFAX                      </v>
          </cell>
          <cell r="D121">
            <v>6362885</v>
          </cell>
          <cell r="E121">
            <v>7970342.1328576021</v>
          </cell>
          <cell r="F121">
            <v>8532811.1088673752</v>
          </cell>
          <cell r="H121" t="str">
            <v>0118</v>
          </cell>
          <cell r="I121">
            <v>118</v>
          </cell>
          <cell r="J121" t="str">
            <v xml:space="preserve">HALIFAX                      </v>
          </cell>
          <cell r="K121">
            <v>6728066</v>
          </cell>
          <cell r="L121">
            <v>0</v>
          </cell>
          <cell r="M121">
            <v>6858853</v>
          </cell>
        </row>
        <row r="122">
          <cell r="A122" t="str">
            <v>0119</v>
          </cell>
          <cell r="B122">
            <v>119</v>
          </cell>
          <cell r="C122" t="str">
            <v xml:space="preserve">HAMILTON                     </v>
          </cell>
          <cell r="D122">
            <v>0</v>
          </cell>
          <cell r="E122">
            <v>0</v>
          </cell>
          <cell r="F122">
            <v>0</v>
          </cell>
          <cell r="H122" t="str">
            <v>0119</v>
          </cell>
          <cell r="I122">
            <v>119</v>
          </cell>
          <cell r="J122" t="str">
            <v xml:space="preserve">HAMILTON                     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0120</v>
          </cell>
          <cell r="B123">
            <v>120</v>
          </cell>
          <cell r="C123" t="str">
            <v xml:space="preserve">HAMPDEN                      </v>
          </cell>
          <cell r="D123">
            <v>0</v>
          </cell>
          <cell r="E123">
            <v>0</v>
          </cell>
          <cell r="F123">
            <v>0</v>
          </cell>
          <cell r="H123" t="str">
            <v>0120</v>
          </cell>
          <cell r="I123">
            <v>120</v>
          </cell>
          <cell r="J123" t="str">
            <v xml:space="preserve">HAMPDEN                      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0121</v>
          </cell>
          <cell r="B124">
            <v>121</v>
          </cell>
          <cell r="C124" t="str">
            <v xml:space="preserve">HANCOCK                      </v>
          </cell>
          <cell r="D124">
            <v>781120</v>
          </cell>
          <cell r="E124">
            <v>1486050.2200000002</v>
          </cell>
          <cell r="F124">
            <v>1625897.15</v>
          </cell>
          <cell r="H124" t="str">
            <v>0121</v>
          </cell>
          <cell r="I124">
            <v>121</v>
          </cell>
          <cell r="J124" t="str">
            <v xml:space="preserve">HANCOCK                      </v>
          </cell>
          <cell r="K124">
            <v>820595</v>
          </cell>
          <cell r="L124">
            <v>0</v>
          </cell>
          <cell r="M124">
            <v>885043</v>
          </cell>
        </row>
        <row r="125">
          <cell r="A125" t="str">
            <v>0122</v>
          </cell>
          <cell r="B125">
            <v>122</v>
          </cell>
          <cell r="C125" t="str">
            <v xml:space="preserve">HANOVER                      </v>
          </cell>
          <cell r="D125">
            <v>26637173</v>
          </cell>
          <cell r="E125">
            <v>32994588.523255158</v>
          </cell>
          <cell r="F125">
            <v>35712948.067815244</v>
          </cell>
          <cell r="H125" t="str">
            <v>0122</v>
          </cell>
          <cell r="I125">
            <v>122</v>
          </cell>
          <cell r="J125" t="str">
            <v xml:space="preserve">HANOVER                      </v>
          </cell>
          <cell r="K125">
            <v>27530652</v>
          </cell>
          <cell r="L125">
            <v>0</v>
          </cell>
          <cell r="M125">
            <v>28148157</v>
          </cell>
        </row>
        <row r="126">
          <cell r="A126" t="str">
            <v>0123</v>
          </cell>
          <cell r="B126">
            <v>123</v>
          </cell>
          <cell r="C126" t="str">
            <v xml:space="preserve">HANSON                       </v>
          </cell>
          <cell r="D126">
            <v>103759</v>
          </cell>
          <cell r="E126">
            <v>1069114</v>
          </cell>
          <cell r="F126">
            <v>1125913</v>
          </cell>
          <cell r="H126" t="str">
            <v>0123</v>
          </cell>
          <cell r="I126">
            <v>123</v>
          </cell>
          <cell r="J126" t="str">
            <v xml:space="preserve">HANSON                       </v>
          </cell>
          <cell r="K126">
            <v>67062</v>
          </cell>
          <cell r="L126">
            <v>0</v>
          </cell>
          <cell r="M126">
            <v>23164.799999999999</v>
          </cell>
        </row>
        <row r="127">
          <cell r="A127" t="str">
            <v>0124</v>
          </cell>
          <cell r="B127">
            <v>124</v>
          </cell>
          <cell r="C127" t="str">
            <v xml:space="preserve">HARDWICK                     </v>
          </cell>
          <cell r="D127">
            <v>14510.55</v>
          </cell>
          <cell r="E127">
            <v>250789</v>
          </cell>
          <cell r="F127">
            <v>0</v>
          </cell>
          <cell r="H127" t="str">
            <v>0124</v>
          </cell>
          <cell r="I127">
            <v>124</v>
          </cell>
          <cell r="J127" t="str">
            <v xml:space="preserve">HARDWICK                     </v>
          </cell>
          <cell r="K127">
            <v>14579</v>
          </cell>
          <cell r="L127">
            <v>0</v>
          </cell>
          <cell r="M127">
            <v>29316</v>
          </cell>
        </row>
        <row r="128">
          <cell r="A128" t="str">
            <v>0125</v>
          </cell>
          <cell r="B128">
            <v>125</v>
          </cell>
          <cell r="C128" t="str">
            <v xml:space="preserve">HARVARD                      </v>
          </cell>
          <cell r="D128">
            <v>9558158</v>
          </cell>
          <cell r="E128">
            <v>15049178.855764711</v>
          </cell>
          <cell r="F128">
            <v>15687281.914379966</v>
          </cell>
          <cell r="H128" t="str">
            <v>0125</v>
          </cell>
          <cell r="I128">
            <v>125</v>
          </cell>
          <cell r="J128" t="str">
            <v xml:space="preserve">HARVARD                      </v>
          </cell>
          <cell r="K128">
            <v>9804343</v>
          </cell>
          <cell r="L128">
            <v>0</v>
          </cell>
          <cell r="M128">
            <v>9785808</v>
          </cell>
        </row>
        <row r="129">
          <cell r="A129" t="str">
            <v>0126</v>
          </cell>
          <cell r="B129">
            <v>126</v>
          </cell>
          <cell r="C129" t="str">
            <v xml:space="preserve">HARWICH                      </v>
          </cell>
          <cell r="D129">
            <v>0</v>
          </cell>
          <cell r="E129">
            <v>591471.7971428571</v>
          </cell>
          <cell r="F129">
            <v>102</v>
          </cell>
          <cell r="H129" t="str">
            <v>0126</v>
          </cell>
          <cell r="I129">
            <v>126</v>
          </cell>
          <cell r="J129" t="str">
            <v xml:space="preserve">HARWICH                      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0127</v>
          </cell>
          <cell r="B130">
            <v>127</v>
          </cell>
          <cell r="C130" t="str">
            <v xml:space="preserve">HATFIELD                     </v>
          </cell>
          <cell r="D130">
            <v>3770392</v>
          </cell>
          <cell r="E130">
            <v>5164780.0776574947</v>
          </cell>
          <cell r="F130">
            <v>5625467.174752757</v>
          </cell>
          <cell r="H130" t="str">
            <v>0127</v>
          </cell>
          <cell r="I130">
            <v>127</v>
          </cell>
          <cell r="J130" t="str">
            <v xml:space="preserve">HATFIELD                     </v>
          </cell>
          <cell r="K130">
            <v>3899651</v>
          </cell>
          <cell r="L130">
            <v>0</v>
          </cell>
          <cell r="M130">
            <v>4013848</v>
          </cell>
        </row>
        <row r="131">
          <cell r="A131" t="str">
            <v>0128</v>
          </cell>
          <cell r="B131">
            <v>128</v>
          </cell>
          <cell r="C131" t="str">
            <v xml:space="preserve">HAVERHILL                    </v>
          </cell>
          <cell r="D131">
            <v>95275049</v>
          </cell>
          <cell r="E131">
            <v>100861673.47730081</v>
          </cell>
          <cell r="F131">
            <v>109279568.57851385</v>
          </cell>
          <cell r="H131" t="str">
            <v>0128</v>
          </cell>
          <cell r="I131">
            <v>128</v>
          </cell>
          <cell r="J131" t="str">
            <v xml:space="preserve">HAVERHILL                    </v>
          </cell>
          <cell r="K131">
            <v>100463268</v>
          </cell>
          <cell r="L131">
            <v>0</v>
          </cell>
          <cell r="M131">
            <v>107185066</v>
          </cell>
        </row>
        <row r="132">
          <cell r="A132" t="str">
            <v>0129</v>
          </cell>
          <cell r="B132">
            <v>129</v>
          </cell>
          <cell r="C132" t="str">
            <v xml:space="preserve">HAWLEY                       </v>
          </cell>
          <cell r="D132">
            <v>25730.043334358954</v>
          </cell>
          <cell r="E132">
            <v>0</v>
          </cell>
          <cell r="F132">
            <v>35000</v>
          </cell>
          <cell r="H132" t="str">
            <v>0129</v>
          </cell>
          <cell r="I132">
            <v>129</v>
          </cell>
          <cell r="J132" t="str">
            <v xml:space="preserve">HAWLEY                       </v>
          </cell>
          <cell r="K132">
            <v>0</v>
          </cell>
          <cell r="L132">
            <v>1168.3579999999999</v>
          </cell>
          <cell r="M132">
            <v>14658</v>
          </cell>
        </row>
        <row r="133">
          <cell r="A133" t="str">
            <v>0130</v>
          </cell>
          <cell r="B133">
            <v>130</v>
          </cell>
          <cell r="C133" t="str">
            <v xml:space="preserve">HEATH                        </v>
          </cell>
          <cell r="D133">
            <v>0</v>
          </cell>
          <cell r="E133">
            <v>0</v>
          </cell>
          <cell r="F133">
            <v>0</v>
          </cell>
          <cell r="H133" t="str">
            <v>0130</v>
          </cell>
          <cell r="I133">
            <v>130</v>
          </cell>
          <cell r="J133" t="str">
            <v xml:space="preserve">HEATH                        </v>
          </cell>
          <cell r="K133">
            <v>0</v>
          </cell>
          <cell r="L133">
            <v>0</v>
          </cell>
          <cell r="M133">
            <v>0</v>
          </cell>
        </row>
        <row r="134">
          <cell r="A134" t="str">
            <v>0131</v>
          </cell>
          <cell r="B134">
            <v>131</v>
          </cell>
          <cell r="C134" t="str">
            <v xml:space="preserve">HINGHAM                      </v>
          </cell>
          <cell r="D134">
            <v>42815001</v>
          </cell>
          <cell r="E134">
            <v>54855394.36787726</v>
          </cell>
          <cell r="F134">
            <v>57393852.079539567</v>
          </cell>
          <cell r="H134" t="str">
            <v>0131</v>
          </cell>
          <cell r="I134">
            <v>131</v>
          </cell>
          <cell r="J134" t="str">
            <v xml:space="preserve">HINGHAM                      </v>
          </cell>
          <cell r="K134">
            <v>43963593</v>
          </cell>
          <cell r="L134">
            <v>0</v>
          </cell>
          <cell r="M134">
            <v>45460704</v>
          </cell>
        </row>
        <row r="135">
          <cell r="A135" t="str">
            <v>0132</v>
          </cell>
          <cell r="B135">
            <v>132</v>
          </cell>
          <cell r="C135" t="str">
            <v xml:space="preserve">HINSDALE                     </v>
          </cell>
          <cell r="D135">
            <v>222070</v>
          </cell>
          <cell r="E135">
            <v>185418</v>
          </cell>
          <cell r="F135">
            <v>179650</v>
          </cell>
          <cell r="H135" t="str">
            <v>0132</v>
          </cell>
          <cell r="I135">
            <v>132</v>
          </cell>
          <cell r="J135" t="str">
            <v xml:space="preserve">HINSDALE                     </v>
          </cell>
          <cell r="K135">
            <v>281234</v>
          </cell>
          <cell r="L135">
            <v>10371.200000000001</v>
          </cell>
          <cell r="M135">
            <v>201424</v>
          </cell>
        </row>
        <row r="136">
          <cell r="A136" t="str">
            <v>0133</v>
          </cell>
          <cell r="B136">
            <v>133</v>
          </cell>
          <cell r="C136" t="str">
            <v xml:space="preserve">HOLBROOK                     </v>
          </cell>
          <cell r="D136">
            <v>13757037</v>
          </cell>
          <cell r="E136">
            <v>17913934.856560651</v>
          </cell>
          <cell r="F136">
            <v>18778796.866899058</v>
          </cell>
          <cell r="H136" t="str">
            <v>0133</v>
          </cell>
          <cell r="I136">
            <v>133</v>
          </cell>
          <cell r="J136" t="str">
            <v xml:space="preserve">HOLBROOK                     </v>
          </cell>
          <cell r="K136">
            <v>15200055</v>
          </cell>
          <cell r="L136">
            <v>0</v>
          </cell>
          <cell r="M136">
            <v>16099518</v>
          </cell>
        </row>
        <row r="137">
          <cell r="A137" t="str">
            <v>0134</v>
          </cell>
          <cell r="B137">
            <v>134</v>
          </cell>
          <cell r="C137" t="str">
            <v xml:space="preserve">HOLDEN                       </v>
          </cell>
          <cell r="D137">
            <v>13861</v>
          </cell>
          <cell r="E137">
            <v>0</v>
          </cell>
          <cell r="F137">
            <v>0</v>
          </cell>
          <cell r="H137" t="str">
            <v>0134</v>
          </cell>
          <cell r="I137">
            <v>134</v>
          </cell>
          <cell r="J137" t="str">
            <v xml:space="preserve">HOLDEN                       </v>
          </cell>
          <cell r="K137">
            <v>0</v>
          </cell>
          <cell r="L137">
            <v>693.05000000000007</v>
          </cell>
          <cell r="M137">
            <v>0</v>
          </cell>
        </row>
        <row r="138">
          <cell r="A138" t="str">
            <v>0135</v>
          </cell>
          <cell r="B138">
            <v>135</v>
          </cell>
          <cell r="C138" t="str">
            <v xml:space="preserve">HOLLAND                      </v>
          </cell>
          <cell r="D138">
            <v>1942145</v>
          </cell>
          <cell r="E138">
            <v>2811156.3031807854</v>
          </cell>
          <cell r="F138">
            <v>3031379.8679854115</v>
          </cell>
          <cell r="H138" t="str">
            <v>0135</v>
          </cell>
          <cell r="I138">
            <v>135</v>
          </cell>
          <cell r="J138" t="str">
            <v xml:space="preserve">HOLLAND                      </v>
          </cell>
          <cell r="K138">
            <v>2021504</v>
          </cell>
          <cell r="L138">
            <v>0</v>
          </cell>
          <cell r="M138">
            <v>2051676</v>
          </cell>
        </row>
        <row r="139">
          <cell r="A139" t="str">
            <v>0136</v>
          </cell>
          <cell r="B139">
            <v>136</v>
          </cell>
          <cell r="C139" t="str">
            <v xml:space="preserve">HOLLISTON                    </v>
          </cell>
          <cell r="D139">
            <v>26914140</v>
          </cell>
          <cell r="E139">
            <v>35971646.911346331</v>
          </cell>
          <cell r="F139">
            <v>37287888.675054461</v>
          </cell>
          <cell r="H139" t="str">
            <v>0136</v>
          </cell>
          <cell r="I139">
            <v>136</v>
          </cell>
          <cell r="J139" t="str">
            <v xml:space="preserve">HOLLISTON                    </v>
          </cell>
          <cell r="K139">
            <v>28203835</v>
          </cell>
          <cell r="L139">
            <v>0</v>
          </cell>
          <cell r="M139">
            <v>29138345</v>
          </cell>
        </row>
        <row r="140">
          <cell r="A140" t="str">
            <v>0137</v>
          </cell>
          <cell r="B140">
            <v>137</v>
          </cell>
          <cell r="C140" t="str">
            <v xml:space="preserve">HOLYOKE                      </v>
          </cell>
          <cell r="D140">
            <v>82476862</v>
          </cell>
          <cell r="E140">
            <v>82651354.394135073</v>
          </cell>
          <cell r="F140">
            <v>88251306.91309312</v>
          </cell>
          <cell r="H140" t="str">
            <v>0137</v>
          </cell>
          <cell r="I140">
            <v>137</v>
          </cell>
          <cell r="J140" t="str">
            <v xml:space="preserve">HOLYOKE                      </v>
          </cell>
          <cell r="K140">
            <v>88111146</v>
          </cell>
          <cell r="L140">
            <v>0</v>
          </cell>
          <cell r="M140">
            <v>90161029</v>
          </cell>
        </row>
        <row r="141">
          <cell r="A141" t="str">
            <v>0138</v>
          </cell>
          <cell r="B141">
            <v>138</v>
          </cell>
          <cell r="C141" t="str">
            <v xml:space="preserve">HOPEDALE                     </v>
          </cell>
          <cell r="D141">
            <v>11684672</v>
          </cell>
          <cell r="E141">
            <v>14359754.964725144</v>
          </cell>
          <cell r="F141">
            <v>15320704.256351102</v>
          </cell>
          <cell r="H141" t="str">
            <v>0138</v>
          </cell>
          <cell r="I141">
            <v>138</v>
          </cell>
          <cell r="J141" t="str">
            <v xml:space="preserve">HOPEDALE                     </v>
          </cell>
          <cell r="K141">
            <v>11873846</v>
          </cell>
          <cell r="L141">
            <v>0</v>
          </cell>
          <cell r="M141">
            <v>11951471</v>
          </cell>
        </row>
        <row r="142">
          <cell r="A142" t="str">
            <v>0139</v>
          </cell>
          <cell r="B142">
            <v>139</v>
          </cell>
          <cell r="C142" t="str">
            <v xml:space="preserve">HOPKINTON                    </v>
          </cell>
          <cell r="D142">
            <v>37266306</v>
          </cell>
          <cell r="E142">
            <v>51288619.870828666</v>
          </cell>
          <cell r="F142">
            <v>53064121.009997644</v>
          </cell>
          <cell r="H142" t="str">
            <v>0139</v>
          </cell>
          <cell r="I142">
            <v>139</v>
          </cell>
          <cell r="J142" t="str">
            <v xml:space="preserve">HOPKINTON                    </v>
          </cell>
          <cell r="K142">
            <v>39335824</v>
          </cell>
          <cell r="L142">
            <v>0</v>
          </cell>
          <cell r="M142">
            <v>41585309</v>
          </cell>
        </row>
        <row r="143">
          <cell r="A143" t="str">
            <v>0140</v>
          </cell>
          <cell r="B143">
            <v>140</v>
          </cell>
          <cell r="C143" t="str">
            <v xml:space="preserve">HUBBARDSTON                  </v>
          </cell>
          <cell r="D143">
            <v>0</v>
          </cell>
          <cell r="E143">
            <v>0</v>
          </cell>
          <cell r="F143">
            <v>0</v>
          </cell>
          <cell r="H143" t="str">
            <v>0140</v>
          </cell>
          <cell r="I143">
            <v>140</v>
          </cell>
          <cell r="J143" t="str">
            <v xml:space="preserve">HUBBARDSTON                  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0141</v>
          </cell>
          <cell r="B144">
            <v>141</v>
          </cell>
          <cell r="C144" t="str">
            <v xml:space="preserve">HUDSON                       </v>
          </cell>
          <cell r="D144">
            <v>29167890</v>
          </cell>
          <cell r="E144">
            <v>42901180.524772003</v>
          </cell>
          <cell r="F144">
            <v>45036046.405103073</v>
          </cell>
          <cell r="H144" t="str">
            <v>0141</v>
          </cell>
          <cell r="I144">
            <v>141</v>
          </cell>
          <cell r="J144" t="str">
            <v xml:space="preserve">HUDSON                       </v>
          </cell>
          <cell r="K144">
            <v>29755175</v>
          </cell>
          <cell r="L144">
            <v>0</v>
          </cell>
          <cell r="M144">
            <v>30687205</v>
          </cell>
        </row>
        <row r="145">
          <cell r="A145" t="str">
            <v>0142</v>
          </cell>
          <cell r="B145">
            <v>142</v>
          </cell>
          <cell r="C145" t="str">
            <v xml:space="preserve">HULL                         </v>
          </cell>
          <cell r="D145">
            <v>12263662</v>
          </cell>
          <cell r="E145">
            <v>18854445.369242929</v>
          </cell>
          <cell r="F145">
            <v>19365222.049798295</v>
          </cell>
          <cell r="H145" t="str">
            <v>0142</v>
          </cell>
          <cell r="I145">
            <v>142</v>
          </cell>
          <cell r="J145" t="str">
            <v xml:space="preserve">HULL                         </v>
          </cell>
          <cell r="K145">
            <v>12616400</v>
          </cell>
          <cell r="L145">
            <v>0</v>
          </cell>
          <cell r="M145">
            <v>12592950</v>
          </cell>
        </row>
        <row r="146">
          <cell r="A146" t="str">
            <v>0143</v>
          </cell>
          <cell r="B146">
            <v>143</v>
          </cell>
          <cell r="C146" t="str">
            <v xml:space="preserve">HUNTINGTON                   </v>
          </cell>
          <cell r="D146">
            <v>475541.8</v>
          </cell>
          <cell r="E146">
            <v>390202</v>
          </cell>
          <cell r="F146">
            <v>0</v>
          </cell>
          <cell r="H146" t="str">
            <v>0143</v>
          </cell>
          <cell r="I146">
            <v>143</v>
          </cell>
          <cell r="J146" t="str">
            <v xml:space="preserve">HUNTINGTON                   </v>
          </cell>
          <cell r="K146">
            <v>435063</v>
          </cell>
          <cell r="L146">
            <v>22654.95</v>
          </cell>
          <cell r="M146">
            <v>449090</v>
          </cell>
        </row>
        <row r="147">
          <cell r="A147" t="str">
            <v>0144</v>
          </cell>
          <cell r="B147">
            <v>144</v>
          </cell>
          <cell r="C147" t="str">
            <v xml:space="preserve">IPSWICH                      </v>
          </cell>
          <cell r="D147">
            <v>17959176</v>
          </cell>
          <cell r="E147">
            <v>27606878.240000002</v>
          </cell>
          <cell r="F147">
            <v>29635144</v>
          </cell>
          <cell r="H147" t="str">
            <v>0144</v>
          </cell>
          <cell r="I147">
            <v>144</v>
          </cell>
          <cell r="J147" t="str">
            <v xml:space="preserve">IPSWICH                      </v>
          </cell>
          <cell r="K147">
            <v>18493112</v>
          </cell>
          <cell r="L147">
            <v>0</v>
          </cell>
          <cell r="M147">
            <v>18591467</v>
          </cell>
        </row>
        <row r="148">
          <cell r="A148" t="str">
            <v>0145</v>
          </cell>
          <cell r="B148">
            <v>145</v>
          </cell>
          <cell r="C148" t="str">
            <v xml:space="preserve">KINGSTON                     </v>
          </cell>
          <cell r="D148">
            <v>10999134</v>
          </cell>
          <cell r="E148">
            <v>14746287.845108623</v>
          </cell>
          <cell r="F148">
            <v>15130139.096030615</v>
          </cell>
          <cell r="H148" t="str">
            <v>0145</v>
          </cell>
          <cell r="I148">
            <v>145</v>
          </cell>
          <cell r="J148" t="str">
            <v xml:space="preserve">KINGSTON                     </v>
          </cell>
          <cell r="K148">
            <v>11687252</v>
          </cell>
          <cell r="L148">
            <v>0</v>
          </cell>
          <cell r="M148">
            <v>12065178</v>
          </cell>
        </row>
        <row r="149">
          <cell r="A149" t="str">
            <v>0146</v>
          </cell>
          <cell r="B149">
            <v>146</v>
          </cell>
          <cell r="C149" t="str">
            <v xml:space="preserve">LAKEVILLE                    </v>
          </cell>
          <cell r="D149">
            <v>197772</v>
          </cell>
          <cell r="E149">
            <v>2073789</v>
          </cell>
          <cell r="F149">
            <v>2261125</v>
          </cell>
          <cell r="H149" t="str">
            <v>0146</v>
          </cell>
          <cell r="I149">
            <v>146</v>
          </cell>
          <cell r="J149" t="str">
            <v xml:space="preserve">LAKEVILLE                    </v>
          </cell>
          <cell r="K149">
            <v>242887</v>
          </cell>
          <cell r="L149">
            <v>0</v>
          </cell>
          <cell r="M149">
            <v>219369</v>
          </cell>
        </row>
        <row r="150">
          <cell r="A150" t="str">
            <v>0147</v>
          </cell>
          <cell r="B150">
            <v>147</v>
          </cell>
          <cell r="C150" t="str">
            <v xml:space="preserve">LANCASTER                    </v>
          </cell>
          <cell r="D150">
            <v>19018.8</v>
          </cell>
          <cell r="E150">
            <v>0</v>
          </cell>
          <cell r="F150">
            <v>0</v>
          </cell>
          <cell r="H150" t="str">
            <v>0147</v>
          </cell>
          <cell r="I150">
            <v>147</v>
          </cell>
          <cell r="J150" t="str">
            <v xml:space="preserve">LANCASTER                    </v>
          </cell>
          <cell r="K150">
            <v>0</v>
          </cell>
          <cell r="L150">
            <v>906.55000000000007</v>
          </cell>
          <cell r="M150">
            <v>0</v>
          </cell>
        </row>
        <row r="151">
          <cell r="A151" t="str">
            <v>0148</v>
          </cell>
          <cell r="B151">
            <v>148</v>
          </cell>
          <cell r="C151" t="str">
            <v xml:space="preserve">LANESBOROUGH                 </v>
          </cell>
          <cell r="D151">
            <v>0</v>
          </cell>
          <cell r="E151">
            <v>6344.0618227382092</v>
          </cell>
          <cell r="F151">
            <v>0.15143582750727469</v>
          </cell>
          <cell r="H151" t="str">
            <v>0148</v>
          </cell>
          <cell r="I151">
            <v>148</v>
          </cell>
          <cell r="J151" t="str">
            <v xml:space="preserve">LANESBOROUGH                 </v>
          </cell>
          <cell r="K151">
            <v>0</v>
          </cell>
          <cell r="L151">
            <v>0</v>
          </cell>
          <cell r="M151">
            <v>29331</v>
          </cell>
        </row>
        <row r="152">
          <cell r="A152" t="str">
            <v>0149</v>
          </cell>
          <cell r="B152">
            <v>149</v>
          </cell>
          <cell r="C152" t="str">
            <v xml:space="preserve">LAWRENCE                     </v>
          </cell>
          <cell r="D152">
            <v>198734284.94704434</v>
          </cell>
          <cell r="E152">
            <v>200188703.71429932</v>
          </cell>
          <cell r="F152">
            <v>211329604.00479329</v>
          </cell>
          <cell r="H152" t="str">
            <v>0149</v>
          </cell>
          <cell r="I152">
            <v>149</v>
          </cell>
          <cell r="J152" t="str">
            <v xml:space="preserve">LAWRENCE                     </v>
          </cell>
          <cell r="K152">
            <v>210870987</v>
          </cell>
          <cell r="L152">
            <v>0</v>
          </cell>
          <cell r="M152">
            <v>218786376</v>
          </cell>
        </row>
        <row r="153">
          <cell r="A153" t="str">
            <v>0150</v>
          </cell>
          <cell r="B153">
            <v>150</v>
          </cell>
          <cell r="C153" t="str">
            <v xml:space="preserve">LEE                          </v>
          </cell>
          <cell r="D153">
            <v>7844380</v>
          </cell>
          <cell r="E153">
            <v>12263555.741754597</v>
          </cell>
          <cell r="F153">
            <v>12216725.437658988</v>
          </cell>
          <cell r="H153" t="str">
            <v>0150</v>
          </cell>
          <cell r="I153">
            <v>150</v>
          </cell>
          <cell r="J153" t="str">
            <v xml:space="preserve">LEE                          </v>
          </cell>
          <cell r="K153">
            <v>7943959</v>
          </cell>
          <cell r="L153">
            <v>0</v>
          </cell>
          <cell r="M153">
            <v>8121618</v>
          </cell>
        </row>
        <row r="154">
          <cell r="A154" t="str">
            <v>0151</v>
          </cell>
          <cell r="B154">
            <v>151</v>
          </cell>
          <cell r="C154" t="str">
            <v xml:space="preserve">LEICESTER                    </v>
          </cell>
          <cell r="D154">
            <v>17813458</v>
          </cell>
          <cell r="E154">
            <v>20342920.646529227</v>
          </cell>
          <cell r="F154">
            <v>20596702.660818383</v>
          </cell>
          <cell r="H154" t="str">
            <v>0151</v>
          </cell>
          <cell r="I154">
            <v>151</v>
          </cell>
          <cell r="J154" t="str">
            <v xml:space="preserve">LEICESTER                    </v>
          </cell>
          <cell r="K154">
            <v>18171965</v>
          </cell>
          <cell r="L154">
            <v>0</v>
          </cell>
          <cell r="M154">
            <v>18395374</v>
          </cell>
        </row>
        <row r="155">
          <cell r="A155" t="str">
            <v>0152</v>
          </cell>
          <cell r="B155">
            <v>152</v>
          </cell>
          <cell r="C155" t="str">
            <v xml:space="preserve">LENOX                        </v>
          </cell>
          <cell r="D155">
            <v>5681888</v>
          </cell>
          <cell r="E155">
            <v>13003489.559999999</v>
          </cell>
          <cell r="F155">
            <v>13883527.661562841</v>
          </cell>
          <cell r="H155" t="str">
            <v>0152</v>
          </cell>
          <cell r="I155">
            <v>152</v>
          </cell>
          <cell r="J155" t="str">
            <v xml:space="preserve">LENOX                        </v>
          </cell>
          <cell r="K155">
            <v>5819910</v>
          </cell>
          <cell r="L155">
            <v>0</v>
          </cell>
          <cell r="M155">
            <v>6000896</v>
          </cell>
        </row>
        <row r="156">
          <cell r="A156" t="str">
            <v>0153</v>
          </cell>
          <cell r="B156">
            <v>153</v>
          </cell>
          <cell r="C156" t="str">
            <v xml:space="preserve">LEOMINSTER                   </v>
          </cell>
          <cell r="D156">
            <v>73214168</v>
          </cell>
          <cell r="E156">
            <v>75652558.668196797</v>
          </cell>
          <cell r="F156">
            <v>77838315.34469898</v>
          </cell>
          <cell r="H156" t="str">
            <v>0153</v>
          </cell>
          <cell r="I156">
            <v>153</v>
          </cell>
          <cell r="J156" t="str">
            <v xml:space="preserve">LEOMINSTER                   </v>
          </cell>
          <cell r="K156">
            <v>77172703</v>
          </cell>
          <cell r="L156">
            <v>0</v>
          </cell>
          <cell r="M156">
            <v>79655609</v>
          </cell>
        </row>
        <row r="157">
          <cell r="A157" t="str">
            <v>0154</v>
          </cell>
          <cell r="B157">
            <v>154</v>
          </cell>
          <cell r="C157" t="str">
            <v xml:space="preserve">LEVERETT                     </v>
          </cell>
          <cell r="D157">
            <v>1150630</v>
          </cell>
          <cell r="E157">
            <v>2321977.9776404686</v>
          </cell>
          <cell r="F157">
            <v>2708661.6023939755</v>
          </cell>
          <cell r="H157" t="str">
            <v>0154</v>
          </cell>
          <cell r="I157">
            <v>154</v>
          </cell>
          <cell r="J157" t="str">
            <v xml:space="preserve">LEVERETT                     </v>
          </cell>
          <cell r="K157">
            <v>1180681</v>
          </cell>
          <cell r="L157">
            <v>0</v>
          </cell>
          <cell r="M157">
            <v>1288483</v>
          </cell>
        </row>
        <row r="158">
          <cell r="A158" t="str">
            <v>0155</v>
          </cell>
          <cell r="B158">
            <v>155</v>
          </cell>
          <cell r="C158" t="str">
            <v xml:space="preserve">LEXINGTON                    </v>
          </cell>
          <cell r="D158">
            <v>77093478</v>
          </cell>
          <cell r="E158">
            <v>128802238.26528735</v>
          </cell>
          <cell r="F158">
            <v>138485228.01951635</v>
          </cell>
          <cell r="H158" t="str">
            <v>0155</v>
          </cell>
          <cell r="I158">
            <v>155</v>
          </cell>
          <cell r="J158" t="str">
            <v xml:space="preserve">LEXINGTON                    </v>
          </cell>
          <cell r="K158">
            <v>80526811</v>
          </cell>
          <cell r="L158">
            <v>0</v>
          </cell>
          <cell r="M158">
            <v>81593820</v>
          </cell>
        </row>
        <row r="159">
          <cell r="A159" t="str">
            <v>0156</v>
          </cell>
          <cell r="B159">
            <v>156</v>
          </cell>
          <cell r="C159" t="str">
            <v xml:space="preserve">LEYDEN                       </v>
          </cell>
          <cell r="D159">
            <v>0</v>
          </cell>
          <cell r="E159">
            <v>0</v>
          </cell>
          <cell r="F159">
            <v>0</v>
          </cell>
          <cell r="H159" t="str">
            <v>0156</v>
          </cell>
          <cell r="I159">
            <v>156</v>
          </cell>
          <cell r="J159" t="str">
            <v xml:space="preserve">LEYDEN                       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0157</v>
          </cell>
          <cell r="B160">
            <v>157</v>
          </cell>
          <cell r="C160" t="str">
            <v xml:space="preserve">LINCOLN                      </v>
          </cell>
          <cell r="D160">
            <v>6185738</v>
          </cell>
          <cell r="E160">
            <v>13386037</v>
          </cell>
          <cell r="F160">
            <v>14232300.59</v>
          </cell>
          <cell r="H160" t="str">
            <v>0157</v>
          </cell>
          <cell r="I160">
            <v>157</v>
          </cell>
          <cell r="J160" t="str">
            <v xml:space="preserve">LINCOLN                      </v>
          </cell>
          <cell r="K160">
            <v>6702520</v>
          </cell>
          <cell r="L160">
            <v>0</v>
          </cell>
          <cell r="M160">
            <v>6350394</v>
          </cell>
        </row>
        <row r="161">
          <cell r="A161" t="str">
            <v>0158</v>
          </cell>
          <cell r="B161">
            <v>158</v>
          </cell>
          <cell r="C161" t="str">
            <v xml:space="preserve">LITTLETON                    </v>
          </cell>
          <cell r="D161">
            <v>16523610</v>
          </cell>
          <cell r="E161">
            <v>24430115.483793538</v>
          </cell>
          <cell r="F161">
            <v>26174075.183595188</v>
          </cell>
          <cell r="H161" t="str">
            <v>0158</v>
          </cell>
          <cell r="I161">
            <v>158</v>
          </cell>
          <cell r="J161" t="str">
            <v xml:space="preserve">LITTLETON                    </v>
          </cell>
          <cell r="K161">
            <v>17488890</v>
          </cell>
          <cell r="L161">
            <v>0</v>
          </cell>
          <cell r="M161">
            <v>17892738</v>
          </cell>
        </row>
        <row r="162">
          <cell r="A162" t="str">
            <v>0159</v>
          </cell>
          <cell r="B162">
            <v>159</v>
          </cell>
          <cell r="C162" t="str">
            <v xml:space="preserve">LONGMEADOW                   </v>
          </cell>
          <cell r="D162">
            <v>27927236</v>
          </cell>
          <cell r="E162">
            <v>41373626.420657024</v>
          </cell>
          <cell r="F162">
            <v>42798570.910546057</v>
          </cell>
          <cell r="H162" t="str">
            <v>0159</v>
          </cell>
          <cell r="I162">
            <v>159</v>
          </cell>
          <cell r="J162" t="str">
            <v xml:space="preserve">LONGMEADOW                   </v>
          </cell>
          <cell r="K162">
            <v>29134751</v>
          </cell>
          <cell r="L162">
            <v>0</v>
          </cell>
          <cell r="M162">
            <v>29790544</v>
          </cell>
        </row>
        <row r="163">
          <cell r="A163" t="str">
            <v>0160</v>
          </cell>
          <cell r="B163">
            <v>160</v>
          </cell>
          <cell r="C163" t="str">
            <v xml:space="preserve">LOWELL                       </v>
          </cell>
          <cell r="D163">
            <v>198336328</v>
          </cell>
          <cell r="E163">
            <v>203239269.27950057</v>
          </cell>
          <cell r="F163">
            <v>213240449.63440937</v>
          </cell>
          <cell r="H163" t="str">
            <v>0160</v>
          </cell>
          <cell r="I163">
            <v>160</v>
          </cell>
          <cell r="J163" t="str">
            <v xml:space="preserve">LOWELL                       </v>
          </cell>
          <cell r="K163">
            <v>212748264</v>
          </cell>
          <cell r="L163">
            <v>0</v>
          </cell>
          <cell r="M163">
            <v>218763251</v>
          </cell>
        </row>
        <row r="164">
          <cell r="A164" t="str">
            <v>0161</v>
          </cell>
          <cell r="B164">
            <v>161</v>
          </cell>
          <cell r="C164" t="str">
            <v xml:space="preserve">LUDLOW                       </v>
          </cell>
          <cell r="D164">
            <v>29480127</v>
          </cell>
          <cell r="E164">
            <v>39247331.978568867</v>
          </cell>
          <cell r="F164">
            <v>40950793.0787374</v>
          </cell>
          <cell r="H164" t="str">
            <v>0161</v>
          </cell>
          <cell r="I164">
            <v>161</v>
          </cell>
          <cell r="J164" t="str">
            <v xml:space="preserve">LUDLOW                       </v>
          </cell>
          <cell r="K164">
            <v>29989267</v>
          </cell>
          <cell r="L164">
            <v>0</v>
          </cell>
          <cell r="M164">
            <v>30239697</v>
          </cell>
        </row>
        <row r="165">
          <cell r="A165" t="str">
            <v>0162</v>
          </cell>
          <cell r="B165">
            <v>162</v>
          </cell>
          <cell r="C165" t="str">
            <v xml:space="preserve">LUNENBURG                    </v>
          </cell>
          <cell r="D165">
            <v>17216743</v>
          </cell>
          <cell r="E165">
            <v>22038812.777447533</v>
          </cell>
          <cell r="F165">
            <v>22626109.172507718</v>
          </cell>
          <cell r="H165" t="str">
            <v>0162</v>
          </cell>
          <cell r="I165">
            <v>162</v>
          </cell>
          <cell r="J165" t="str">
            <v xml:space="preserve">LUNENBURG                    </v>
          </cell>
          <cell r="K165">
            <v>17948505</v>
          </cell>
          <cell r="L165">
            <v>0</v>
          </cell>
          <cell r="M165">
            <v>18301715</v>
          </cell>
        </row>
        <row r="166">
          <cell r="A166" t="str">
            <v>0163</v>
          </cell>
          <cell r="B166">
            <v>163</v>
          </cell>
          <cell r="C166" t="str">
            <v xml:space="preserve">LYNN                         </v>
          </cell>
          <cell r="D166">
            <v>215891098.76438755</v>
          </cell>
          <cell r="E166">
            <v>221670724.21313584</v>
          </cell>
          <cell r="F166">
            <v>237376053.52258763</v>
          </cell>
          <cell r="H166" t="str">
            <v>0163</v>
          </cell>
          <cell r="I166">
            <v>163</v>
          </cell>
          <cell r="J166" t="str">
            <v xml:space="preserve">LYNN                         </v>
          </cell>
          <cell r="K166">
            <v>238010020</v>
          </cell>
          <cell r="L166">
            <v>0</v>
          </cell>
          <cell r="M166">
            <v>252551048</v>
          </cell>
        </row>
        <row r="167">
          <cell r="A167" t="str">
            <v>0164</v>
          </cell>
          <cell r="B167">
            <v>164</v>
          </cell>
          <cell r="C167" t="str">
            <v xml:space="preserve">LYNNFIELD                    </v>
          </cell>
          <cell r="D167">
            <v>22550469</v>
          </cell>
          <cell r="E167">
            <v>32608445.525444683</v>
          </cell>
          <cell r="F167">
            <v>33857582.868692443</v>
          </cell>
          <cell r="H167" t="str">
            <v>0164</v>
          </cell>
          <cell r="I167">
            <v>164</v>
          </cell>
          <cell r="J167" t="str">
            <v xml:space="preserve">LYNNFIELD                    </v>
          </cell>
          <cell r="K167">
            <v>23167032</v>
          </cell>
          <cell r="L167">
            <v>0</v>
          </cell>
          <cell r="M167">
            <v>23722073</v>
          </cell>
        </row>
        <row r="168">
          <cell r="A168" t="str">
            <v>0165</v>
          </cell>
          <cell r="B168">
            <v>165</v>
          </cell>
          <cell r="C168" t="str">
            <v xml:space="preserve">MALDEN                       </v>
          </cell>
          <cell r="D168">
            <v>90565050</v>
          </cell>
          <cell r="E168">
            <v>94132320.545295015</v>
          </cell>
          <cell r="F168">
            <v>96964399.205188483</v>
          </cell>
          <cell r="H168" t="str">
            <v>0165</v>
          </cell>
          <cell r="I168">
            <v>165</v>
          </cell>
          <cell r="J168" t="str">
            <v xml:space="preserve">MALDEN                       </v>
          </cell>
          <cell r="K168">
            <v>95060967</v>
          </cell>
          <cell r="L168">
            <v>0</v>
          </cell>
          <cell r="M168">
            <v>96766915</v>
          </cell>
        </row>
        <row r="169">
          <cell r="A169" t="str">
            <v>0166</v>
          </cell>
          <cell r="B169">
            <v>166</v>
          </cell>
          <cell r="C169" t="str">
            <v xml:space="preserve">MANCHESTER                   </v>
          </cell>
          <cell r="D169">
            <v>0</v>
          </cell>
          <cell r="E169">
            <v>0</v>
          </cell>
          <cell r="F169">
            <v>0</v>
          </cell>
          <cell r="H169" t="str">
            <v>0166</v>
          </cell>
          <cell r="I169">
            <v>166</v>
          </cell>
          <cell r="J169" t="str">
            <v xml:space="preserve">MANCHESTER                   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>0167</v>
          </cell>
          <cell r="B170">
            <v>167</v>
          </cell>
          <cell r="C170" t="str">
            <v xml:space="preserve">MANSFIELD                    </v>
          </cell>
          <cell r="D170">
            <v>46591518</v>
          </cell>
          <cell r="E170">
            <v>57344089.345102996</v>
          </cell>
          <cell r="F170">
            <v>60447187.709363908</v>
          </cell>
          <cell r="H170" t="str">
            <v>0167</v>
          </cell>
          <cell r="I170">
            <v>167</v>
          </cell>
          <cell r="J170" t="str">
            <v xml:space="preserve">MANSFIELD                    </v>
          </cell>
          <cell r="K170">
            <v>47622027</v>
          </cell>
          <cell r="L170">
            <v>0</v>
          </cell>
          <cell r="M170">
            <v>48671865</v>
          </cell>
        </row>
        <row r="171">
          <cell r="A171" t="str">
            <v>0168</v>
          </cell>
          <cell r="B171">
            <v>168</v>
          </cell>
          <cell r="C171" t="str">
            <v xml:space="preserve">MARBLEHEAD                   </v>
          </cell>
          <cell r="D171">
            <v>31839347</v>
          </cell>
          <cell r="E171">
            <v>50920338.925120898</v>
          </cell>
          <cell r="F171">
            <v>51268232.417060912</v>
          </cell>
          <cell r="H171" t="str">
            <v>0168</v>
          </cell>
          <cell r="I171">
            <v>168</v>
          </cell>
          <cell r="J171" t="str">
            <v xml:space="preserve">MARBLEHEAD                   </v>
          </cell>
          <cell r="K171">
            <v>32551961</v>
          </cell>
          <cell r="L171">
            <v>0</v>
          </cell>
          <cell r="M171">
            <v>32282629</v>
          </cell>
        </row>
        <row r="172">
          <cell r="A172" t="str">
            <v>0169</v>
          </cell>
          <cell r="B172">
            <v>169</v>
          </cell>
          <cell r="C172" t="str">
            <v xml:space="preserve">MARION                       </v>
          </cell>
          <cell r="D172">
            <v>4488488</v>
          </cell>
          <cell r="E172">
            <v>6570117.3700000001</v>
          </cell>
          <cell r="F172">
            <v>6899974.9299999997</v>
          </cell>
          <cell r="H172" t="str">
            <v>0169</v>
          </cell>
          <cell r="I172">
            <v>169</v>
          </cell>
          <cell r="J172" t="str">
            <v xml:space="preserve">MARION                       </v>
          </cell>
          <cell r="K172">
            <v>4659984</v>
          </cell>
          <cell r="L172">
            <v>0</v>
          </cell>
          <cell r="M172">
            <v>4591548</v>
          </cell>
        </row>
        <row r="173">
          <cell r="A173" t="str">
            <v>0170</v>
          </cell>
          <cell r="B173">
            <v>170</v>
          </cell>
          <cell r="C173" t="str">
            <v xml:space="preserve">MARLBOROUGH                  </v>
          </cell>
          <cell r="D173">
            <v>61039125.453954868</v>
          </cell>
          <cell r="E173">
            <v>80899459.685105026</v>
          </cell>
          <cell r="F173">
            <v>86381574.500167131</v>
          </cell>
          <cell r="H173" t="str">
            <v>0170</v>
          </cell>
          <cell r="I173">
            <v>170</v>
          </cell>
          <cell r="J173" t="str">
            <v xml:space="preserve">MARLBOROUGH                  </v>
          </cell>
          <cell r="K173">
            <v>64168256</v>
          </cell>
          <cell r="L173">
            <v>0</v>
          </cell>
          <cell r="M173">
            <v>67969830</v>
          </cell>
        </row>
        <row r="174">
          <cell r="A174" t="str">
            <v>0171</v>
          </cell>
          <cell r="B174">
            <v>171</v>
          </cell>
          <cell r="C174" t="str">
            <v xml:space="preserve">MARSHFIELD                   </v>
          </cell>
          <cell r="D174">
            <v>49035510</v>
          </cell>
          <cell r="E174">
            <v>52563432.119684868</v>
          </cell>
          <cell r="F174">
            <v>55531736.33179605</v>
          </cell>
          <cell r="H174" t="str">
            <v>0171</v>
          </cell>
          <cell r="I174">
            <v>171</v>
          </cell>
          <cell r="J174" t="str">
            <v xml:space="preserve">MARSHFIELD                   </v>
          </cell>
          <cell r="K174">
            <v>50284677</v>
          </cell>
          <cell r="L174">
            <v>0</v>
          </cell>
          <cell r="M174">
            <v>50564399</v>
          </cell>
        </row>
        <row r="175">
          <cell r="A175" t="str">
            <v>0172</v>
          </cell>
          <cell r="B175">
            <v>172</v>
          </cell>
          <cell r="C175" t="str">
            <v xml:space="preserve">MASHPEE                      </v>
          </cell>
          <cell r="D175">
            <v>18970190</v>
          </cell>
          <cell r="E175">
            <v>27967037.073304206</v>
          </cell>
          <cell r="F175">
            <v>30647292.103167955</v>
          </cell>
          <cell r="H175" t="str">
            <v>0172</v>
          </cell>
          <cell r="I175">
            <v>172</v>
          </cell>
          <cell r="J175" t="str">
            <v xml:space="preserve">MASHPEE                      </v>
          </cell>
          <cell r="K175">
            <v>19764836</v>
          </cell>
          <cell r="L175">
            <v>0</v>
          </cell>
          <cell r="M175">
            <v>19840736</v>
          </cell>
        </row>
        <row r="176">
          <cell r="A176" t="str">
            <v>0173</v>
          </cell>
          <cell r="B176">
            <v>173</v>
          </cell>
          <cell r="C176" t="str">
            <v xml:space="preserve">MATTAPOISETT                 </v>
          </cell>
          <cell r="D176">
            <v>4413084</v>
          </cell>
          <cell r="E176">
            <v>8411214.120000001</v>
          </cell>
          <cell r="F176">
            <v>8656027.2274066173</v>
          </cell>
          <cell r="H176" t="str">
            <v>0173</v>
          </cell>
          <cell r="I176">
            <v>173</v>
          </cell>
          <cell r="J176" t="str">
            <v xml:space="preserve">MATTAPOISETT                 </v>
          </cell>
          <cell r="K176">
            <v>4491386</v>
          </cell>
          <cell r="L176">
            <v>0</v>
          </cell>
          <cell r="M176">
            <v>4590611</v>
          </cell>
        </row>
        <row r="177">
          <cell r="A177" t="str">
            <v>0174</v>
          </cell>
          <cell r="B177">
            <v>174</v>
          </cell>
          <cell r="C177" t="str">
            <v xml:space="preserve">MAYNARD                      </v>
          </cell>
          <cell r="D177">
            <v>15215995</v>
          </cell>
          <cell r="E177">
            <v>23828746.074573524</v>
          </cell>
          <cell r="F177">
            <v>24129069.416239642</v>
          </cell>
          <cell r="H177" t="str">
            <v>0174</v>
          </cell>
          <cell r="I177">
            <v>174</v>
          </cell>
          <cell r="J177" t="str">
            <v xml:space="preserve">MAYNARD                      </v>
          </cell>
          <cell r="K177">
            <v>15448098</v>
          </cell>
          <cell r="L177">
            <v>0</v>
          </cell>
          <cell r="M177">
            <v>15619900</v>
          </cell>
        </row>
        <row r="178">
          <cell r="A178" t="str">
            <v>0175</v>
          </cell>
          <cell r="B178">
            <v>175</v>
          </cell>
          <cell r="C178" t="str">
            <v xml:space="preserve">MEDFIELD                     </v>
          </cell>
          <cell r="D178">
            <v>26695680</v>
          </cell>
          <cell r="E178">
            <v>38420624.103517085</v>
          </cell>
          <cell r="F178">
            <v>40026834.056828469</v>
          </cell>
          <cell r="H178" t="str">
            <v>0175</v>
          </cell>
          <cell r="I178">
            <v>175</v>
          </cell>
          <cell r="J178" t="str">
            <v xml:space="preserve">MEDFIELD                     </v>
          </cell>
          <cell r="K178">
            <v>27465140</v>
          </cell>
          <cell r="L178">
            <v>0</v>
          </cell>
          <cell r="M178">
            <v>28194225</v>
          </cell>
        </row>
        <row r="179">
          <cell r="A179" t="str">
            <v>0176</v>
          </cell>
          <cell r="B179">
            <v>176</v>
          </cell>
          <cell r="C179" t="str">
            <v xml:space="preserve">MEDFORD                      </v>
          </cell>
          <cell r="D179">
            <v>57800953</v>
          </cell>
          <cell r="E179">
            <v>75300815.266373187</v>
          </cell>
          <cell r="F179">
            <v>79877549.110849977</v>
          </cell>
          <cell r="H179" t="str">
            <v>0176</v>
          </cell>
          <cell r="I179">
            <v>176</v>
          </cell>
          <cell r="J179" t="str">
            <v xml:space="preserve">MEDFORD                      </v>
          </cell>
          <cell r="K179">
            <v>60220143</v>
          </cell>
          <cell r="L179">
            <v>0</v>
          </cell>
          <cell r="M179">
            <v>61250887</v>
          </cell>
        </row>
        <row r="180">
          <cell r="A180" t="str">
            <v>0177</v>
          </cell>
          <cell r="B180">
            <v>177</v>
          </cell>
          <cell r="C180" t="str">
            <v xml:space="preserve">MEDWAY                       </v>
          </cell>
          <cell r="D180">
            <v>25927559</v>
          </cell>
          <cell r="E180">
            <v>31560547.318867601</v>
          </cell>
          <cell r="F180">
            <v>32642191.877668463</v>
          </cell>
          <cell r="H180" t="str">
            <v>0177</v>
          </cell>
          <cell r="I180">
            <v>177</v>
          </cell>
          <cell r="J180" t="str">
            <v xml:space="preserve">MEDWAY                       </v>
          </cell>
          <cell r="K180">
            <v>26696896</v>
          </cell>
          <cell r="L180">
            <v>0</v>
          </cell>
          <cell r="M180">
            <v>27386711</v>
          </cell>
        </row>
        <row r="181">
          <cell r="A181" t="str">
            <v>0178</v>
          </cell>
          <cell r="B181">
            <v>178</v>
          </cell>
          <cell r="C181" t="str">
            <v xml:space="preserve">MELROSE                      </v>
          </cell>
          <cell r="D181">
            <v>40728251</v>
          </cell>
          <cell r="E181">
            <v>41965802.990109429</v>
          </cell>
          <cell r="F181">
            <v>47545219.682467774</v>
          </cell>
          <cell r="H181" t="str">
            <v>0178</v>
          </cell>
          <cell r="I181">
            <v>178</v>
          </cell>
          <cell r="J181" t="str">
            <v xml:space="preserve">MELROSE                      </v>
          </cell>
          <cell r="K181">
            <v>42200523</v>
          </cell>
          <cell r="L181">
            <v>0</v>
          </cell>
          <cell r="M181">
            <v>43622947</v>
          </cell>
        </row>
        <row r="182">
          <cell r="A182" t="str">
            <v>0179</v>
          </cell>
          <cell r="B182">
            <v>179</v>
          </cell>
          <cell r="C182" t="str">
            <v xml:space="preserve">MENDON                       </v>
          </cell>
          <cell r="D182">
            <v>130673.7</v>
          </cell>
          <cell r="E182">
            <v>0</v>
          </cell>
          <cell r="F182">
            <v>0</v>
          </cell>
          <cell r="H182" t="str">
            <v>0179</v>
          </cell>
          <cell r="I182">
            <v>179</v>
          </cell>
          <cell r="J182" t="str">
            <v xml:space="preserve">MENDON                       </v>
          </cell>
          <cell r="K182">
            <v>119262</v>
          </cell>
          <cell r="L182">
            <v>6297.55</v>
          </cell>
          <cell r="M182">
            <v>113555</v>
          </cell>
        </row>
        <row r="183">
          <cell r="A183" t="str">
            <v>0180</v>
          </cell>
          <cell r="B183">
            <v>180</v>
          </cell>
          <cell r="C183" t="str">
            <v xml:space="preserve">MERRIMAC                     </v>
          </cell>
          <cell r="D183">
            <v>105324.58499999999</v>
          </cell>
          <cell r="E183">
            <v>0</v>
          </cell>
          <cell r="F183">
            <v>0</v>
          </cell>
          <cell r="H183" t="str">
            <v>0180</v>
          </cell>
          <cell r="I183">
            <v>180</v>
          </cell>
          <cell r="J183" t="str">
            <v xml:space="preserve">MERRIMAC                     </v>
          </cell>
          <cell r="K183">
            <v>114985</v>
          </cell>
          <cell r="L183">
            <v>5041.05</v>
          </cell>
          <cell r="M183">
            <v>146600</v>
          </cell>
        </row>
        <row r="184">
          <cell r="A184" t="str">
            <v>0181</v>
          </cell>
          <cell r="B184">
            <v>181</v>
          </cell>
          <cell r="C184" t="str">
            <v xml:space="preserve">METHUEN                      </v>
          </cell>
          <cell r="D184">
            <v>81830423.328574821</v>
          </cell>
          <cell r="E184">
            <v>87747881.834749326</v>
          </cell>
          <cell r="F184">
            <v>90949395.176410437</v>
          </cell>
          <cell r="H184" t="str">
            <v>0181</v>
          </cell>
          <cell r="I184">
            <v>181</v>
          </cell>
          <cell r="J184" t="str">
            <v xml:space="preserve">METHUEN                      </v>
          </cell>
          <cell r="K184">
            <v>86487501</v>
          </cell>
          <cell r="L184">
            <v>0</v>
          </cell>
          <cell r="M184">
            <v>88769466</v>
          </cell>
        </row>
        <row r="185">
          <cell r="A185" t="str">
            <v>0182</v>
          </cell>
          <cell r="B185">
            <v>182</v>
          </cell>
          <cell r="C185" t="str">
            <v xml:space="preserve">MIDDLEBOROUGH                </v>
          </cell>
          <cell r="D185">
            <v>34031293</v>
          </cell>
          <cell r="E185">
            <v>40592405.503079206</v>
          </cell>
          <cell r="F185">
            <v>41509425.497698039</v>
          </cell>
          <cell r="H185" t="str">
            <v>0182</v>
          </cell>
          <cell r="I185">
            <v>182</v>
          </cell>
          <cell r="J185" t="str">
            <v xml:space="preserve">MIDDLEBOROUGH                </v>
          </cell>
          <cell r="K185">
            <v>34946763</v>
          </cell>
          <cell r="L185">
            <v>0</v>
          </cell>
          <cell r="M185">
            <v>36199011</v>
          </cell>
        </row>
        <row r="186">
          <cell r="A186" t="str">
            <v>0183</v>
          </cell>
          <cell r="B186">
            <v>183</v>
          </cell>
          <cell r="C186" t="str">
            <v xml:space="preserve">MIDDLEFIELD                  </v>
          </cell>
          <cell r="D186">
            <v>57206</v>
          </cell>
          <cell r="E186">
            <v>0</v>
          </cell>
          <cell r="F186">
            <v>0</v>
          </cell>
          <cell r="H186" t="str">
            <v>0183</v>
          </cell>
          <cell r="I186">
            <v>183</v>
          </cell>
          <cell r="J186" t="str">
            <v xml:space="preserve">MIDDLEFIELD                  </v>
          </cell>
          <cell r="K186">
            <v>47467</v>
          </cell>
          <cell r="L186">
            <v>2860.3</v>
          </cell>
          <cell r="M186">
            <v>49478</v>
          </cell>
        </row>
        <row r="187">
          <cell r="A187" t="str">
            <v>0184</v>
          </cell>
          <cell r="B187">
            <v>184</v>
          </cell>
          <cell r="C187" t="str">
            <v xml:space="preserve">MIDDLETON                    </v>
          </cell>
          <cell r="D187">
            <v>6833511</v>
          </cell>
          <cell r="E187">
            <v>11890863.506737847</v>
          </cell>
          <cell r="F187">
            <v>12475115.344994798</v>
          </cell>
          <cell r="H187" t="str">
            <v>0184</v>
          </cell>
          <cell r="I187">
            <v>184</v>
          </cell>
          <cell r="J187" t="str">
            <v xml:space="preserve">MIDDLETON                    </v>
          </cell>
          <cell r="K187">
            <v>7179689</v>
          </cell>
          <cell r="L187">
            <v>0</v>
          </cell>
          <cell r="M187">
            <v>7452115</v>
          </cell>
        </row>
        <row r="188">
          <cell r="A188" t="str">
            <v>0185</v>
          </cell>
          <cell r="B188">
            <v>185</v>
          </cell>
          <cell r="C188" t="str">
            <v xml:space="preserve">MILFORD                      </v>
          </cell>
          <cell r="D188">
            <v>48944312</v>
          </cell>
          <cell r="E188">
            <v>58306316.247804634</v>
          </cell>
          <cell r="F188">
            <v>61184697.110820785</v>
          </cell>
          <cell r="H188" t="str">
            <v>0185</v>
          </cell>
          <cell r="I188">
            <v>185</v>
          </cell>
          <cell r="J188" t="str">
            <v xml:space="preserve">MILFORD                      </v>
          </cell>
          <cell r="K188">
            <v>52148898</v>
          </cell>
          <cell r="L188">
            <v>0</v>
          </cell>
          <cell r="M188">
            <v>56604614</v>
          </cell>
        </row>
        <row r="189">
          <cell r="A189" t="str">
            <v>0186</v>
          </cell>
          <cell r="B189">
            <v>186</v>
          </cell>
          <cell r="C189" t="str">
            <v xml:space="preserve">MILLBURY                     </v>
          </cell>
          <cell r="D189">
            <v>18512274</v>
          </cell>
          <cell r="E189">
            <v>26390955.98816083</v>
          </cell>
          <cell r="F189">
            <v>27697790.65226116</v>
          </cell>
          <cell r="H189" t="str">
            <v>0186</v>
          </cell>
          <cell r="I189">
            <v>186</v>
          </cell>
          <cell r="J189" t="str">
            <v xml:space="preserve">MILLBURY                     </v>
          </cell>
          <cell r="K189">
            <v>19134295</v>
          </cell>
          <cell r="L189">
            <v>0</v>
          </cell>
          <cell r="M189">
            <v>19675592</v>
          </cell>
        </row>
        <row r="190">
          <cell r="A190" t="str">
            <v>0187</v>
          </cell>
          <cell r="B190">
            <v>187</v>
          </cell>
          <cell r="C190" t="str">
            <v xml:space="preserve">MILLIS                       </v>
          </cell>
          <cell r="D190">
            <v>13247964</v>
          </cell>
          <cell r="E190">
            <v>18202209.429508306</v>
          </cell>
          <cell r="F190">
            <v>19207755.369418979</v>
          </cell>
          <cell r="H190" t="str">
            <v>0187</v>
          </cell>
          <cell r="I190">
            <v>187</v>
          </cell>
          <cell r="J190" t="str">
            <v xml:space="preserve">MILLIS                       </v>
          </cell>
          <cell r="K190">
            <v>13443900</v>
          </cell>
          <cell r="L190">
            <v>0</v>
          </cell>
          <cell r="M190">
            <v>13507883</v>
          </cell>
        </row>
        <row r="191">
          <cell r="A191" t="str">
            <v>0188</v>
          </cell>
          <cell r="B191">
            <v>188</v>
          </cell>
          <cell r="C191" t="str">
            <v xml:space="preserve">MILLVILLE                    </v>
          </cell>
          <cell r="D191">
            <v>130066.35</v>
          </cell>
          <cell r="E191">
            <v>171095</v>
          </cell>
          <cell r="F191">
            <v>185064</v>
          </cell>
          <cell r="H191" t="str">
            <v>0188</v>
          </cell>
          <cell r="I191">
            <v>188</v>
          </cell>
          <cell r="J191" t="str">
            <v xml:space="preserve">MILLVILLE                    </v>
          </cell>
          <cell r="K191">
            <v>120124</v>
          </cell>
          <cell r="L191">
            <v>0</v>
          </cell>
          <cell r="M191">
            <v>104605</v>
          </cell>
        </row>
        <row r="192">
          <cell r="A192" t="str">
            <v>0189</v>
          </cell>
          <cell r="B192">
            <v>189</v>
          </cell>
          <cell r="C192" t="str">
            <v xml:space="preserve">MILTON                       </v>
          </cell>
          <cell r="D192">
            <v>41890853</v>
          </cell>
          <cell r="E192">
            <v>59019882.031146027</v>
          </cell>
          <cell r="F192">
            <v>61941555.260840826</v>
          </cell>
          <cell r="H192" t="str">
            <v>0189</v>
          </cell>
          <cell r="I192">
            <v>189</v>
          </cell>
          <cell r="J192" t="str">
            <v xml:space="preserve">MILTON                       </v>
          </cell>
          <cell r="K192">
            <v>44479926</v>
          </cell>
          <cell r="L192">
            <v>0</v>
          </cell>
          <cell r="M192">
            <v>46914153</v>
          </cell>
        </row>
        <row r="193">
          <cell r="A193" t="str">
            <v>0190</v>
          </cell>
          <cell r="B193">
            <v>190</v>
          </cell>
          <cell r="C193" t="str">
            <v xml:space="preserve">MONROE                       </v>
          </cell>
          <cell r="D193">
            <v>112376.14000000001</v>
          </cell>
          <cell r="E193">
            <v>136877.96</v>
          </cell>
          <cell r="F193">
            <v>237249</v>
          </cell>
          <cell r="H193" t="str">
            <v>0190</v>
          </cell>
          <cell r="I193">
            <v>190</v>
          </cell>
          <cell r="J193" t="str">
            <v xml:space="preserve">MONROE                       </v>
          </cell>
          <cell r="K193">
            <v>124076</v>
          </cell>
          <cell r="L193">
            <v>0</v>
          </cell>
          <cell r="M193">
            <v>149215</v>
          </cell>
        </row>
        <row r="194">
          <cell r="A194" t="str">
            <v>0191</v>
          </cell>
          <cell r="B194">
            <v>191</v>
          </cell>
          <cell r="C194" t="str">
            <v xml:space="preserve">MONSON                       </v>
          </cell>
          <cell r="D194">
            <v>13038529</v>
          </cell>
          <cell r="E194">
            <v>13865747.390446194</v>
          </cell>
          <cell r="F194">
            <v>14020342.84801303</v>
          </cell>
          <cell r="H194" t="str">
            <v>0191</v>
          </cell>
          <cell r="I194">
            <v>191</v>
          </cell>
          <cell r="J194" t="str">
            <v xml:space="preserve">MONSON                       </v>
          </cell>
          <cell r="K194">
            <v>13288014</v>
          </cell>
          <cell r="L194">
            <v>0</v>
          </cell>
          <cell r="M194">
            <v>13434643</v>
          </cell>
        </row>
        <row r="195">
          <cell r="A195" t="str">
            <v>0192</v>
          </cell>
          <cell r="B195">
            <v>192</v>
          </cell>
          <cell r="C195" t="str">
            <v xml:space="preserve">MONTAGUE                     </v>
          </cell>
          <cell r="D195">
            <v>0</v>
          </cell>
          <cell r="E195">
            <v>0</v>
          </cell>
          <cell r="F195">
            <v>0</v>
          </cell>
          <cell r="H195" t="str">
            <v>0192</v>
          </cell>
          <cell r="I195">
            <v>192</v>
          </cell>
          <cell r="J195" t="str">
            <v xml:space="preserve">MONTAGUE                     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0193</v>
          </cell>
          <cell r="B196">
            <v>193</v>
          </cell>
          <cell r="C196" t="str">
            <v xml:space="preserve">MONTEREY                     </v>
          </cell>
          <cell r="D196">
            <v>0</v>
          </cell>
          <cell r="E196">
            <v>0</v>
          </cell>
          <cell r="F196">
            <v>0</v>
          </cell>
          <cell r="H196" t="str">
            <v>0193</v>
          </cell>
          <cell r="I196">
            <v>193</v>
          </cell>
          <cell r="J196" t="str">
            <v xml:space="preserve">MONTEREY                     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0194</v>
          </cell>
          <cell r="B197">
            <v>194</v>
          </cell>
          <cell r="C197" t="str">
            <v xml:space="preserve">MONTGOMERY                   </v>
          </cell>
          <cell r="D197">
            <v>93964.800000000003</v>
          </cell>
          <cell r="E197">
            <v>142607.06</v>
          </cell>
          <cell r="F197">
            <v>110207.03999999999</v>
          </cell>
          <cell r="H197" t="str">
            <v>0194</v>
          </cell>
          <cell r="I197">
            <v>194</v>
          </cell>
          <cell r="J197" t="str">
            <v xml:space="preserve">MONTGOMERY                   </v>
          </cell>
          <cell r="K197">
            <v>115896</v>
          </cell>
          <cell r="L197">
            <v>0</v>
          </cell>
          <cell r="M197">
            <v>89486</v>
          </cell>
        </row>
        <row r="198">
          <cell r="A198" t="str">
            <v>0195</v>
          </cell>
          <cell r="B198">
            <v>195</v>
          </cell>
          <cell r="C198" t="str">
            <v xml:space="preserve">MOUNT WASHINGTON             </v>
          </cell>
          <cell r="D198">
            <v>50014.117956330228</v>
          </cell>
          <cell r="E198">
            <v>23588.68</v>
          </cell>
          <cell r="F198">
            <v>30500</v>
          </cell>
          <cell r="H198" t="str">
            <v>0195</v>
          </cell>
          <cell r="I198">
            <v>195</v>
          </cell>
          <cell r="J198" t="str">
            <v xml:space="preserve">MOUNT WASHINGTON             </v>
          </cell>
          <cell r="K198">
            <v>14170</v>
          </cell>
          <cell r="L198">
            <v>2345.65</v>
          </cell>
          <cell r="M198">
            <v>22312</v>
          </cell>
        </row>
        <row r="199">
          <cell r="A199" t="str">
            <v>0196</v>
          </cell>
          <cell r="B199">
            <v>196</v>
          </cell>
          <cell r="C199" t="str">
            <v xml:space="preserve">NAHANT                       </v>
          </cell>
          <cell r="D199">
            <v>2612091</v>
          </cell>
          <cell r="E199">
            <v>4114690.8666847004</v>
          </cell>
          <cell r="F199">
            <v>4271683.0900643254</v>
          </cell>
          <cell r="H199" t="str">
            <v>0196</v>
          </cell>
          <cell r="I199">
            <v>196</v>
          </cell>
          <cell r="J199" t="str">
            <v xml:space="preserve">NAHANT                       </v>
          </cell>
          <cell r="K199">
            <v>2670449</v>
          </cell>
          <cell r="L199">
            <v>0</v>
          </cell>
          <cell r="M199">
            <v>2783423</v>
          </cell>
        </row>
        <row r="200">
          <cell r="A200" t="str">
            <v>0197</v>
          </cell>
          <cell r="B200">
            <v>197</v>
          </cell>
          <cell r="C200" t="str">
            <v xml:space="preserve">NANTUCKET                    </v>
          </cell>
          <cell r="D200">
            <v>17684068</v>
          </cell>
          <cell r="E200">
            <v>33711175.119999997</v>
          </cell>
          <cell r="F200">
            <v>36856330.590000004</v>
          </cell>
          <cell r="H200" t="str">
            <v>0197</v>
          </cell>
          <cell r="I200">
            <v>197</v>
          </cell>
          <cell r="J200" t="str">
            <v xml:space="preserve">NANTUCKET                    </v>
          </cell>
          <cell r="K200">
            <v>19282044</v>
          </cell>
          <cell r="L200">
            <v>0</v>
          </cell>
          <cell r="M200">
            <v>19664938</v>
          </cell>
        </row>
        <row r="201">
          <cell r="A201" t="str">
            <v>0198</v>
          </cell>
          <cell r="B201">
            <v>198</v>
          </cell>
          <cell r="C201" t="str">
            <v xml:space="preserve">NATICK                       </v>
          </cell>
          <cell r="D201">
            <v>55788455</v>
          </cell>
          <cell r="E201">
            <v>77097819.102569759</v>
          </cell>
          <cell r="F201">
            <v>80860343.109202892</v>
          </cell>
          <cell r="H201" t="str">
            <v>0198</v>
          </cell>
          <cell r="I201">
            <v>198</v>
          </cell>
          <cell r="J201" t="str">
            <v xml:space="preserve">NATICK                       </v>
          </cell>
          <cell r="K201">
            <v>57784678</v>
          </cell>
          <cell r="L201">
            <v>0</v>
          </cell>
          <cell r="M201">
            <v>58312471</v>
          </cell>
        </row>
        <row r="202">
          <cell r="A202" t="str">
            <v>0199</v>
          </cell>
          <cell r="B202">
            <v>199</v>
          </cell>
          <cell r="C202" t="str">
            <v xml:space="preserve">NEEDHAM                      </v>
          </cell>
          <cell r="D202">
            <v>56435154</v>
          </cell>
          <cell r="E202">
            <v>96257748.764850676</v>
          </cell>
          <cell r="F202">
            <v>102729344.371052</v>
          </cell>
          <cell r="H202" t="str">
            <v>0199</v>
          </cell>
          <cell r="I202">
            <v>199</v>
          </cell>
          <cell r="J202" t="str">
            <v xml:space="preserve">NEEDHAM                      </v>
          </cell>
          <cell r="K202">
            <v>59699044</v>
          </cell>
          <cell r="L202">
            <v>0</v>
          </cell>
          <cell r="M202">
            <v>63004476</v>
          </cell>
        </row>
        <row r="203">
          <cell r="A203" t="str">
            <v>0200</v>
          </cell>
          <cell r="B203">
            <v>200</v>
          </cell>
          <cell r="C203" t="str">
            <v xml:space="preserve">NEW ASHFORD                  </v>
          </cell>
          <cell r="D203">
            <v>412978.75</v>
          </cell>
          <cell r="E203">
            <v>374938.92</v>
          </cell>
          <cell r="F203">
            <v>448607</v>
          </cell>
          <cell r="H203" t="str">
            <v>0200</v>
          </cell>
          <cell r="I203">
            <v>200</v>
          </cell>
          <cell r="J203" t="str">
            <v xml:space="preserve">NEW ASHFORD                  </v>
          </cell>
          <cell r="K203">
            <v>400495</v>
          </cell>
          <cell r="L203">
            <v>19688.5</v>
          </cell>
          <cell r="M203">
            <v>405752</v>
          </cell>
        </row>
        <row r="204">
          <cell r="A204" t="str">
            <v>0201</v>
          </cell>
          <cell r="B204">
            <v>201</v>
          </cell>
          <cell r="C204" t="str">
            <v xml:space="preserve">NEW BEDFORD                  </v>
          </cell>
          <cell r="D204">
            <v>177236296.76498017</v>
          </cell>
          <cell r="E204">
            <v>172052494.36050314</v>
          </cell>
          <cell r="F204">
            <v>188328604.54204664</v>
          </cell>
          <cell r="H204" t="str">
            <v>0201</v>
          </cell>
          <cell r="I204">
            <v>201</v>
          </cell>
          <cell r="J204" t="str">
            <v xml:space="preserve">NEW BEDFORD                  </v>
          </cell>
          <cell r="K204">
            <v>189742060</v>
          </cell>
          <cell r="L204">
            <v>5183802.40447703</v>
          </cell>
          <cell r="M204">
            <v>197399519</v>
          </cell>
        </row>
        <row r="205">
          <cell r="A205" t="str">
            <v>0202</v>
          </cell>
          <cell r="B205">
            <v>202</v>
          </cell>
          <cell r="C205" t="str">
            <v xml:space="preserve">NEW BRAINTREE                </v>
          </cell>
          <cell r="D205">
            <v>27674</v>
          </cell>
          <cell r="E205">
            <v>28558</v>
          </cell>
          <cell r="F205">
            <v>37500</v>
          </cell>
          <cell r="H205" t="str">
            <v>0202</v>
          </cell>
          <cell r="I205">
            <v>202</v>
          </cell>
          <cell r="J205" t="str">
            <v xml:space="preserve">NEW BRAINTREE                </v>
          </cell>
          <cell r="K205">
            <v>28780</v>
          </cell>
          <cell r="L205">
            <v>0</v>
          </cell>
          <cell r="M205">
            <v>43973</v>
          </cell>
        </row>
        <row r="206">
          <cell r="A206" t="str">
            <v>0203</v>
          </cell>
          <cell r="B206">
            <v>203</v>
          </cell>
          <cell r="C206" t="str">
            <v xml:space="preserve">NEWBURY                      </v>
          </cell>
          <cell r="D206">
            <v>79616.7</v>
          </cell>
          <cell r="E206">
            <v>0</v>
          </cell>
          <cell r="F206">
            <v>0</v>
          </cell>
          <cell r="H206" t="str">
            <v>0203</v>
          </cell>
          <cell r="I206">
            <v>203</v>
          </cell>
          <cell r="J206" t="str">
            <v xml:space="preserve">NEWBURY                      </v>
          </cell>
          <cell r="K206">
            <v>89831</v>
          </cell>
          <cell r="L206">
            <v>3765.65</v>
          </cell>
          <cell r="M206">
            <v>54211</v>
          </cell>
        </row>
        <row r="207">
          <cell r="A207" t="str">
            <v>0204</v>
          </cell>
          <cell r="B207">
            <v>204</v>
          </cell>
          <cell r="C207" t="str">
            <v xml:space="preserve">NEWBURYPORT                  </v>
          </cell>
          <cell r="D207">
            <v>23394063</v>
          </cell>
          <cell r="E207">
            <v>38073528.972927675</v>
          </cell>
          <cell r="F207">
            <v>38864695.079676524</v>
          </cell>
          <cell r="H207" t="str">
            <v>0204</v>
          </cell>
          <cell r="I207">
            <v>204</v>
          </cell>
          <cell r="J207" t="str">
            <v xml:space="preserve">NEWBURYPORT                  </v>
          </cell>
          <cell r="K207">
            <v>23883170</v>
          </cell>
          <cell r="L207">
            <v>0</v>
          </cell>
          <cell r="M207">
            <v>24204979</v>
          </cell>
        </row>
        <row r="208">
          <cell r="A208" t="str">
            <v>0205</v>
          </cell>
          <cell r="B208">
            <v>205</v>
          </cell>
          <cell r="C208" t="str">
            <v xml:space="preserve">NEW MARLBOROUGH              </v>
          </cell>
          <cell r="D208">
            <v>658.55000000000007</v>
          </cell>
          <cell r="E208">
            <v>0</v>
          </cell>
          <cell r="F208">
            <v>0</v>
          </cell>
          <cell r="H208" t="str">
            <v>0205</v>
          </cell>
          <cell r="I208">
            <v>205</v>
          </cell>
          <cell r="J208" t="str">
            <v xml:space="preserve">NEW MARLBOROUGH              </v>
          </cell>
          <cell r="K208">
            <v>0</v>
          </cell>
          <cell r="L208">
            <v>658.55000000000007</v>
          </cell>
          <cell r="M208">
            <v>0</v>
          </cell>
        </row>
        <row r="209">
          <cell r="A209" t="str">
            <v>0206</v>
          </cell>
          <cell r="B209">
            <v>206</v>
          </cell>
          <cell r="C209" t="str">
            <v xml:space="preserve">NEW SALEM                    </v>
          </cell>
          <cell r="D209">
            <v>14507.85</v>
          </cell>
          <cell r="E209">
            <v>0</v>
          </cell>
          <cell r="F209">
            <v>0</v>
          </cell>
          <cell r="H209" t="str">
            <v>0206</v>
          </cell>
          <cell r="I209">
            <v>206</v>
          </cell>
          <cell r="J209" t="str">
            <v xml:space="preserve">NEW SALEM                    </v>
          </cell>
          <cell r="K209">
            <v>0</v>
          </cell>
          <cell r="L209">
            <v>691.85</v>
          </cell>
          <cell r="M209">
            <v>0</v>
          </cell>
        </row>
        <row r="210">
          <cell r="A210" t="str">
            <v>0207</v>
          </cell>
          <cell r="B210">
            <v>207</v>
          </cell>
          <cell r="C210" t="str">
            <v xml:space="preserve">NEWTON                       </v>
          </cell>
          <cell r="D210">
            <v>137300637</v>
          </cell>
          <cell r="E210">
            <v>230430209.21180922</v>
          </cell>
          <cell r="F210">
            <v>240407566.91287425</v>
          </cell>
          <cell r="H210" t="str">
            <v>0207</v>
          </cell>
          <cell r="I210">
            <v>207</v>
          </cell>
          <cell r="J210" t="str">
            <v xml:space="preserve">NEWTON                       </v>
          </cell>
          <cell r="K210">
            <v>141617154</v>
          </cell>
          <cell r="L210">
            <v>0</v>
          </cell>
          <cell r="M210">
            <v>143592665</v>
          </cell>
        </row>
        <row r="211">
          <cell r="A211" t="str">
            <v>0208</v>
          </cell>
          <cell r="B211">
            <v>208</v>
          </cell>
          <cell r="C211" t="str">
            <v xml:space="preserve">NORFOLK                      </v>
          </cell>
          <cell r="D211">
            <v>10562823</v>
          </cell>
          <cell r="E211">
            <v>13968839.425304173</v>
          </cell>
          <cell r="F211">
            <v>14574775.990716346</v>
          </cell>
          <cell r="H211" t="str">
            <v>0208</v>
          </cell>
          <cell r="I211">
            <v>208</v>
          </cell>
          <cell r="J211" t="str">
            <v xml:space="preserve">NORFOLK                      </v>
          </cell>
          <cell r="K211">
            <v>10981225</v>
          </cell>
          <cell r="L211">
            <v>0</v>
          </cell>
          <cell r="M211">
            <v>11345053</v>
          </cell>
        </row>
        <row r="212">
          <cell r="A212" t="str">
            <v>0209</v>
          </cell>
          <cell r="B212">
            <v>209</v>
          </cell>
          <cell r="C212" t="str">
            <v xml:space="preserve">NORTH ADAMS                  </v>
          </cell>
          <cell r="D212">
            <v>18864032</v>
          </cell>
          <cell r="E212">
            <v>21420284.417993486</v>
          </cell>
          <cell r="F212">
            <v>22190322.381929301</v>
          </cell>
          <cell r="H212" t="str">
            <v>0209</v>
          </cell>
          <cell r="I212">
            <v>209</v>
          </cell>
          <cell r="J212" t="str">
            <v xml:space="preserve">NORTH ADAMS                  </v>
          </cell>
          <cell r="K212">
            <v>18863021</v>
          </cell>
          <cell r="L212">
            <v>0</v>
          </cell>
          <cell r="M212">
            <v>18866948</v>
          </cell>
        </row>
        <row r="213">
          <cell r="A213" t="str">
            <v>0210</v>
          </cell>
          <cell r="B213">
            <v>210</v>
          </cell>
          <cell r="C213" t="str">
            <v xml:space="preserve">NORTHAMPTON                  </v>
          </cell>
          <cell r="D213">
            <v>31053172</v>
          </cell>
          <cell r="E213">
            <v>38717613.251137704</v>
          </cell>
          <cell r="F213">
            <v>40275996.194376454</v>
          </cell>
          <cell r="H213" t="str">
            <v>0210</v>
          </cell>
          <cell r="I213">
            <v>210</v>
          </cell>
          <cell r="J213" t="str">
            <v xml:space="preserve">NORTHAMPTON                  </v>
          </cell>
          <cell r="K213">
            <v>32105397</v>
          </cell>
          <cell r="L213">
            <v>0</v>
          </cell>
          <cell r="M213">
            <v>33185624</v>
          </cell>
        </row>
        <row r="214">
          <cell r="A214" t="str">
            <v>0211</v>
          </cell>
          <cell r="B214">
            <v>211</v>
          </cell>
          <cell r="C214" t="str">
            <v xml:space="preserve">NORTH ANDOVER                </v>
          </cell>
          <cell r="D214">
            <v>48675062</v>
          </cell>
          <cell r="E214">
            <v>57735740.981577791</v>
          </cell>
          <cell r="F214">
            <v>60780459.253630221</v>
          </cell>
          <cell r="H214" t="str">
            <v>0211</v>
          </cell>
          <cell r="I214">
            <v>211</v>
          </cell>
          <cell r="J214" t="str">
            <v xml:space="preserve">NORTH ANDOVER                </v>
          </cell>
          <cell r="K214">
            <v>50422476</v>
          </cell>
          <cell r="L214">
            <v>0</v>
          </cell>
          <cell r="M214">
            <v>50886488</v>
          </cell>
        </row>
        <row r="215">
          <cell r="A215" t="str">
            <v>0212</v>
          </cell>
          <cell r="B215">
            <v>212</v>
          </cell>
          <cell r="C215" t="str">
            <v xml:space="preserve">NORTH ATTLEBOROUGH           </v>
          </cell>
          <cell r="D215">
            <v>47266379</v>
          </cell>
          <cell r="E215">
            <v>52870426.314360164</v>
          </cell>
          <cell r="F215">
            <v>55969924.829318941</v>
          </cell>
          <cell r="H215" t="str">
            <v>0212</v>
          </cell>
          <cell r="I215">
            <v>212</v>
          </cell>
          <cell r="J215" t="str">
            <v xml:space="preserve">NORTH ATTLEBOROUGH           </v>
          </cell>
          <cell r="K215">
            <v>47654042</v>
          </cell>
          <cell r="L215">
            <v>0</v>
          </cell>
          <cell r="M215">
            <v>48952229</v>
          </cell>
        </row>
        <row r="216">
          <cell r="A216" t="str">
            <v>0213</v>
          </cell>
          <cell r="B216">
            <v>213</v>
          </cell>
          <cell r="C216" t="str">
            <v xml:space="preserve">NORTHBOROUGH                 </v>
          </cell>
          <cell r="D216">
            <v>16496872.038416</v>
          </cell>
          <cell r="E216">
            <v>28293729.23116833</v>
          </cell>
          <cell r="F216">
            <v>29452573.686411113</v>
          </cell>
          <cell r="H216" t="str">
            <v>0213</v>
          </cell>
          <cell r="I216">
            <v>213</v>
          </cell>
          <cell r="J216" t="str">
            <v xml:space="preserve">NORTHBOROUGH                 </v>
          </cell>
          <cell r="K216">
            <v>16655972</v>
          </cell>
          <cell r="L216">
            <v>0</v>
          </cell>
          <cell r="M216">
            <v>16907364</v>
          </cell>
        </row>
        <row r="217">
          <cell r="A217" t="str">
            <v>0214</v>
          </cell>
          <cell r="B217">
            <v>214</v>
          </cell>
          <cell r="C217" t="str">
            <v xml:space="preserve">NORTHBRIDGE                  </v>
          </cell>
          <cell r="D217">
            <v>27350410</v>
          </cell>
          <cell r="E217">
            <v>28431142.306669183</v>
          </cell>
          <cell r="F217">
            <v>27863311.016947497</v>
          </cell>
          <cell r="H217" t="str">
            <v>0214</v>
          </cell>
          <cell r="I217">
            <v>214</v>
          </cell>
          <cell r="J217" t="str">
            <v xml:space="preserve">NORTHBRIDGE                  </v>
          </cell>
          <cell r="K217">
            <v>27724303</v>
          </cell>
          <cell r="L217">
            <v>0</v>
          </cell>
          <cell r="M217">
            <v>28103364</v>
          </cell>
        </row>
        <row r="218">
          <cell r="A218" t="str">
            <v>0215</v>
          </cell>
          <cell r="B218">
            <v>215</v>
          </cell>
          <cell r="C218" t="str">
            <v xml:space="preserve">NORTH BROOKFIELD             </v>
          </cell>
          <cell r="D218">
            <v>7149114</v>
          </cell>
          <cell r="E218">
            <v>7770781.6713935845</v>
          </cell>
          <cell r="F218">
            <v>8098211.1335918512</v>
          </cell>
          <cell r="H218" t="str">
            <v>0215</v>
          </cell>
          <cell r="I218">
            <v>215</v>
          </cell>
          <cell r="J218" t="str">
            <v xml:space="preserve">NORTH BROOKFIELD             </v>
          </cell>
          <cell r="K218">
            <v>7194849</v>
          </cell>
          <cell r="L218">
            <v>0</v>
          </cell>
          <cell r="M218">
            <v>7261766</v>
          </cell>
        </row>
        <row r="219">
          <cell r="A219" t="str">
            <v>0216</v>
          </cell>
          <cell r="B219">
            <v>216</v>
          </cell>
          <cell r="C219" t="str">
            <v xml:space="preserve">NORTHFIELD                   </v>
          </cell>
          <cell r="D219">
            <v>918.65000000000009</v>
          </cell>
          <cell r="E219">
            <v>0</v>
          </cell>
          <cell r="F219">
            <v>30000</v>
          </cell>
          <cell r="H219" t="str">
            <v>0216</v>
          </cell>
          <cell r="I219">
            <v>216</v>
          </cell>
          <cell r="J219" t="str">
            <v xml:space="preserve">NORTHFIELD                   </v>
          </cell>
          <cell r="K219">
            <v>0</v>
          </cell>
          <cell r="L219">
            <v>918.65000000000009</v>
          </cell>
          <cell r="M219">
            <v>14683</v>
          </cell>
        </row>
        <row r="220">
          <cell r="A220" t="str">
            <v>0217</v>
          </cell>
          <cell r="B220">
            <v>217</v>
          </cell>
          <cell r="C220" t="str">
            <v xml:space="preserve">NORTH READING                </v>
          </cell>
          <cell r="D220">
            <v>27649190</v>
          </cell>
          <cell r="E220">
            <v>36779853.421635762</v>
          </cell>
          <cell r="F220">
            <v>38321963.826141231</v>
          </cell>
          <cell r="H220" t="str">
            <v>0217</v>
          </cell>
          <cell r="I220">
            <v>217</v>
          </cell>
          <cell r="J220" t="str">
            <v xml:space="preserve">NORTH READING                </v>
          </cell>
          <cell r="K220">
            <v>27906517</v>
          </cell>
          <cell r="L220">
            <v>0</v>
          </cell>
          <cell r="M220">
            <v>28063893</v>
          </cell>
        </row>
        <row r="221">
          <cell r="A221" t="str">
            <v>0218</v>
          </cell>
          <cell r="B221">
            <v>218</v>
          </cell>
          <cell r="C221" t="str">
            <v xml:space="preserve">NORTON                       </v>
          </cell>
          <cell r="D221">
            <v>29289296</v>
          </cell>
          <cell r="E221">
            <v>34553838.725060873</v>
          </cell>
          <cell r="F221">
            <v>36129341.340279631</v>
          </cell>
          <cell r="H221" t="str">
            <v>0218</v>
          </cell>
          <cell r="I221">
            <v>218</v>
          </cell>
          <cell r="J221" t="str">
            <v xml:space="preserve">NORTON                       </v>
          </cell>
          <cell r="K221">
            <v>30226920</v>
          </cell>
          <cell r="L221">
            <v>0</v>
          </cell>
          <cell r="M221">
            <v>31194725</v>
          </cell>
        </row>
        <row r="222">
          <cell r="A222" t="str">
            <v>0219</v>
          </cell>
          <cell r="B222">
            <v>219</v>
          </cell>
          <cell r="C222" t="str">
            <v xml:space="preserve">NORWELL                      </v>
          </cell>
          <cell r="D222">
            <v>21451764</v>
          </cell>
          <cell r="E222">
            <v>32070520.184753746</v>
          </cell>
          <cell r="F222">
            <v>33643638.712474816</v>
          </cell>
          <cell r="H222" t="str">
            <v>0219</v>
          </cell>
          <cell r="I222">
            <v>219</v>
          </cell>
          <cell r="J222" t="str">
            <v xml:space="preserve">NORWELL                      </v>
          </cell>
          <cell r="K222">
            <v>22362570</v>
          </cell>
          <cell r="L222">
            <v>0</v>
          </cell>
          <cell r="M222">
            <v>22893715</v>
          </cell>
        </row>
        <row r="223">
          <cell r="A223" t="str">
            <v>0220</v>
          </cell>
          <cell r="B223">
            <v>220</v>
          </cell>
          <cell r="C223" t="str">
            <v xml:space="preserve">NORWOOD                      </v>
          </cell>
          <cell r="D223">
            <v>38062700</v>
          </cell>
          <cell r="E223">
            <v>54623643.41543968</v>
          </cell>
          <cell r="F223">
            <v>59425380.027178444</v>
          </cell>
          <cell r="H223" t="str">
            <v>0220</v>
          </cell>
          <cell r="I223">
            <v>220</v>
          </cell>
          <cell r="J223" t="str">
            <v xml:space="preserve">NORWOOD                      </v>
          </cell>
          <cell r="K223">
            <v>40452845</v>
          </cell>
          <cell r="L223">
            <v>0</v>
          </cell>
          <cell r="M223">
            <v>42701165</v>
          </cell>
        </row>
        <row r="224">
          <cell r="A224" t="str">
            <v>0221</v>
          </cell>
          <cell r="B224">
            <v>221</v>
          </cell>
          <cell r="C224" t="str">
            <v xml:space="preserve">OAK BLUFFS                   </v>
          </cell>
          <cell r="D224">
            <v>4704356</v>
          </cell>
          <cell r="E224">
            <v>10524261.185415072</v>
          </cell>
          <cell r="F224">
            <v>10934679.620966077</v>
          </cell>
          <cell r="H224" t="str">
            <v>0221</v>
          </cell>
          <cell r="I224">
            <v>221</v>
          </cell>
          <cell r="J224" t="str">
            <v xml:space="preserve">OAK BLUFFS                   </v>
          </cell>
          <cell r="K224">
            <v>4939843</v>
          </cell>
          <cell r="L224">
            <v>0</v>
          </cell>
          <cell r="M224">
            <v>5068644</v>
          </cell>
        </row>
        <row r="225">
          <cell r="A225" t="str">
            <v>0222</v>
          </cell>
          <cell r="B225">
            <v>222</v>
          </cell>
          <cell r="C225" t="str">
            <v xml:space="preserve">OAKHAM                       </v>
          </cell>
          <cell r="D225">
            <v>13837</v>
          </cell>
          <cell r="E225">
            <v>30405</v>
          </cell>
          <cell r="F225">
            <v>0</v>
          </cell>
          <cell r="H225" t="str">
            <v>0222</v>
          </cell>
          <cell r="I225">
            <v>222</v>
          </cell>
          <cell r="J225" t="str">
            <v xml:space="preserve">OAKHAM                       </v>
          </cell>
          <cell r="K225">
            <v>14419</v>
          </cell>
          <cell r="L225">
            <v>0</v>
          </cell>
          <cell r="M225">
            <v>14658</v>
          </cell>
        </row>
        <row r="226">
          <cell r="A226" t="str">
            <v>0223</v>
          </cell>
          <cell r="B226">
            <v>223</v>
          </cell>
          <cell r="C226" t="str">
            <v xml:space="preserve">ORANGE                       </v>
          </cell>
          <cell r="D226">
            <v>7147798</v>
          </cell>
          <cell r="E226">
            <v>7852551.1478404347</v>
          </cell>
          <cell r="F226">
            <v>7819156.0584869282</v>
          </cell>
          <cell r="H226" t="str">
            <v>0223</v>
          </cell>
          <cell r="I226">
            <v>223</v>
          </cell>
          <cell r="J226" t="str">
            <v xml:space="preserve">ORANGE                       </v>
          </cell>
          <cell r="K226">
            <v>7421674</v>
          </cell>
          <cell r="L226">
            <v>0</v>
          </cell>
          <cell r="M226">
            <v>7452547</v>
          </cell>
        </row>
        <row r="227">
          <cell r="A227" t="str">
            <v>0224</v>
          </cell>
          <cell r="B227">
            <v>224</v>
          </cell>
          <cell r="C227" t="str">
            <v xml:space="preserve">ORLEANS                      </v>
          </cell>
          <cell r="D227">
            <v>2345513</v>
          </cell>
          <cell r="E227">
            <v>5084138.8</v>
          </cell>
          <cell r="F227">
            <v>5202464.49</v>
          </cell>
          <cell r="H227" t="str">
            <v>0224</v>
          </cell>
          <cell r="I227">
            <v>224</v>
          </cell>
          <cell r="J227" t="str">
            <v xml:space="preserve">ORLEANS                      </v>
          </cell>
          <cell r="K227">
            <v>2457052</v>
          </cell>
          <cell r="L227">
            <v>0</v>
          </cell>
          <cell r="M227">
            <v>2355134</v>
          </cell>
        </row>
        <row r="228">
          <cell r="A228" t="str">
            <v>0225</v>
          </cell>
          <cell r="B228">
            <v>225</v>
          </cell>
          <cell r="C228" t="str">
            <v xml:space="preserve">OTIS                         </v>
          </cell>
          <cell r="D228">
            <v>0</v>
          </cell>
          <cell r="E228">
            <v>0</v>
          </cell>
          <cell r="F228">
            <v>0</v>
          </cell>
          <cell r="H228" t="str">
            <v>0225</v>
          </cell>
          <cell r="I228">
            <v>225</v>
          </cell>
          <cell r="J228" t="str">
            <v xml:space="preserve">OTIS                         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0226</v>
          </cell>
          <cell r="B229">
            <v>226</v>
          </cell>
          <cell r="C229" t="str">
            <v xml:space="preserve">OXFORD                       </v>
          </cell>
          <cell r="D229">
            <v>19942918</v>
          </cell>
          <cell r="E229">
            <v>21427914.509576198</v>
          </cell>
          <cell r="F229">
            <v>22021577.848257713</v>
          </cell>
          <cell r="H229" t="str">
            <v>0226</v>
          </cell>
          <cell r="I229">
            <v>226</v>
          </cell>
          <cell r="J229" t="str">
            <v xml:space="preserve">OXFORD                       </v>
          </cell>
          <cell r="K229">
            <v>20189447</v>
          </cell>
          <cell r="L229">
            <v>0</v>
          </cell>
          <cell r="M229">
            <v>20458029</v>
          </cell>
        </row>
        <row r="230">
          <cell r="A230" t="str">
            <v>0227</v>
          </cell>
          <cell r="B230">
            <v>227</v>
          </cell>
          <cell r="C230" t="str">
            <v xml:space="preserve">PALMER                       </v>
          </cell>
          <cell r="D230">
            <v>17612289</v>
          </cell>
          <cell r="E230">
            <v>20250131.468756918</v>
          </cell>
          <cell r="F230">
            <v>21972101.513791915</v>
          </cell>
          <cell r="H230" t="str">
            <v>0227</v>
          </cell>
          <cell r="I230">
            <v>227</v>
          </cell>
          <cell r="J230" t="str">
            <v xml:space="preserve">PALMER                       </v>
          </cell>
          <cell r="K230">
            <v>17741473</v>
          </cell>
          <cell r="L230">
            <v>0</v>
          </cell>
          <cell r="M230">
            <v>17772667</v>
          </cell>
        </row>
        <row r="231">
          <cell r="A231" t="str">
            <v>0228</v>
          </cell>
          <cell r="B231">
            <v>228</v>
          </cell>
          <cell r="C231" t="str">
            <v xml:space="preserve">PAXTON                       </v>
          </cell>
          <cell r="D231">
            <v>13858</v>
          </cell>
          <cell r="E231">
            <v>22286</v>
          </cell>
          <cell r="F231">
            <v>22509</v>
          </cell>
          <cell r="H231" t="str">
            <v>0228</v>
          </cell>
          <cell r="I231">
            <v>228</v>
          </cell>
          <cell r="J231" t="str">
            <v xml:space="preserve">PAXTON                       </v>
          </cell>
          <cell r="K231">
            <v>14487</v>
          </cell>
          <cell r="L231">
            <v>0</v>
          </cell>
          <cell r="M231">
            <v>14763</v>
          </cell>
        </row>
        <row r="232">
          <cell r="A232" t="str">
            <v>0229</v>
          </cell>
          <cell r="B232">
            <v>229</v>
          </cell>
          <cell r="C232" t="str">
            <v xml:space="preserve">PEABODY                      </v>
          </cell>
          <cell r="D232">
            <v>66195168</v>
          </cell>
          <cell r="E232">
            <v>80239694.964523599</v>
          </cell>
          <cell r="F232">
            <v>81809362.475892827</v>
          </cell>
          <cell r="H232" t="str">
            <v>0229</v>
          </cell>
          <cell r="I232">
            <v>229</v>
          </cell>
          <cell r="J232" t="str">
            <v xml:space="preserve">PEABODY                      </v>
          </cell>
          <cell r="K232">
            <v>69609817</v>
          </cell>
          <cell r="L232">
            <v>0</v>
          </cell>
          <cell r="M232">
            <v>72307252</v>
          </cell>
        </row>
        <row r="233">
          <cell r="A233" t="str">
            <v>0230</v>
          </cell>
          <cell r="B233">
            <v>230</v>
          </cell>
          <cell r="C233" t="str">
            <v xml:space="preserve">PELHAM                       </v>
          </cell>
          <cell r="D233">
            <v>901484</v>
          </cell>
          <cell r="E233">
            <v>1828671.3550010419</v>
          </cell>
          <cell r="F233">
            <v>1848960.6226994593</v>
          </cell>
          <cell r="H233" t="str">
            <v>0230</v>
          </cell>
          <cell r="I233">
            <v>230</v>
          </cell>
          <cell r="J233" t="str">
            <v xml:space="preserve">PELHAM                       </v>
          </cell>
          <cell r="K233">
            <v>923063</v>
          </cell>
          <cell r="L233">
            <v>0</v>
          </cell>
          <cell r="M233">
            <v>928975</v>
          </cell>
        </row>
        <row r="234">
          <cell r="A234" t="str">
            <v>0231</v>
          </cell>
          <cell r="B234">
            <v>231</v>
          </cell>
          <cell r="C234" t="str">
            <v xml:space="preserve">PEMBROKE                     </v>
          </cell>
          <cell r="D234">
            <v>33410867</v>
          </cell>
          <cell r="E234">
            <v>38371302.438135743</v>
          </cell>
          <cell r="F234">
            <v>39421700.089396596</v>
          </cell>
          <cell r="H234" t="str">
            <v>0231</v>
          </cell>
          <cell r="I234">
            <v>231</v>
          </cell>
          <cell r="J234" t="str">
            <v xml:space="preserve">PEMBROKE                     </v>
          </cell>
          <cell r="K234">
            <v>34331221</v>
          </cell>
          <cell r="L234">
            <v>0</v>
          </cell>
          <cell r="M234">
            <v>34858118</v>
          </cell>
        </row>
        <row r="235">
          <cell r="A235" t="str">
            <v>0232</v>
          </cell>
          <cell r="B235">
            <v>232</v>
          </cell>
          <cell r="C235" t="str">
            <v xml:space="preserve">PEPPERELL                    </v>
          </cell>
          <cell r="D235">
            <v>0</v>
          </cell>
          <cell r="E235">
            <v>0</v>
          </cell>
          <cell r="F235">
            <v>0</v>
          </cell>
          <cell r="H235" t="str">
            <v>0232</v>
          </cell>
          <cell r="I235">
            <v>232</v>
          </cell>
          <cell r="J235" t="str">
            <v xml:space="preserve">PEPPERELL                    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0233</v>
          </cell>
          <cell r="B236">
            <v>233</v>
          </cell>
          <cell r="C236" t="str">
            <v xml:space="preserve">PERU                         </v>
          </cell>
          <cell r="D236">
            <v>139619</v>
          </cell>
          <cell r="E236">
            <v>165849.68</v>
          </cell>
          <cell r="F236">
            <v>180000</v>
          </cell>
          <cell r="H236" t="str">
            <v>0233</v>
          </cell>
          <cell r="I236">
            <v>233</v>
          </cell>
          <cell r="J236" t="str">
            <v xml:space="preserve">PERU                         </v>
          </cell>
          <cell r="K236">
            <v>142551</v>
          </cell>
          <cell r="L236">
            <v>0</v>
          </cell>
          <cell r="M236">
            <v>147916</v>
          </cell>
        </row>
        <row r="237">
          <cell r="A237" t="str">
            <v>0234</v>
          </cell>
          <cell r="B237">
            <v>234</v>
          </cell>
          <cell r="C237" t="str">
            <v xml:space="preserve">PETERSHAM                    </v>
          </cell>
          <cell r="D237">
            <v>1014912</v>
          </cell>
          <cell r="E237">
            <v>1647545.42</v>
          </cell>
          <cell r="F237">
            <v>1500930</v>
          </cell>
          <cell r="H237" t="str">
            <v>0234</v>
          </cell>
          <cell r="I237">
            <v>234</v>
          </cell>
          <cell r="J237" t="str">
            <v xml:space="preserve">PETERSHAM                    </v>
          </cell>
          <cell r="K237">
            <v>1006883</v>
          </cell>
          <cell r="L237">
            <v>0</v>
          </cell>
          <cell r="M237">
            <v>1076344</v>
          </cell>
        </row>
        <row r="238">
          <cell r="A238" t="str">
            <v>0235</v>
          </cell>
          <cell r="B238">
            <v>235</v>
          </cell>
          <cell r="C238" t="str">
            <v xml:space="preserve">PHILLIPSTON                  </v>
          </cell>
          <cell r="D238">
            <v>0</v>
          </cell>
          <cell r="E238">
            <v>0</v>
          </cell>
          <cell r="F238">
            <v>0</v>
          </cell>
          <cell r="H238" t="str">
            <v>0235</v>
          </cell>
          <cell r="I238">
            <v>235</v>
          </cell>
          <cell r="J238" t="str">
            <v xml:space="preserve">PHILLIPSTON                  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0236</v>
          </cell>
          <cell r="B239">
            <v>236</v>
          </cell>
          <cell r="C239" t="str">
            <v xml:space="preserve">PITTSFIELD                   </v>
          </cell>
          <cell r="D239">
            <v>70785983</v>
          </cell>
          <cell r="E239">
            <v>85732859.248183012</v>
          </cell>
          <cell r="F239">
            <v>91935008.457722947</v>
          </cell>
          <cell r="H239" t="str">
            <v>0236</v>
          </cell>
          <cell r="I239">
            <v>236</v>
          </cell>
          <cell r="J239" t="str">
            <v xml:space="preserve">PITTSFIELD                   </v>
          </cell>
          <cell r="K239">
            <v>75857281</v>
          </cell>
          <cell r="L239">
            <v>0</v>
          </cell>
          <cell r="M239">
            <v>76463876</v>
          </cell>
        </row>
        <row r="240">
          <cell r="A240" t="str">
            <v>0237</v>
          </cell>
          <cell r="B240">
            <v>237</v>
          </cell>
          <cell r="C240" t="str">
            <v xml:space="preserve">PLAINFIELD                   </v>
          </cell>
          <cell r="D240">
            <v>50612.707999999999</v>
          </cell>
          <cell r="E240">
            <v>39664</v>
          </cell>
          <cell r="F240">
            <v>62878</v>
          </cell>
          <cell r="H240" t="str">
            <v>0237</v>
          </cell>
          <cell r="I240">
            <v>237</v>
          </cell>
          <cell r="J240" t="str">
            <v xml:space="preserve">PLAINFIELD                   </v>
          </cell>
          <cell r="K240">
            <v>46775</v>
          </cell>
          <cell r="L240">
            <v>2359.6660000000002</v>
          </cell>
          <cell r="M240">
            <v>58995</v>
          </cell>
        </row>
        <row r="241">
          <cell r="A241" t="str">
            <v>0238</v>
          </cell>
          <cell r="B241">
            <v>238</v>
          </cell>
          <cell r="C241" t="str">
            <v xml:space="preserve">PLAINVILLE                   </v>
          </cell>
          <cell r="D241">
            <v>7713029</v>
          </cell>
          <cell r="E241">
            <v>11482582.085401509</v>
          </cell>
          <cell r="F241">
            <v>11728387.249998661</v>
          </cell>
          <cell r="H241" t="str">
            <v>0238</v>
          </cell>
          <cell r="I241">
            <v>238</v>
          </cell>
          <cell r="J241" t="str">
            <v xml:space="preserve">PLAINVILLE                   </v>
          </cell>
          <cell r="K241">
            <v>8055509</v>
          </cell>
          <cell r="L241">
            <v>0</v>
          </cell>
          <cell r="M241">
            <v>8355203</v>
          </cell>
        </row>
        <row r="242">
          <cell r="A242" t="str">
            <v>0239</v>
          </cell>
          <cell r="B242">
            <v>239</v>
          </cell>
          <cell r="C242" t="str">
            <v xml:space="preserve">PLYMOUTH                     </v>
          </cell>
          <cell r="D242">
            <v>91083681</v>
          </cell>
          <cell r="E242">
            <v>127428062.54052325</v>
          </cell>
          <cell r="F242">
            <v>132918234.11488166</v>
          </cell>
          <cell r="H242" t="str">
            <v>0239</v>
          </cell>
          <cell r="I242">
            <v>239</v>
          </cell>
          <cell r="J242" t="str">
            <v xml:space="preserve">PLYMOUTH                     </v>
          </cell>
          <cell r="K242">
            <v>95053476</v>
          </cell>
          <cell r="L242">
            <v>0</v>
          </cell>
          <cell r="M242">
            <v>97972674</v>
          </cell>
        </row>
        <row r="243">
          <cell r="A243" t="str">
            <v>0240</v>
          </cell>
          <cell r="B243">
            <v>240</v>
          </cell>
          <cell r="C243" t="str">
            <v xml:space="preserve">PLYMPTON                     </v>
          </cell>
          <cell r="D243">
            <v>2352178.2588800001</v>
          </cell>
          <cell r="E243">
            <v>3764587.5927190329</v>
          </cell>
          <cell r="F243">
            <v>3887154.892863581</v>
          </cell>
          <cell r="H243" t="str">
            <v>0240</v>
          </cell>
          <cell r="I243">
            <v>240</v>
          </cell>
          <cell r="J243" t="str">
            <v xml:space="preserve">PLYMPTON                     </v>
          </cell>
          <cell r="K243">
            <v>2405636</v>
          </cell>
          <cell r="L243">
            <v>0</v>
          </cell>
          <cell r="M243">
            <v>2512902</v>
          </cell>
        </row>
        <row r="244">
          <cell r="A244" t="str">
            <v>0241</v>
          </cell>
          <cell r="B244">
            <v>241</v>
          </cell>
          <cell r="C244" t="str">
            <v xml:space="preserve">PRINCETON                    </v>
          </cell>
          <cell r="D244">
            <v>0</v>
          </cell>
          <cell r="E244">
            <v>0</v>
          </cell>
          <cell r="F244">
            <v>0</v>
          </cell>
          <cell r="H244" t="str">
            <v>0241</v>
          </cell>
          <cell r="I244">
            <v>241</v>
          </cell>
          <cell r="J244" t="str">
            <v xml:space="preserve">PRINCETON                    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0242</v>
          </cell>
          <cell r="B245">
            <v>242</v>
          </cell>
          <cell r="C245" t="str">
            <v xml:space="preserve">PROVINCETOWN                 </v>
          </cell>
          <cell r="D245">
            <v>1389933</v>
          </cell>
          <cell r="E245">
            <v>6079895.3177820425</v>
          </cell>
          <cell r="F245">
            <v>7497669.4227595637</v>
          </cell>
          <cell r="H245" t="str">
            <v>0242</v>
          </cell>
          <cell r="I245">
            <v>242</v>
          </cell>
          <cell r="J245" t="str">
            <v xml:space="preserve">PROVINCETOWN                 </v>
          </cell>
          <cell r="K245">
            <v>1434947</v>
          </cell>
          <cell r="L245">
            <v>0</v>
          </cell>
          <cell r="M245">
            <v>1361433</v>
          </cell>
        </row>
        <row r="246">
          <cell r="A246" t="str">
            <v>0243</v>
          </cell>
          <cell r="B246">
            <v>243</v>
          </cell>
          <cell r="C246" t="str">
            <v xml:space="preserve">QUINCY                       </v>
          </cell>
          <cell r="D246">
            <v>118798082.48053485</v>
          </cell>
          <cell r="E246">
            <v>144603026.97787815</v>
          </cell>
          <cell r="F246">
            <v>152944486.22899944</v>
          </cell>
          <cell r="H246" t="str">
            <v>0243</v>
          </cell>
          <cell r="I246">
            <v>243</v>
          </cell>
          <cell r="J246" t="str">
            <v xml:space="preserve">QUINCY                       </v>
          </cell>
          <cell r="K246">
            <v>124373914</v>
          </cell>
          <cell r="L246">
            <v>0</v>
          </cell>
          <cell r="M246">
            <v>130237708</v>
          </cell>
        </row>
        <row r="247">
          <cell r="A247" t="str">
            <v>0244</v>
          </cell>
          <cell r="B247">
            <v>244</v>
          </cell>
          <cell r="C247" t="str">
            <v xml:space="preserve">RANDOLPH                     </v>
          </cell>
          <cell r="D247">
            <v>39313342</v>
          </cell>
          <cell r="E247">
            <v>53320612.810042918</v>
          </cell>
          <cell r="F247">
            <v>56843298.604624979</v>
          </cell>
          <cell r="H247" t="str">
            <v>0244</v>
          </cell>
          <cell r="I247">
            <v>244</v>
          </cell>
          <cell r="J247" t="str">
            <v xml:space="preserve">RANDOLPH                     </v>
          </cell>
          <cell r="K247">
            <v>41045166</v>
          </cell>
          <cell r="L247">
            <v>0</v>
          </cell>
          <cell r="M247">
            <v>42477362</v>
          </cell>
        </row>
        <row r="248">
          <cell r="A248" t="str">
            <v>0245</v>
          </cell>
          <cell r="B248">
            <v>245</v>
          </cell>
          <cell r="C248" t="str">
            <v xml:space="preserve">RAYNHAM                      </v>
          </cell>
          <cell r="D248">
            <v>0</v>
          </cell>
          <cell r="E248">
            <v>0</v>
          </cell>
          <cell r="F248">
            <v>0</v>
          </cell>
          <cell r="H248" t="str">
            <v>0245</v>
          </cell>
          <cell r="I248">
            <v>245</v>
          </cell>
          <cell r="J248" t="str">
            <v xml:space="preserve">RAYNHAM                      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0246</v>
          </cell>
          <cell r="B249">
            <v>246</v>
          </cell>
          <cell r="C249" t="str">
            <v xml:space="preserve">READING                      </v>
          </cell>
          <cell r="D249">
            <v>44243505</v>
          </cell>
          <cell r="E249">
            <v>57878232.514380716</v>
          </cell>
          <cell r="F249">
            <v>58759006.208786964</v>
          </cell>
          <cell r="H249" t="str">
            <v>0246</v>
          </cell>
          <cell r="I249">
            <v>246</v>
          </cell>
          <cell r="J249" t="str">
            <v xml:space="preserve">READING                      </v>
          </cell>
          <cell r="K249">
            <v>45741824</v>
          </cell>
          <cell r="L249">
            <v>0</v>
          </cell>
          <cell r="M249">
            <v>45888144</v>
          </cell>
        </row>
        <row r="250">
          <cell r="A250" t="str">
            <v>0247</v>
          </cell>
          <cell r="B250">
            <v>247</v>
          </cell>
          <cell r="C250" t="str">
            <v xml:space="preserve">REHOBOTH                     </v>
          </cell>
          <cell r="D250">
            <v>0</v>
          </cell>
          <cell r="E250">
            <v>0</v>
          </cell>
          <cell r="F250">
            <v>0</v>
          </cell>
          <cell r="H250" t="str">
            <v>0247</v>
          </cell>
          <cell r="I250">
            <v>247</v>
          </cell>
          <cell r="J250" t="str">
            <v xml:space="preserve">REHOBOTH                     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0248</v>
          </cell>
          <cell r="B251">
            <v>248</v>
          </cell>
          <cell r="C251" t="str">
            <v xml:space="preserve">REVERE                       </v>
          </cell>
          <cell r="D251">
            <v>97958895.077949196</v>
          </cell>
          <cell r="E251">
            <v>100548990.96944046</v>
          </cell>
          <cell r="F251">
            <v>111406511.06185219</v>
          </cell>
          <cell r="H251" t="str">
            <v>0248</v>
          </cell>
          <cell r="I251">
            <v>248</v>
          </cell>
          <cell r="J251" t="str">
            <v xml:space="preserve">REVERE                       </v>
          </cell>
          <cell r="K251">
            <v>104529856</v>
          </cell>
          <cell r="L251">
            <v>0</v>
          </cell>
          <cell r="M251">
            <v>107226242</v>
          </cell>
        </row>
        <row r="252">
          <cell r="A252" t="str">
            <v>0249</v>
          </cell>
          <cell r="B252">
            <v>249</v>
          </cell>
          <cell r="C252" t="str">
            <v xml:space="preserve">RICHMOND                     </v>
          </cell>
          <cell r="D252">
            <v>1415232</v>
          </cell>
          <cell r="E252">
            <v>3175272.4221497187</v>
          </cell>
          <cell r="F252">
            <v>3379832.6860579583</v>
          </cell>
          <cell r="H252" t="str">
            <v>0249</v>
          </cell>
          <cell r="I252">
            <v>249</v>
          </cell>
          <cell r="J252" t="str">
            <v xml:space="preserve">RICHMOND                     </v>
          </cell>
          <cell r="K252">
            <v>1464691</v>
          </cell>
          <cell r="L252">
            <v>0</v>
          </cell>
          <cell r="M252">
            <v>1560757</v>
          </cell>
        </row>
        <row r="253">
          <cell r="A253" t="str">
            <v>0250</v>
          </cell>
          <cell r="B253">
            <v>250</v>
          </cell>
          <cell r="C253" t="str">
            <v xml:space="preserve">ROCHESTER                    </v>
          </cell>
          <cell r="D253">
            <v>4788761</v>
          </cell>
          <cell r="E253">
            <v>6779041.4799810154</v>
          </cell>
          <cell r="F253">
            <v>6940805.7082487708</v>
          </cell>
          <cell r="H253" t="str">
            <v>0250</v>
          </cell>
          <cell r="I253">
            <v>250</v>
          </cell>
          <cell r="J253" t="str">
            <v xml:space="preserve">ROCHESTER                    </v>
          </cell>
          <cell r="K253">
            <v>5204047</v>
          </cell>
          <cell r="L253">
            <v>0</v>
          </cell>
          <cell r="M253">
            <v>5440400</v>
          </cell>
        </row>
        <row r="254">
          <cell r="A254" t="str">
            <v>0251</v>
          </cell>
          <cell r="B254">
            <v>251</v>
          </cell>
          <cell r="C254" t="str">
            <v xml:space="preserve">ROCKLAND                     </v>
          </cell>
          <cell r="D254">
            <v>27120318</v>
          </cell>
          <cell r="E254">
            <v>33822491.49070023</v>
          </cell>
          <cell r="F254">
            <v>34445105.28549698</v>
          </cell>
          <cell r="H254" t="str">
            <v>0251</v>
          </cell>
          <cell r="I254">
            <v>251</v>
          </cell>
          <cell r="J254" t="str">
            <v xml:space="preserve">ROCKLAND                     </v>
          </cell>
          <cell r="K254">
            <v>27637076</v>
          </cell>
          <cell r="L254">
            <v>0</v>
          </cell>
          <cell r="M254">
            <v>29202100</v>
          </cell>
        </row>
        <row r="255">
          <cell r="A255" t="str">
            <v>0252</v>
          </cell>
          <cell r="B255">
            <v>252</v>
          </cell>
          <cell r="C255" t="str">
            <v xml:space="preserve">ROCKPORT                     </v>
          </cell>
          <cell r="D255">
            <v>7546219</v>
          </cell>
          <cell r="E255">
            <v>15919530</v>
          </cell>
          <cell r="F255">
            <v>16594954</v>
          </cell>
          <cell r="H255" t="str">
            <v>0252</v>
          </cell>
          <cell r="I255">
            <v>252</v>
          </cell>
          <cell r="J255" t="str">
            <v xml:space="preserve">ROCKPORT                     </v>
          </cell>
          <cell r="K255">
            <v>7726520</v>
          </cell>
          <cell r="L255">
            <v>0</v>
          </cell>
          <cell r="M255">
            <v>7787848</v>
          </cell>
        </row>
        <row r="256">
          <cell r="A256" t="str">
            <v>0253</v>
          </cell>
          <cell r="B256">
            <v>253</v>
          </cell>
          <cell r="C256" t="str">
            <v xml:space="preserve">ROWE                         </v>
          </cell>
          <cell r="D256">
            <v>632220</v>
          </cell>
          <cell r="E256">
            <v>2039078.3262220921</v>
          </cell>
          <cell r="F256">
            <v>2129082.4116719235</v>
          </cell>
          <cell r="H256" t="str">
            <v>0253</v>
          </cell>
          <cell r="I256">
            <v>253</v>
          </cell>
          <cell r="J256" t="str">
            <v xml:space="preserve">ROWE                         </v>
          </cell>
          <cell r="K256">
            <v>620363</v>
          </cell>
          <cell r="L256">
            <v>0</v>
          </cell>
          <cell r="M256">
            <v>670971</v>
          </cell>
        </row>
        <row r="257">
          <cell r="A257" t="str">
            <v>0254</v>
          </cell>
          <cell r="B257">
            <v>254</v>
          </cell>
          <cell r="C257" t="str">
            <v xml:space="preserve">ROWLEY                       </v>
          </cell>
          <cell r="D257">
            <v>64570</v>
          </cell>
          <cell r="E257">
            <v>0</v>
          </cell>
          <cell r="F257">
            <v>0</v>
          </cell>
          <cell r="H257" t="str">
            <v>0254</v>
          </cell>
          <cell r="I257">
            <v>254</v>
          </cell>
          <cell r="J257" t="str">
            <v xml:space="preserve">ROWLEY                       </v>
          </cell>
          <cell r="K257">
            <v>110889</v>
          </cell>
          <cell r="L257">
            <v>3021.55</v>
          </cell>
          <cell r="M257">
            <v>112525</v>
          </cell>
        </row>
        <row r="258">
          <cell r="A258" t="str">
            <v>0255</v>
          </cell>
          <cell r="B258">
            <v>255</v>
          </cell>
          <cell r="C258" t="str">
            <v xml:space="preserve">ROYALSTON                    </v>
          </cell>
          <cell r="D258">
            <v>0</v>
          </cell>
          <cell r="E258">
            <v>0</v>
          </cell>
          <cell r="F258">
            <v>0</v>
          </cell>
          <cell r="H258" t="str">
            <v>0255</v>
          </cell>
          <cell r="I258">
            <v>255</v>
          </cell>
          <cell r="J258" t="str">
            <v xml:space="preserve">ROYALSTON                    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0256</v>
          </cell>
          <cell r="B259">
            <v>256</v>
          </cell>
          <cell r="C259" t="str">
            <v xml:space="preserve">RUSSELL                      </v>
          </cell>
          <cell r="D259">
            <v>302304.45</v>
          </cell>
          <cell r="E259">
            <v>326457</v>
          </cell>
          <cell r="F259">
            <v>512570</v>
          </cell>
          <cell r="H259" t="str">
            <v>0256</v>
          </cell>
          <cell r="I259">
            <v>256</v>
          </cell>
          <cell r="J259" t="str">
            <v xml:space="preserve">RUSSELL                      </v>
          </cell>
          <cell r="K259">
            <v>314603</v>
          </cell>
          <cell r="L259">
            <v>0</v>
          </cell>
          <cell r="M259">
            <v>335522</v>
          </cell>
        </row>
        <row r="260">
          <cell r="A260" t="str">
            <v>0257</v>
          </cell>
          <cell r="B260">
            <v>257</v>
          </cell>
          <cell r="C260" t="str">
            <v xml:space="preserve">RUTLAND                      </v>
          </cell>
          <cell r="D260">
            <v>660</v>
          </cell>
          <cell r="E260">
            <v>0</v>
          </cell>
          <cell r="F260">
            <v>0</v>
          </cell>
          <cell r="H260" t="str">
            <v>0257</v>
          </cell>
          <cell r="I260">
            <v>257</v>
          </cell>
          <cell r="J260" t="str">
            <v xml:space="preserve">RUTLAND                      </v>
          </cell>
          <cell r="K260">
            <v>0</v>
          </cell>
          <cell r="L260">
            <v>660</v>
          </cell>
          <cell r="M260">
            <v>0</v>
          </cell>
        </row>
        <row r="261">
          <cell r="A261" t="str">
            <v>0258</v>
          </cell>
          <cell r="B261">
            <v>258</v>
          </cell>
          <cell r="C261" t="str">
            <v xml:space="preserve">SALEM                        </v>
          </cell>
          <cell r="D261">
            <v>55446712</v>
          </cell>
          <cell r="E261">
            <v>74475838.60319984</v>
          </cell>
          <cell r="F261">
            <v>74031653.725025162</v>
          </cell>
          <cell r="H261" t="str">
            <v>0258</v>
          </cell>
          <cell r="I261">
            <v>258</v>
          </cell>
          <cell r="J261" t="str">
            <v xml:space="preserve">SALEM                        </v>
          </cell>
          <cell r="K261">
            <v>59983631</v>
          </cell>
          <cell r="L261">
            <v>0</v>
          </cell>
          <cell r="M261">
            <v>61571253</v>
          </cell>
        </row>
        <row r="262">
          <cell r="A262" t="str">
            <v>0259</v>
          </cell>
          <cell r="B262">
            <v>259</v>
          </cell>
          <cell r="C262" t="str">
            <v xml:space="preserve">SALISBURY                    </v>
          </cell>
          <cell r="D262">
            <v>90766</v>
          </cell>
          <cell r="E262">
            <v>15563</v>
          </cell>
          <cell r="F262">
            <v>15259</v>
          </cell>
          <cell r="H262" t="str">
            <v>0259</v>
          </cell>
          <cell r="I262">
            <v>259</v>
          </cell>
          <cell r="J262" t="str">
            <v xml:space="preserve">SALISBURY                    </v>
          </cell>
          <cell r="K262">
            <v>26240</v>
          </cell>
          <cell r="L262">
            <v>4538.3</v>
          </cell>
          <cell r="M262">
            <v>38568</v>
          </cell>
        </row>
        <row r="263">
          <cell r="A263" t="str">
            <v>0260</v>
          </cell>
          <cell r="B263">
            <v>260</v>
          </cell>
          <cell r="C263" t="str">
            <v xml:space="preserve">SANDISFIELD                  </v>
          </cell>
          <cell r="D263">
            <v>0</v>
          </cell>
          <cell r="E263">
            <v>0</v>
          </cell>
          <cell r="F263">
            <v>0</v>
          </cell>
          <cell r="H263" t="str">
            <v>0260</v>
          </cell>
          <cell r="I263">
            <v>260</v>
          </cell>
          <cell r="J263" t="str">
            <v xml:space="preserve">SANDISFIELD                  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0261</v>
          </cell>
          <cell r="B264">
            <v>261</v>
          </cell>
          <cell r="C264" t="str">
            <v xml:space="preserve">SANDWICH                     </v>
          </cell>
          <cell r="D264">
            <v>29959179</v>
          </cell>
          <cell r="E264">
            <v>45479056.757911019</v>
          </cell>
          <cell r="F264">
            <v>47224200.753558576</v>
          </cell>
          <cell r="H264" t="str">
            <v>0261</v>
          </cell>
          <cell r="I264">
            <v>261</v>
          </cell>
          <cell r="J264" t="str">
            <v xml:space="preserve">SANDWICH                     </v>
          </cell>
          <cell r="K264">
            <v>30412743</v>
          </cell>
          <cell r="L264">
            <v>0</v>
          </cell>
          <cell r="M264">
            <v>30706322</v>
          </cell>
        </row>
        <row r="265">
          <cell r="A265" t="str">
            <v>0262</v>
          </cell>
          <cell r="B265">
            <v>262</v>
          </cell>
          <cell r="C265" t="str">
            <v xml:space="preserve">SAUGUS                       </v>
          </cell>
          <cell r="D265">
            <v>29413607.018017601</v>
          </cell>
          <cell r="E265">
            <v>43899024.712089866</v>
          </cell>
          <cell r="F265">
            <v>44553077.41366519</v>
          </cell>
          <cell r="H265" t="str">
            <v>0262</v>
          </cell>
          <cell r="I265">
            <v>262</v>
          </cell>
          <cell r="J265" t="str">
            <v xml:space="preserve">SAUGUS                       </v>
          </cell>
          <cell r="K265">
            <v>31480042</v>
          </cell>
          <cell r="L265">
            <v>0</v>
          </cell>
          <cell r="M265">
            <v>33057094</v>
          </cell>
        </row>
        <row r="266">
          <cell r="A266" t="str">
            <v>0263</v>
          </cell>
          <cell r="B266">
            <v>263</v>
          </cell>
          <cell r="C266" t="str">
            <v xml:space="preserve">SAVOY                        </v>
          </cell>
          <cell r="D266">
            <v>871642</v>
          </cell>
          <cell r="E266">
            <v>996946.17181609292</v>
          </cell>
          <cell r="F266">
            <v>959168.73262500227</v>
          </cell>
          <cell r="H266" t="str">
            <v>0263</v>
          </cell>
          <cell r="I266">
            <v>263</v>
          </cell>
          <cell r="J266" t="str">
            <v xml:space="preserve">SAVOY                        </v>
          </cell>
          <cell r="K266">
            <v>877972</v>
          </cell>
          <cell r="L266">
            <v>0</v>
          </cell>
          <cell r="M266">
            <v>888736</v>
          </cell>
        </row>
        <row r="267">
          <cell r="A267" t="str">
            <v>0264</v>
          </cell>
          <cell r="B267">
            <v>264</v>
          </cell>
          <cell r="C267" t="str">
            <v xml:space="preserve">SCITUATE                     </v>
          </cell>
          <cell r="D267">
            <v>29604785</v>
          </cell>
          <cell r="E267">
            <v>43055547.679791994</v>
          </cell>
          <cell r="F267">
            <v>43849610.182681918</v>
          </cell>
          <cell r="H267" t="str">
            <v>0264</v>
          </cell>
          <cell r="I267">
            <v>264</v>
          </cell>
          <cell r="J267" t="str">
            <v xml:space="preserve">SCITUATE                     </v>
          </cell>
          <cell r="K267">
            <v>30769598</v>
          </cell>
          <cell r="L267">
            <v>0</v>
          </cell>
          <cell r="M267">
            <v>32099036</v>
          </cell>
        </row>
        <row r="268">
          <cell r="A268" t="str">
            <v>0265</v>
          </cell>
          <cell r="B268">
            <v>265</v>
          </cell>
          <cell r="C268" t="str">
            <v xml:space="preserve">SEEKONK                      </v>
          </cell>
          <cell r="D268">
            <v>20177748</v>
          </cell>
          <cell r="E268">
            <v>30821209.517418079</v>
          </cell>
          <cell r="F268">
            <v>32085881.269703433</v>
          </cell>
          <cell r="H268" t="str">
            <v>0265</v>
          </cell>
          <cell r="I268">
            <v>265</v>
          </cell>
          <cell r="J268" t="str">
            <v xml:space="preserve">SEEKONK                      </v>
          </cell>
          <cell r="K268">
            <v>21999514</v>
          </cell>
          <cell r="L268">
            <v>0</v>
          </cell>
          <cell r="M268">
            <v>22657501</v>
          </cell>
        </row>
        <row r="269">
          <cell r="A269" t="str">
            <v>0266</v>
          </cell>
          <cell r="B269">
            <v>266</v>
          </cell>
          <cell r="C269" t="str">
            <v xml:space="preserve">SHARON                       </v>
          </cell>
          <cell r="D269">
            <v>35760806</v>
          </cell>
          <cell r="E269">
            <v>53615826.812916458</v>
          </cell>
          <cell r="F269">
            <v>55578427.844056785</v>
          </cell>
          <cell r="H269" t="str">
            <v>0266</v>
          </cell>
          <cell r="I269">
            <v>266</v>
          </cell>
          <cell r="J269" t="str">
            <v xml:space="preserve">SHARON                       </v>
          </cell>
          <cell r="K269">
            <v>37168826</v>
          </cell>
          <cell r="L269">
            <v>0</v>
          </cell>
          <cell r="M269">
            <v>38206543</v>
          </cell>
        </row>
        <row r="270">
          <cell r="A270" t="str">
            <v>0267</v>
          </cell>
          <cell r="B270">
            <v>267</v>
          </cell>
          <cell r="C270" t="str">
            <v xml:space="preserve">SHEFFIELD                    </v>
          </cell>
          <cell r="D270">
            <v>101653.25</v>
          </cell>
          <cell r="E270">
            <v>20400</v>
          </cell>
          <cell r="F270">
            <v>13600</v>
          </cell>
          <cell r="H270" t="str">
            <v>0267</v>
          </cell>
          <cell r="I270">
            <v>267</v>
          </cell>
          <cell r="J270" t="str">
            <v xml:space="preserve">SHEFFIELD                    </v>
          </cell>
          <cell r="K270">
            <v>0</v>
          </cell>
          <cell r="L270">
            <v>4843</v>
          </cell>
          <cell r="M270">
            <v>0</v>
          </cell>
        </row>
        <row r="271">
          <cell r="A271" t="str">
            <v>0268</v>
          </cell>
          <cell r="B271">
            <v>268</v>
          </cell>
          <cell r="C271" t="str">
            <v xml:space="preserve">SHELBURNE                    </v>
          </cell>
          <cell r="D271">
            <v>13860</v>
          </cell>
          <cell r="E271">
            <v>0</v>
          </cell>
          <cell r="F271">
            <v>0</v>
          </cell>
          <cell r="H271" t="str">
            <v>0268</v>
          </cell>
          <cell r="I271">
            <v>268</v>
          </cell>
          <cell r="J271" t="str">
            <v xml:space="preserve">SHELBURNE                    </v>
          </cell>
          <cell r="K271">
            <v>14372</v>
          </cell>
          <cell r="L271">
            <v>693</v>
          </cell>
          <cell r="M271">
            <v>14658</v>
          </cell>
        </row>
        <row r="272">
          <cell r="A272" t="str">
            <v>0269</v>
          </cell>
          <cell r="B272">
            <v>269</v>
          </cell>
          <cell r="C272" t="str">
            <v xml:space="preserve">SHERBORN                     </v>
          </cell>
          <cell r="D272">
            <v>3863588</v>
          </cell>
          <cell r="E272">
            <v>7802836.7199999988</v>
          </cell>
          <cell r="F272">
            <v>8043875.71</v>
          </cell>
          <cell r="H272" t="str">
            <v>0269</v>
          </cell>
          <cell r="I272">
            <v>269</v>
          </cell>
          <cell r="J272" t="str">
            <v xml:space="preserve">SHERBORN                     </v>
          </cell>
          <cell r="K272">
            <v>3929835</v>
          </cell>
          <cell r="L272">
            <v>0</v>
          </cell>
          <cell r="M272">
            <v>4086893</v>
          </cell>
        </row>
        <row r="273">
          <cell r="A273" t="str">
            <v>0270</v>
          </cell>
          <cell r="B273">
            <v>270</v>
          </cell>
          <cell r="C273" t="str">
            <v xml:space="preserve">SHIRLEY                      </v>
          </cell>
          <cell r="D273">
            <v>0</v>
          </cell>
          <cell r="E273">
            <v>0</v>
          </cell>
          <cell r="F273">
            <v>0</v>
          </cell>
          <cell r="H273" t="str">
            <v>0270</v>
          </cell>
          <cell r="I273">
            <v>270</v>
          </cell>
          <cell r="J273" t="str">
            <v xml:space="preserve">SHIRLEY                      </v>
          </cell>
          <cell r="K273">
            <v>0</v>
          </cell>
          <cell r="L273">
            <v>0</v>
          </cell>
          <cell r="M273">
            <v>0</v>
          </cell>
        </row>
        <row r="274">
          <cell r="A274" t="str">
            <v>0271</v>
          </cell>
          <cell r="B274">
            <v>271</v>
          </cell>
          <cell r="C274" t="str">
            <v xml:space="preserve">SHREWSBURY                   </v>
          </cell>
          <cell r="D274">
            <v>67025222</v>
          </cell>
          <cell r="E274">
            <v>77940440.979999989</v>
          </cell>
          <cell r="F274">
            <v>80821127.338906571</v>
          </cell>
          <cell r="H274" t="str">
            <v>0271</v>
          </cell>
          <cell r="I274">
            <v>271</v>
          </cell>
          <cell r="J274" t="str">
            <v xml:space="preserve">SHREWSBURY                   </v>
          </cell>
          <cell r="K274">
            <v>69817950</v>
          </cell>
          <cell r="L274">
            <v>0</v>
          </cell>
          <cell r="M274">
            <v>70556623</v>
          </cell>
        </row>
        <row r="275">
          <cell r="A275" t="str">
            <v>0272</v>
          </cell>
          <cell r="B275">
            <v>272</v>
          </cell>
          <cell r="C275" t="str">
            <v xml:space="preserve">SHUTESBURY                   </v>
          </cell>
          <cell r="D275">
            <v>1296040</v>
          </cell>
          <cell r="E275">
            <v>2476261.4046667209</v>
          </cell>
          <cell r="F275">
            <v>2630211.6411918048</v>
          </cell>
          <cell r="H275" t="str">
            <v>0272</v>
          </cell>
          <cell r="I275">
            <v>272</v>
          </cell>
          <cell r="J275" t="str">
            <v xml:space="preserve">SHUTESBURY                   </v>
          </cell>
          <cell r="K275">
            <v>1360877</v>
          </cell>
          <cell r="L275">
            <v>0</v>
          </cell>
          <cell r="M275">
            <v>1342878</v>
          </cell>
        </row>
        <row r="276">
          <cell r="A276" t="str">
            <v>0273</v>
          </cell>
          <cell r="B276">
            <v>273</v>
          </cell>
          <cell r="C276" t="str">
            <v xml:space="preserve">SOMERSET                     </v>
          </cell>
          <cell r="D276">
            <v>17732667</v>
          </cell>
          <cell r="E276">
            <v>25275501.350628622</v>
          </cell>
          <cell r="F276">
            <v>25194550.301460713</v>
          </cell>
          <cell r="H276" t="str">
            <v>0273</v>
          </cell>
          <cell r="I276">
            <v>273</v>
          </cell>
          <cell r="J276" t="str">
            <v xml:space="preserve">SOMERSET                     </v>
          </cell>
          <cell r="K276">
            <v>18344199</v>
          </cell>
          <cell r="L276">
            <v>0</v>
          </cell>
          <cell r="M276">
            <v>18503548</v>
          </cell>
        </row>
        <row r="277">
          <cell r="A277" t="str">
            <v>0274</v>
          </cell>
          <cell r="B277">
            <v>274</v>
          </cell>
          <cell r="C277" t="str">
            <v xml:space="preserve">SOMERVILLE                   </v>
          </cell>
          <cell r="D277">
            <v>74777848</v>
          </cell>
          <cell r="E277">
            <v>99412991.452706426</v>
          </cell>
          <cell r="F277">
            <v>104286323.11198607</v>
          </cell>
          <cell r="H277" t="str">
            <v>0274</v>
          </cell>
          <cell r="I277">
            <v>274</v>
          </cell>
          <cell r="J277" t="str">
            <v xml:space="preserve">SOMERVILLE                   </v>
          </cell>
          <cell r="K277">
            <v>77298921</v>
          </cell>
          <cell r="L277">
            <v>0</v>
          </cell>
          <cell r="M277">
            <v>80155540</v>
          </cell>
        </row>
        <row r="278">
          <cell r="A278" t="str">
            <v>0275</v>
          </cell>
          <cell r="B278">
            <v>275</v>
          </cell>
          <cell r="C278" t="str">
            <v xml:space="preserve">SOUTHAMPTON                  </v>
          </cell>
          <cell r="D278">
            <v>5835912</v>
          </cell>
          <cell r="E278">
            <v>6402172.1903749667</v>
          </cell>
          <cell r="F278">
            <v>6754687.4319055723</v>
          </cell>
          <cell r="H278" t="str">
            <v>0275</v>
          </cell>
          <cell r="I278">
            <v>275</v>
          </cell>
          <cell r="J278" t="str">
            <v xml:space="preserve">SOUTHAMPTON                  </v>
          </cell>
          <cell r="K278">
            <v>6028374</v>
          </cell>
          <cell r="L278">
            <v>0</v>
          </cell>
          <cell r="M278">
            <v>5919111</v>
          </cell>
        </row>
        <row r="279">
          <cell r="A279" t="str">
            <v>0276</v>
          </cell>
          <cell r="B279">
            <v>276</v>
          </cell>
          <cell r="C279" t="str">
            <v xml:space="preserve">SOUTHBOROUGH                 </v>
          </cell>
          <cell r="D279">
            <v>12584951</v>
          </cell>
          <cell r="E279">
            <v>23890675.126301821</v>
          </cell>
          <cell r="F279">
            <v>24688500.865808267</v>
          </cell>
          <cell r="H279" t="str">
            <v>0276</v>
          </cell>
          <cell r="I279">
            <v>276</v>
          </cell>
          <cell r="J279" t="str">
            <v xml:space="preserve">SOUTHBOROUGH                 </v>
          </cell>
          <cell r="K279">
            <v>12688308</v>
          </cell>
          <cell r="L279">
            <v>0</v>
          </cell>
          <cell r="M279">
            <v>13296373</v>
          </cell>
        </row>
        <row r="280">
          <cell r="A280" t="str">
            <v>0277</v>
          </cell>
          <cell r="B280">
            <v>277</v>
          </cell>
          <cell r="C280" t="str">
            <v xml:space="preserve">SOUTHBRIDGE                  </v>
          </cell>
          <cell r="D280">
            <v>28767637</v>
          </cell>
          <cell r="E280">
            <v>30306684.81081298</v>
          </cell>
          <cell r="F280">
            <v>32152700.487015497</v>
          </cell>
          <cell r="H280" t="str">
            <v>0277</v>
          </cell>
          <cell r="I280">
            <v>277</v>
          </cell>
          <cell r="J280" t="str">
            <v xml:space="preserve">SOUTHBRIDGE                  </v>
          </cell>
          <cell r="K280">
            <v>30836389</v>
          </cell>
          <cell r="L280">
            <v>0</v>
          </cell>
          <cell r="M280">
            <v>31006743</v>
          </cell>
        </row>
        <row r="281">
          <cell r="A281" t="str">
            <v>0278</v>
          </cell>
          <cell r="B281">
            <v>278</v>
          </cell>
          <cell r="C281" t="str">
            <v xml:space="preserve">SOUTH HADLEY                 </v>
          </cell>
          <cell r="D281">
            <v>21228944</v>
          </cell>
          <cell r="E281">
            <v>25661013.738107979</v>
          </cell>
          <cell r="F281">
            <v>26373970.373862725</v>
          </cell>
          <cell r="H281" t="str">
            <v>0278</v>
          </cell>
          <cell r="I281">
            <v>278</v>
          </cell>
          <cell r="J281" t="str">
            <v xml:space="preserve">SOUTH HADLEY                 </v>
          </cell>
          <cell r="K281">
            <v>22011472</v>
          </cell>
          <cell r="L281">
            <v>0</v>
          </cell>
          <cell r="M281">
            <v>22558199</v>
          </cell>
        </row>
        <row r="282">
          <cell r="A282" t="str">
            <v>0279</v>
          </cell>
          <cell r="B282">
            <v>279</v>
          </cell>
          <cell r="C282" t="str">
            <v xml:space="preserve">SOUTHWICK                    </v>
          </cell>
          <cell r="D282">
            <v>0</v>
          </cell>
          <cell r="E282">
            <v>0</v>
          </cell>
          <cell r="F282">
            <v>0</v>
          </cell>
          <cell r="H282" t="str">
            <v>0279</v>
          </cell>
          <cell r="I282">
            <v>279</v>
          </cell>
          <cell r="J282" t="str">
            <v xml:space="preserve">SOUTHWICK                    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0280</v>
          </cell>
          <cell r="B283">
            <v>280</v>
          </cell>
          <cell r="C283" t="str">
            <v xml:space="preserve">SPENCER                      </v>
          </cell>
          <cell r="D283">
            <v>60015.479999999996</v>
          </cell>
          <cell r="E283">
            <v>1409638</v>
          </cell>
          <cell r="F283">
            <v>1361215</v>
          </cell>
          <cell r="H283" t="str">
            <v>0280</v>
          </cell>
          <cell r="I283">
            <v>280</v>
          </cell>
          <cell r="J283" t="str">
            <v xml:space="preserve">SPENCER                      </v>
          </cell>
          <cell r="K283">
            <v>60978</v>
          </cell>
          <cell r="L283">
            <v>0</v>
          </cell>
          <cell r="M283">
            <v>43252.6</v>
          </cell>
        </row>
        <row r="284">
          <cell r="A284" t="str">
            <v>0281</v>
          </cell>
          <cell r="B284">
            <v>281</v>
          </cell>
          <cell r="C284" t="str">
            <v xml:space="preserve">SPRINGFIELD                  </v>
          </cell>
          <cell r="D284">
            <v>386831638.51069444</v>
          </cell>
          <cell r="E284">
            <v>386831636.63637221</v>
          </cell>
          <cell r="F284">
            <v>411175161.76414484</v>
          </cell>
          <cell r="H284" t="str">
            <v>0281</v>
          </cell>
          <cell r="I284">
            <v>281</v>
          </cell>
          <cell r="J284" t="str">
            <v xml:space="preserve">SPRINGFIELD                  </v>
          </cell>
          <cell r="K284">
            <v>411555996</v>
          </cell>
          <cell r="L284">
            <v>1.874322235584259</v>
          </cell>
          <cell r="M284">
            <v>419043166</v>
          </cell>
        </row>
        <row r="285">
          <cell r="A285" t="str">
            <v>0282</v>
          </cell>
          <cell r="B285">
            <v>282</v>
          </cell>
          <cell r="C285" t="str">
            <v xml:space="preserve">STERLING                     </v>
          </cell>
          <cell r="D285">
            <v>0</v>
          </cell>
          <cell r="E285">
            <v>0</v>
          </cell>
          <cell r="F285">
            <v>0</v>
          </cell>
          <cell r="H285" t="str">
            <v>0282</v>
          </cell>
          <cell r="I285">
            <v>282</v>
          </cell>
          <cell r="J285" t="str">
            <v xml:space="preserve">STERLING                     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0283</v>
          </cell>
          <cell r="B286">
            <v>283</v>
          </cell>
          <cell r="C286" t="str">
            <v xml:space="preserve">STOCKBRIDGE                  </v>
          </cell>
          <cell r="D286">
            <v>0</v>
          </cell>
          <cell r="E286">
            <v>0</v>
          </cell>
          <cell r="F286">
            <v>0</v>
          </cell>
          <cell r="H286" t="str">
            <v>0283</v>
          </cell>
          <cell r="I286">
            <v>283</v>
          </cell>
          <cell r="J286" t="str">
            <v xml:space="preserve">STOCKBRIDGE                  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0284</v>
          </cell>
          <cell r="B287">
            <v>284</v>
          </cell>
          <cell r="C287" t="str">
            <v xml:space="preserve">STONEHAM                     </v>
          </cell>
          <cell r="D287">
            <v>25266909</v>
          </cell>
          <cell r="E287">
            <v>36483017.402691573</v>
          </cell>
          <cell r="F287">
            <v>38800383.350976512</v>
          </cell>
          <cell r="H287" t="str">
            <v>0284</v>
          </cell>
          <cell r="I287">
            <v>284</v>
          </cell>
          <cell r="J287" t="str">
            <v xml:space="preserve">STONEHAM                     </v>
          </cell>
          <cell r="K287">
            <v>26920994</v>
          </cell>
          <cell r="L287">
            <v>0</v>
          </cell>
          <cell r="M287">
            <v>27414644</v>
          </cell>
        </row>
        <row r="288">
          <cell r="A288" t="str">
            <v>0285</v>
          </cell>
          <cell r="B288">
            <v>285</v>
          </cell>
          <cell r="C288" t="str">
            <v xml:space="preserve">STOUGHTON                    </v>
          </cell>
          <cell r="D288">
            <v>41181929</v>
          </cell>
          <cell r="E288">
            <v>52784820.937635057</v>
          </cell>
          <cell r="F288">
            <v>55247910.217605926</v>
          </cell>
          <cell r="H288" t="str">
            <v>0285</v>
          </cell>
          <cell r="I288">
            <v>285</v>
          </cell>
          <cell r="J288" t="str">
            <v xml:space="preserve">STOUGHTON                    </v>
          </cell>
          <cell r="K288">
            <v>42580952</v>
          </cell>
          <cell r="L288">
            <v>0</v>
          </cell>
          <cell r="M288">
            <v>44058297</v>
          </cell>
        </row>
        <row r="289">
          <cell r="A289" t="str">
            <v>0286</v>
          </cell>
          <cell r="B289">
            <v>286</v>
          </cell>
          <cell r="C289" t="str">
            <v xml:space="preserve">STOW                         </v>
          </cell>
          <cell r="D289">
            <v>30081.35</v>
          </cell>
          <cell r="E289">
            <v>0</v>
          </cell>
          <cell r="F289">
            <v>0</v>
          </cell>
          <cell r="H289" t="str">
            <v>0286</v>
          </cell>
          <cell r="I289">
            <v>286</v>
          </cell>
          <cell r="J289" t="str">
            <v xml:space="preserve">STOW                         </v>
          </cell>
          <cell r="K289">
            <v>0</v>
          </cell>
          <cell r="L289">
            <v>1434.3000000000002</v>
          </cell>
          <cell r="M289">
            <v>15241</v>
          </cell>
        </row>
        <row r="290">
          <cell r="A290" t="str">
            <v>0287</v>
          </cell>
          <cell r="B290">
            <v>287</v>
          </cell>
          <cell r="C290" t="str">
            <v xml:space="preserve">STURBRIDGE                   </v>
          </cell>
          <cell r="D290">
            <v>8669437</v>
          </cell>
          <cell r="E290">
            <v>12265626.850449676</v>
          </cell>
          <cell r="F290">
            <v>12813088.552306164</v>
          </cell>
          <cell r="H290" t="str">
            <v>0287</v>
          </cell>
          <cell r="I290">
            <v>287</v>
          </cell>
          <cell r="J290" t="str">
            <v xml:space="preserve">STURBRIDGE                   </v>
          </cell>
          <cell r="K290">
            <v>8803447</v>
          </cell>
          <cell r="L290">
            <v>0</v>
          </cell>
          <cell r="M290">
            <v>9032111</v>
          </cell>
        </row>
        <row r="291">
          <cell r="A291" t="str">
            <v>0288</v>
          </cell>
          <cell r="B291">
            <v>288</v>
          </cell>
          <cell r="C291" t="str">
            <v xml:space="preserve">SUDBURY                      </v>
          </cell>
          <cell r="D291">
            <v>26105004</v>
          </cell>
          <cell r="E291">
            <v>41795514.377964213</v>
          </cell>
          <cell r="F291">
            <v>44048323.447811924</v>
          </cell>
          <cell r="H291" t="str">
            <v>0288</v>
          </cell>
          <cell r="I291">
            <v>288</v>
          </cell>
          <cell r="J291" t="str">
            <v xml:space="preserve">SUDBURY                      </v>
          </cell>
          <cell r="K291">
            <v>26372837</v>
          </cell>
          <cell r="L291">
            <v>0</v>
          </cell>
          <cell r="M291">
            <v>26968408</v>
          </cell>
        </row>
        <row r="292">
          <cell r="A292" t="str">
            <v>0289</v>
          </cell>
          <cell r="B292">
            <v>289</v>
          </cell>
          <cell r="C292" t="str">
            <v xml:space="preserve">SUNDERLAND                   </v>
          </cell>
          <cell r="D292">
            <v>2429959</v>
          </cell>
          <cell r="E292">
            <v>3143969.7423025435</v>
          </cell>
          <cell r="F292">
            <v>3437993.1524144551</v>
          </cell>
          <cell r="H292" t="str">
            <v>0289</v>
          </cell>
          <cell r="I292">
            <v>289</v>
          </cell>
          <cell r="J292" t="str">
            <v xml:space="preserve">SUNDERLAND                   </v>
          </cell>
          <cell r="K292">
            <v>2522176</v>
          </cell>
          <cell r="L292">
            <v>0</v>
          </cell>
          <cell r="M292">
            <v>2535123</v>
          </cell>
        </row>
        <row r="293">
          <cell r="A293" t="str">
            <v>0290</v>
          </cell>
          <cell r="B293">
            <v>290</v>
          </cell>
          <cell r="C293" t="str">
            <v xml:space="preserve">SUTTON                       </v>
          </cell>
          <cell r="D293">
            <v>15408266</v>
          </cell>
          <cell r="E293">
            <v>18402696.100000001</v>
          </cell>
          <cell r="F293">
            <v>19255712.959151734</v>
          </cell>
          <cell r="H293" t="str">
            <v>0290</v>
          </cell>
          <cell r="I293">
            <v>290</v>
          </cell>
          <cell r="J293" t="str">
            <v xml:space="preserve">SUTTON                       </v>
          </cell>
          <cell r="K293">
            <v>15882589</v>
          </cell>
          <cell r="L293">
            <v>0</v>
          </cell>
          <cell r="M293">
            <v>16335874</v>
          </cell>
        </row>
        <row r="294">
          <cell r="A294" t="str">
            <v>0291</v>
          </cell>
          <cell r="B294">
            <v>291</v>
          </cell>
          <cell r="C294" t="str">
            <v xml:space="preserve">SWAMPSCOTT                   </v>
          </cell>
          <cell r="D294">
            <v>21383228</v>
          </cell>
          <cell r="E294">
            <v>34689657.097560868</v>
          </cell>
          <cell r="F294">
            <v>34593230.836280085</v>
          </cell>
          <cell r="H294" t="str">
            <v>0291</v>
          </cell>
          <cell r="I294">
            <v>291</v>
          </cell>
          <cell r="J294" t="str">
            <v xml:space="preserve">SWAMPSCOTT                   </v>
          </cell>
          <cell r="K294">
            <v>22691944</v>
          </cell>
          <cell r="L294">
            <v>0</v>
          </cell>
          <cell r="M294">
            <v>23411524</v>
          </cell>
        </row>
        <row r="295">
          <cell r="A295" t="str">
            <v>0292</v>
          </cell>
          <cell r="B295">
            <v>292</v>
          </cell>
          <cell r="C295" t="str">
            <v xml:space="preserve">SWANSEA                      </v>
          </cell>
          <cell r="D295">
            <v>21469142.938066777</v>
          </cell>
          <cell r="E295">
            <v>24914386.554786116</v>
          </cell>
          <cell r="F295">
            <v>26240009.605372339</v>
          </cell>
          <cell r="H295" t="str">
            <v>0292</v>
          </cell>
          <cell r="I295">
            <v>292</v>
          </cell>
          <cell r="J295" t="str">
            <v xml:space="preserve">SWANSEA                      </v>
          </cell>
          <cell r="K295">
            <v>22385393</v>
          </cell>
          <cell r="L295">
            <v>0</v>
          </cell>
          <cell r="M295">
            <v>22982806</v>
          </cell>
        </row>
        <row r="296">
          <cell r="A296" t="str">
            <v>0293</v>
          </cell>
          <cell r="B296">
            <v>293</v>
          </cell>
          <cell r="C296" t="str">
            <v xml:space="preserve">TAUNTON                      </v>
          </cell>
          <cell r="D296">
            <v>94602367</v>
          </cell>
          <cell r="E296">
            <v>99798424.546938241</v>
          </cell>
          <cell r="F296">
            <v>106845599.63221708</v>
          </cell>
          <cell r="H296" t="str">
            <v>0293</v>
          </cell>
          <cell r="I296">
            <v>293</v>
          </cell>
          <cell r="J296" t="str">
            <v xml:space="preserve">TAUNTON                      </v>
          </cell>
          <cell r="K296">
            <v>100148666</v>
          </cell>
          <cell r="L296">
            <v>0</v>
          </cell>
          <cell r="M296">
            <v>103531515</v>
          </cell>
        </row>
        <row r="297">
          <cell r="A297" t="str">
            <v>0294</v>
          </cell>
          <cell r="B297">
            <v>294</v>
          </cell>
          <cell r="C297" t="str">
            <v xml:space="preserve">TEMPLETON                    </v>
          </cell>
          <cell r="D297">
            <v>14514.85</v>
          </cell>
          <cell r="E297">
            <v>0</v>
          </cell>
          <cell r="F297">
            <v>0</v>
          </cell>
          <cell r="H297" t="str">
            <v>0294</v>
          </cell>
          <cell r="I297">
            <v>294</v>
          </cell>
          <cell r="J297" t="str">
            <v xml:space="preserve">TEMPLETON                    </v>
          </cell>
          <cell r="K297">
            <v>0</v>
          </cell>
          <cell r="L297">
            <v>692.2</v>
          </cell>
          <cell r="M297">
            <v>0</v>
          </cell>
        </row>
        <row r="298">
          <cell r="A298" t="str">
            <v>0295</v>
          </cell>
          <cell r="B298">
            <v>295</v>
          </cell>
          <cell r="C298" t="str">
            <v xml:space="preserve">TEWKSBURY                    </v>
          </cell>
          <cell r="D298">
            <v>41407045</v>
          </cell>
          <cell r="E298">
            <v>56175745.895325616</v>
          </cell>
          <cell r="F298">
            <v>58050379.803281978</v>
          </cell>
          <cell r="H298" t="str">
            <v>0295</v>
          </cell>
          <cell r="I298">
            <v>295</v>
          </cell>
          <cell r="J298" t="str">
            <v xml:space="preserve">TEWKSBURY                    </v>
          </cell>
          <cell r="K298">
            <v>42838826</v>
          </cell>
          <cell r="L298">
            <v>0</v>
          </cell>
          <cell r="M298">
            <v>42903645</v>
          </cell>
        </row>
        <row r="299">
          <cell r="A299" t="str">
            <v>0296</v>
          </cell>
          <cell r="B299">
            <v>296</v>
          </cell>
          <cell r="C299" t="str">
            <v xml:space="preserve">TISBURY                      </v>
          </cell>
          <cell r="D299">
            <v>3998159</v>
          </cell>
          <cell r="E299">
            <v>9222945.9471139722</v>
          </cell>
          <cell r="F299">
            <v>9641572.3093869779</v>
          </cell>
          <cell r="H299" t="str">
            <v>0296</v>
          </cell>
          <cell r="I299">
            <v>296</v>
          </cell>
          <cell r="J299" t="str">
            <v xml:space="preserve">TISBURY                      </v>
          </cell>
          <cell r="K299">
            <v>3907638</v>
          </cell>
          <cell r="L299">
            <v>0</v>
          </cell>
          <cell r="M299">
            <v>4358704</v>
          </cell>
        </row>
        <row r="300">
          <cell r="A300" t="str">
            <v>0297</v>
          </cell>
          <cell r="B300">
            <v>297</v>
          </cell>
          <cell r="C300" t="str">
            <v xml:space="preserve">TOLLAND                      </v>
          </cell>
          <cell r="D300">
            <v>0</v>
          </cell>
          <cell r="E300">
            <v>0</v>
          </cell>
          <cell r="F300">
            <v>0</v>
          </cell>
          <cell r="H300" t="str">
            <v>0297</v>
          </cell>
          <cell r="I300">
            <v>297</v>
          </cell>
          <cell r="J300" t="str">
            <v xml:space="preserve">TOLLAND                      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0298</v>
          </cell>
          <cell r="B301">
            <v>298</v>
          </cell>
          <cell r="C301" t="str">
            <v xml:space="preserve">TOPSFIELD                    </v>
          </cell>
          <cell r="D301">
            <v>5678893</v>
          </cell>
          <cell r="E301">
            <v>9640424</v>
          </cell>
          <cell r="F301">
            <v>10933384</v>
          </cell>
          <cell r="H301" t="str">
            <v>0298</v>
          </cell>
          <cell r="I301">
            <v>298</v>
          </cell>
          <cell r="J301" t="str">
            <v xml:space="preserve">TOPSFIELD                    </v>
          </cell>
          <cell r="K301">
            <v>5902129</v>
          </cell>
          <cell r="L301">
            <v>0</v>
          </cell>
          <cell r="M301">
            <v>6270858</v>
          </cell>
        </row>
        <row r="302">
          <cell r="A302" t="str">
            <v>0299</v>
          </cell>
          <cell r="B302">
            <v>299</v>
          </cell>
          <cell r="C302" t="str">
            <v xml:space="preserve">TOWNSEND                     </v>
          </cell>
          <cell r="D302">
            <v>0</v>
          </cell>
          <cell r="E302">
            <v>0</v>
          </cell>
          <cell r="F302">
            <v>0</v>
          </cell>
          <cell r="H302" t="str">
            <v>0299</v>
          </cell>
          <cell r="I302">
            <v>299</v>
          </cell>
          <cell r="J302" t="str">
            <v xml:space="preserve">TOWNSEND                     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0300</v>
          </cell>
          <cell r="B303">
            <v>300</v>
          </cell>
          <cell r="C303" t="str">
            <v xml:space="preserve">TRURO                        </v>
          </cell>
          <cell r="D303">
            <v>1987152</v>
          </cell>
          <cell r="E303">
            <v>6536675.6894317362</v>
          </cell>
          <cell r="F303">
            <v>6997567.486023603</v>
          </cell>
          <cell r="H303" t="str">
            <v>0300</v>
          </cell>
          <cell r="I303">
            <v>300</v>
          </cell>
          <cell r="J303" t="str">
            <v xml:space="preserve">TRURO                        </v>
          </cell>
          <cell r="K303">
            <v>2297076</v>
          </cell>
          <cell r="L303">
            <v>0</v>
          </cell>
          <cell r="M303">
            <v>2297280</v>
          </cell>
        </row>
        <row r="304">
          <cell r="A304" t="str">
            <v>0301</v>
          </cell>
          <cell r="B304">
            <v>301</v>
          </cell>
          <cell r="C304" t="str">
            <v xml:space="preserve">TYNGSBOROUGH                 </v>
          </cell>
          <cell r="D304">
            <v>18758582</v>
          </cell>
          <cell r="E304">
            <v>23467630.250443608</v>
          </cell>
          <cell r="F304">
            <v>24311361.348676749</v>
          </cell>
          <cell r="H304" t="str">
            <v>0301</v>
          </cell>
          <cell r="I304">
            <v>301</v>
          </cell>
          <cell r="J304" t="str">
            <v xml:space="preserve">TYNGSBOROUGH                 </v>
          </cell>
          <cell r="K304">
            <v>19444458</v>
          </cell>
          <cell r="L304">
            <v>0</v>
          </cell>
          <cell r="M304">
            <v>20059460</v>
          </cell>
        </row>
        <row r="305">
          <cell r="A305" t="str">
            <v>0302</v>
          </cell>
          <cell r="B305">
            <v>302</v>
          </cell>
          <cell r="C305" t="str">
            <v xml:space="preserve">TYRINGHAM                    </v>
          </cell>
          <cell r="D305">
            <v>263568.55</v>
          </cell>
          <cell r="E305">
            <v>207446</v>
          </cell>
          <cell r="F305">
            <v>195721</v>
          </cell>
          <cell r="H305" t="str">
            <v>0302</v>
          </cell>
          <cell r="I305">
            <v>302</v>
          </cell>
          <cell r="J305" t="str">
            <v xml:space="preserve">TYRINGHAM                    </v>
          </cell>
          <cell r="K305">
            <v>295861</v>
          </cell>
          <cell r="L305">
            <v>12591.1</v>
          </cell>
          <cell r="M305">
            <v>321153</v>
          </cell>
        </row>
        <row r="306">
          <cell r="A306" t="str">
            <v>0303</v>
          </cell>
          <cell r="B306">
            <v>303</v>
          </cell>
          <cell r="C306" t="str">
            <v xml:space="preserve">UPTON                        </v>
          </cell>
          <cell r="D306">
            <v>113450.45</v>
          </cell>
          <cell r="E306">
            <v>0</v>
          </cell>
          <cell r="F306">
            <v>0</v>
          </cell>
          <cell r="H306" t="str">
            <v>0303</v>
          </cell>
          <cell r="I306">
            <v>303</v>
          </cell>
          <cell r="J306" t="str">
            <v xml:space="preserve">UPTON                        </v>
          </cell>
          <cell r="K306">
            <v>129502</v>
          </cell>
          <cell r="L306">
            <v>5534.85</v>
          </cell>
          <cell r="M306">
            <v>103456</v>
          </cell>
        </row>
        <row r="307">
          <cell r="A307" t="str">
            <v>0304</v>
          </cell>
          <cell r="B307">
            <v>304</v>
          </cell>
          <cell r="C307" t="str">
            <v xml:space="preserve">UXBRIDGE                     </v>
          </cell>
          <cell r="D307">
            <v>20748684</v>
          </cell>
          <cell r="E307">
            <v>26748044.299222592</v>
          </cell>
          <cell r="F307">
            <v>27327238.035910767</v>
          </cell>
          <cell r="H307" t="str">
            <v>0304</v>
          </cell>
          <cell r="I307">
            <v>304</v>
          </cell>
          <cell r="J307" t="str">
            <v xml:space="preserve">UXBRIDGE                     </v>
          </cell>
          <cell r="K307">
            <v>21195477</v>
          </cell>
          <cell r="L307">
            <v>0</v>
          </cell>
          <cell r="M307">
            <v>21883768</v>
          </cell>
        </row>
        <row r="308">
          <cell r="A308" t="str">
            <v>0305</v>
          </cell>
          <cell r="B308">
            <v>305</v>
          </cell>
          <cell r="C308" t="str">
            <v xml:space="preserve">WAKEFIELD                    </v>
          </cell>
          <cell r="D308">
            <v>36359382</v>
          </cell>
          <cell r="E308">
            <v>50718506.143844336</v>
          </cell>
          <cell r="F308">
            <v>53521139.271240063</v>
          </cell>
          <cell r="H308" t="str">
            <v>0305</v>
          </cell>
          <cell r="I308">
            <v>305</v>
          </cell>
          <cell r="J308" t="str">
            <v xml:space="preserve">WAKEFIELD                    </v>
          </cell>
          <cell r="K308">
            <v>37891472</v>
          </cell>
          <cell r="L308">
            <v>0</v>
          </cell>
          <cell r="M308">
            <v>38545138</v>
          </cell>
        </row>
        <row r="309">
          <cell r="A309" t="str">
            <v>0306</v>
          </cell>
          <cell r="B309">
            <v>306</v>
          </cell>
          <cell r="C309" t="str">
            <v xml:space="preserve">WALES                        </v>
          </cell>
          <cell r="D309">
            <v>1644836</v>
          </cell>
          <cell r="E309">
            <v>2092626.1691074166</v>
          </cell>
          <cell r="F309">
            <v>2235468.8035879303</v>
          </cell>
          <cell r="H309" t="str">
            <v>0306</v>
          </cell>
          <cell r="I309">
            <v>306</v>
          </cell>
          <cell r="J309" t="str">
            <v xml:space="preserve">WALES                        </v>
          </cell>
          <cell r="K309">
            <v>1593448</v>
          </cell>
          <cell r="L309">
            <v>0</v>
          </cell>
          <cell r="M309">
            <v>1614024</v>
          </cell>
        </row>
        <row r="310">
          <cell r="A310" t="str">
            <v>0307</v>
          </cell>
          <cell r="B310">
            <v>307</v>
          </cell>
          <cell r="C310" t="str">
            <v xml:space="preserve">WALPOLE                      </v>
          </cell>
          <cell r="D310">
            <v>39613312</v>
          </cell>
          <cell r="E310">
            <v>53871931.918631516</v>
          </cell>
          <cell r="F310">
            <v>56594943.879102111</v>
          </cell>
          <cell r="H310" t="str">
            <v>0307</v>
          </cell>
          <cell r="I310">
            <v>307</v>
          </cell>
          <cell r="J310" t="str">
            <v xml:space="preserve">WALPOLE                      </v>
          </cell>
          <cell r="K310">
            <v>40511151</v>
          </cell>
          <cell r="L310">
            <v>0</v>
          </cell>
          <cell r="M310">
            <v>40733236</v>
          </cell>
        </row>
        <row r="311">
          <cell r="A311" t="str">
            <v>0308</v>
          </cell>
          <cell r="B311">
            <v>308</v>
          </cell>
          <cell r="C311" t="str">
            <v xml:space="preserve">WALTHAM                      </v>
          </cell>
          <cell r="D311">
            <v>70511886</v>
          </cell>
          <cell r="E311">
            <v>112917936.72863775</v>
          </cell>
          <cell r="F311">
            <v>117170720.82799569</v>
          </cell>
          <cell r="H311" t="str">
            <v>0308</v>
          </cell>
          <cell r="I311">
            <v>308</v>
          </cell>
          <cell r="J311" t="str">
            <v xml:space="preserve">WALTHAM                      </v>
          </cell>
          <cell r="K311">
            <v>75037559</v>
          </cell>
          <cell r="L311">
            <v>0</v>
          </cell>
          <cell r="M311">
            <v>79302016</v>
          </cell>
        </row>
        <row r="312">
          <cell r="A312" t="str">
            <v>0309</v>
          </cell>
          <cell r="B312">
            <v>309</v>
          </cell>
          <cell r="C312" t="str">
            <v xml:space="preserve">WARE                         </v>
          </cell>
          <cell r="D312">
            <v>14801818</v>
          </cell>
          <cell r="E312">
            <v>16960262.401319604</v>
          </cell>
          <cell r="F312">
            <v>17393789.754833676</v>
          </cell>
          <cell r="H312" t="str">
            <v>0309</v>
          </cell>
          <cell r="I312">
            <v>309</v>
          </cell>
          <cell r="J312" t="str">
            <v xml:space="preserve">WARE                         </v>
          </cell>
          <cell r="K312">
            <v>15862339</v>
          </cell>
          <cell r="L312">
            <v>0</v>
          </cell>
          <cell r="M312">
            <v>15896904</v>
          </cell>
        </row>
        <row r="313">
          <cell r="A313" t="str">
            <v>0310</v>
          </cell>
          <cell r="B313">
            <v>310</v>
          </cell>
          <cell r="C313" t="str">
            <v xml:space="preserve">WAREHAM                      </v>
          </cell>
          <cell r="D313">
            <v>30871872</v>
          </cell>
          <cell r="E313">
            <v>43343848.420599014</v>
          </cell>
          <cell r="F313">
            <v>33586015.102284886</v>
          </cell>
          <cell r="H313" t="str">
            <v>0310</v>
          </cell>
          <cell r="I313">
            <v>310</v>
          </cell>
          <cell r="J313" t="str">
            <v xml:space="preserve">WAREHAM                      </v>
          </cell>
          <cell r="K313">
            <v>31533429</v>
          </cell>
          <cell r="L313">
            <v>0</v>
          </cell>
          <cell r="M313">
            <v>32141896</v>
          </cell>
        </row>
        <row r="314">
          <cell r="A314" t="str">
            <v>0311</v>
          </cell>
          <cell r="B314">
            <v>311</v>
          </cell>
          <cell r="C314" t="str">
            <v xml:space="preserve">WARREN                       </v>
          </cell>
          <cell r="D314">
            <v>0</v>
          </cell>
          <cell r="E314">
            <v>0</v>
          </cell>
          <cell r="F314">
            <v>0</v>
          </cell>
          <cell r="H314" t="str">
            <v>0311</v>
          </cell>
          <cell r="I314">
            <v>311</v>
          </cell>
          <cell r="J314" t="str">
            <v xml:space="preserve">WARREN                       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0312</v>
          </cell>
          <cell r="B315">
            <v>312</v>
          </cell>
          <cell r="C315" t="str">
            <v xml:space="preserve">WARWICK                      </v>
          </cell>
          <cell r="D315">
            <v>0</v>
          </cell>
          <cell r="E315">
            <v>0</v>
          </cell>
          <cell r="F315">
            <v>0</v>
          </cell>
          <cell r="H315" t="str">
            <v>0312</v>
          </cell>
          <cell r="I315">
            <v>312</v>
          </cell>
          <cell r="J315" t="str">
            <v xml:space="preserve">WARWICK                      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0313</v>
          </cell>
          <cell r="B316">
            <v>313</v>
          </cell>
          <cell r="C316" t="str">
            <v xml:space="preserve">WASHINGTON                   </v>
          </cell>
          <cell r="D316">
            <v>27674</v>
          </cell>
          <cell r="E316">
            <v>32230</v>
          </cell>
          <cell r="F316">
            <v>18000</v>
          </cell>
          <cell r="H316" t="str">
            <v>0313</v>
          </cell>
          <cell r="I316">
            <v>313</v>
          </cell>
          <cell r="J316" t="str">
            <v xml:space="preserve">WASHINGTON                   </v>
          </cell>
          <cell r="K316">
            <v>28744</v>
          </cell>
          <cell r="L316">
            <v>0</v>
          </cell>
          <cell r="M316">
            <v>18742</v>
          </cell>
        </row>
        <row r="317">
          <cell r="A317" t="str">
            <v>0314</v>
          </cell>
          <cell r="B317">
            <v>314</v>
          </cell>
          <cell r="C317" t="str">
            <v xml:space="preserve">WATERTOWN                    </v>
          </cell>
          <cell r="D317">
            <v>29636571</v>
          </cell>
          <cell r="E317">
            <v>53991065.370000012</v>
          </cell>
          <cell r="F317">
            <v>58737301.884495676</v>
          </cell>
          <cell r="H317" t="str">
            <v>0314</v>
          </cell>
          <cell r="I317">
            <v>314</v>
          </cell>
          <cell r="J317" t="str">
            <v xml:space="preserve">WATERTOWN                    </v>
          </cell>
          <cell r="K317">
            <v>31550835</v>
          </cell>
          <cell r="L317">
            <v>0</v>
          </cell>
          <cell r="M317">
            <v>33205962</v>
          </cell>
        </row>
        <row r="318">
          <cell r="A318" t="str">
            <v>0315</v>
          </cell>
          <cell r="B318">
            <v>315</v>
          </cell>
          <cell r="C318" t="str">
            <v xml:space="preserve">WAYLAND                      </v>
          </cell>
          <cell r="D318">
            <v>26378777</v>
          </cell>
          <cell r="E318">
            <v>46458746.84300001</v>
          </cell>
          <cell r="F318">
            <v>48179249.079999998</v>
          </cell>
          <cell r="H318" t="str">
            <v>0315</v>
          </cell>
          <cell r="I318">
            <v>315</v>
          </cell>
          <cell r="J318" t="str">
            <v xml:space="preserve">WAYLAND                      </v>
          </cell>
          <cell r="K318">
            <v>27868403</v>
          </cell>
          <cell r="L318">
            <v>0</v>
          </cell>
          <cell r="M318">
            <v>28575771</v>
          </cell>
        </row>
        <row r="319">
          <cell r="A319" t="str">
            <v>0316</v>
          </cell>
          <cell r="B319">
            <v>316</v>
          </cell>
          <cell r="C319" t="str">
            <v xml:space="preserve">WEBSTER                      </v>
          </cell>
          <cell r="D319">
            <v>23346664</v>
          </cell>
          <cell r="E319">
            <v>26873913.866350673</v>
          </cell>
          <cell r="F319">
            <v>28049367.249762468</v>
          </cell>
          <cell r="H319" t="str">
            <v>0316</v>
          </cell>
          <cell r="I319">
            <v>316</v>
          </cell>
          <cell r="J319" t="str">
            <v xml:space="preserve">WEBSTER                      </v>
          </cell>
          <cell r="K319">
            <v>24776508</v>
          </cell>
          <cell r="L319">
            <v>0</v>
          </cell>
          <cell r="M319">
            <v>26082764</v>
          </cell>
        </row>
        <row r="320">
          <cell r="A320" t="str">
            <v>0317</v>
          </cell>
          <cell r="B320">
            <v>317</v>
          </cell>
          <cell r="C320" t="str">
            <v xml:space="preserve">WELLESLEY                    </v>
          </cell>
          <cell r="D320">
            <v>51173115</v>
          </cell>
          <cell r="E320">
            <v>91642665.743999988</v>
          </cell>
          <cell r="F320">
            <v>94860361.084999993</v>
          </cell>
          <cell r="H320" t="str">
            <v>0317</v>
          </cell>
          <cell r="I320">
            <v>317</v>
          </cell>
          <cell r="J320" t="str">
            <v xml:space="preserve">WELLESLEY                    </v>
          </cell>
          <cell r="K320">
            <v>52958302</v>
          </cell>
          <cell r="L320">
            <v>0</v>
          </cell>
          <cell r="M320">
            <v>52893937</v>
          </cell>
        </row>
        <row r="321">
          <cell r="A321" t="str">
            <v>0318</v>
          </cell>
          <cell r="B321">
            <v>318</v>
          </cell>
          <cell r="C321" t="str">
            <v xml:space="preserve">WELLFLEET                    </v>
          </cell>
          <cell r="D321">
            <v>1136908</v>
          </cell>
          <cell r="E321">
            <v>3404653</v>
          </cell>
          <cell r="F321">
            <v>3410772</v>
          </cell>
          <cell r="H321" t="str">
            <v>0318</v>
          </cell>
          <cell r="I321">
            <v>318</v>
          </cell>
          <cell r="J321" t="str">
            <v xml:space="preserve">WELLFLEET                    </v>
          </cell>
          <cell r="K321">
            <v>1142177</v>
          </cell>
          <cell r="L321">
            <v>0</v>
          </cell>
          <cell r="M321">
            <v>1257777</v>
          </cell>
        </row>
        <row r="322">
          <cell r="A322" t="str">
            <v>0319</v>
          </cell>
          <cell r="B322">
            <v>319</v>
          </cell>
          <cell r="C322" t="str">
            <v xml:space="preserve">WENDELL                      </v>
          </cell>
          <cell r="D322">
            <v>0</v>
          </cell>
          <cell r="E322">
            <v>0</v>
          </cell>
          <cell r="F322">
            <v>0</v>
          </cell>
          <cell r="H322" t="str">
            <v>0319</v>
          </cell>
          <cell r="I322">
            <v>319</v>
          </cell>
          <cell r="J322" t="str">
            <v xml:space="preserve">WENDELL                      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0320</v>
          </cell>
          <cell r="B323">
            <v>320</v>
          </cell>
          <cell r="C323" t="str">
            <v xml:space="preserve">WENHAM                       </v>
          </cell>
          <cell r="D323">
            <v>0</v>
          </cell>
          <cell r="E323">
            <v>0</v>
          </cell>
          <cell r="F323">
            <v>0</v>
          </cell>
          <cell r="H323" t="str">
            <v>0320</v>
          </cell>
          <cell r="I323">
            <v>320</v>
          </cell>
          <cell r="J323" t="str">
            <v xml:space="preserve">WENHAM                       </v>
          </cell>
          <cell r="K323">
            <v>0</v>
          </cell>
          <cell r="L323">
            <v>0</v>
          </cell>
          <cell r="M323">
            <v>0</v>
          </cell>
        </row>
        <row r="324">
          <cell r="A324" t="str">
            <v>0321</v>
          </cell>
          <cell r="B324">
            <v>321</v>
          </cell>
          <cell r="C324" t="str">
            <v xml:space="preserve">WESTBOROUGH                  </v>
          </cell>
          <cell r="D324">
            <v>37864814</v>
          </cell>
          <cell r="E324">
            <v>58054801.135006845</v>
          </cell>
          <cell r="F324">
            <v>60916588.199303523</v>
          </cell>
          <cell r="H324" t="str">
            <v>0321</v>
          </cell>
          <cell r="I324">
            <v>321</v>
          </cell>
          <cell r="J324" t="str">
            <v xml:space="preserve">WESTBOROUGH                  </v>
          </cell>
          <cell r="K324">
            <v>39506053</v>
          </cell>
          <cell r="L324">
            <v>0</v>
          </cell>
          <cell r="M324">
            <v>40523119</v>
          </cell>
        </row>
        <row r="325">
          <cell r="A325" t="str">
            <v>0322</v>
          </cell>
          <cell r="B325">
            <v>322</v>
          </cell>
          <cell r="C325" t="str">
            <v xml:space="preserve">WEST BOYLSTON                </v>
          </cell>
          <cell r="D325">
            <v>9989873</v>
          </cell>
          <cell r="E325">
            <v>14076049.773087349</v>
          </cell>
          <cell r="F325">
            <v>14702673.944627319</v>
          </cell>
          <cell r="H325" t="str">
            <v>0322</v>
          </cell>
          <cell r="I325">
            <v>322</v>
          </cell>
          <cell r="J325" t="str">
            <v xml:space="preserve">WEST BOYLSTON                </v>
          </cell>
          <cell r="K325">
            <v>10301005</v>
          </cell>
          <cell r="L325">
            <v>0</v>
          </cell>
          <cell r="M325">
            <v>10577151</v>
          </cell>
        </row>
        <row r="326">
          <cell r="A326" t="str">
            <v>0323</v>
          </cell>
          <cell r="B326">
            <v>323</v>
          </cell>
          <cell r="C326" t="str">
            <v xml:space="preserve">WEST BRIDGEWATER             </v>
          </cell>
          <cell r="D326">
            <v>10833312</v>
          </cell>
          <cell r="E326">
            <v>15115048.071298517</v>
          </cell>
          <cell r="F326">
            <v>15650713.225707889</v>
          </cell>
          <cell r="H326" t="str">
            <v>0323</v>
          </cell>
          <cell r="I326">
            <v>323</v>
          </cell>
          <cell r="J326" t="str">
            <v xml:space="preserve">WEST BRIDGEWATER             </v>
          </cell>
          <cell r="K326">
            <v>11583739</v>
          </cell>
          <cell r="L326">
            <v>0</v>
          </cell>
          <cell r="M326">
            <v>12166355</v>
          </cell>
        </row>
        <row r="327">
          <cell r="A327" t="str">
            <v>0324</v>
          </cell>
          <cell r="B327">
            <v>324</v>
          </cell>
          <cell r="C327" t="str">
            <v xml:space="preserve">WEST BROOKFIELD              </v>
          </cell>
          <cell r="D327">
            <v>700652.8</v>
          </cell>
          <cell r="E327">
            <v>479315</v>
          </cell>
          <cell r="F327">
            <v>582960</v>
          </cell>
          <cell r="H327" t="str">
            <v>0324</v>
          </cell>
          <cell r="I327">
            <v>324</v>
          </cell>
          <cell r="J327" t="str">
            <v xml:space="preserve">WEST BROOKFIELD              </v>
          </cell>
          <cell r="K327">
            <v>673092</v>
          </cell>
          <cell r="L327">
            <v>33764.050000000003</v>
          </cell>
          <cell r="M327">
            <v>678824</v>
          </cell>
        </row>
        <row r="328">
          <cell r="A328" t="str">
            <v>0325</v>
          </cell>
          <cell r="B328">
            <v>325</v>
          </cell>
          <cell r="C328" t="str">
            <v xml:space="preserve">WESTFIELD                    </v>
          </cell>
          <cell r="D328">
            <v>61979381</v>
          </cell>
          <cell r="E328">
            <v>73170725.405891776</v>
          </cell>
          <cell r="F328">
            <v>74281613.598560959</v>
          </cell>
          <cell r="H328" t="str">
            <v>0325</v>
          </cell>
          <cell r="I328">
            <v>325</v>
          </cell>
          <cell r="J328" t="str">
            <v xml:space="preserve">WESTFIELD                    </v>
          </cell>
          <cell r="K328">
            <v>65007738</v>
          </cell>
          <cell r="L328">
            <v>0</v>
          </cell>
          <cell r="M328">
            <v>65292800</v>
          </cell>
        </row>
        <row r="329">
          <cell r="A329" t="str">
            <v>0326</v>
          </cell>
          <cell r="B329">
            <v>326</v>
          </cell>
          <cell r="C329" t="str">
            <v xml:space="preserve">WESTFORD                     </v>
          </cell>
          <cell r="D329">
            <v>53196115</v>
          </cell>
          <cell r="E329">
            <v>66435642.757325709</v>
          </cell>
          <cell r="F329">
            <v>68677735.508039266</v>
          </cell>
          <cell r="H329" t="str">
            <v>0326</v>
          </cell>
          <cell r="I329">
            <v>326</v>
          </cell>
          <cell r="J329" t="str">
            <v xml:space="preserve">WESTFORD                     </v>
          </cell>
          <cell r="K329">
            <v>54436394</v>
          </cell>
          <cell r="L329">
            <v>0</v>
          </cell>
          <cell r="M329">
            <v>55718198</v>
          </cell>
        </row>
        <row r="330">
          <cell r="A330" t="str">
            <v>0327</v>
          </cell>
          <cell r="B330">
            <v>327</v>
          </cell>
          <cell r="C330" t="str">
            <v xml:space="preserve">WESTHAMPTON                  </v>
          </cell>
          <cell r="D330">
            <v>1426304</v>
          </cell>
          <cell r="E330">
            <v>2533519.6494437321</v>
          </cell>
          <cell r="F330">
            <v>2619276.9974813154</v>
          </cell>
          <cell r="H330" t="str">
            <v>0327</v>
          </cell>
          <cell r="I330">
            <v>327</v>
          </cell>
          <cell r="J330" t="str">
            <v xml:space="preserve">WESTHAMPTON                  </v>
          </cell>
          <cell r="K330">
            <v>1471025</v>
          </cell>
          <cell r="L330">
            <v>0</v>
          </cell>
          <cell r="M330">
            <v>1437778</v>
          </cell>
        </row>
        <row r="331">
          <cell r="A331" t="str">
            <v>0328</v>
          </cell>
          <cell r="B331">
            <v>328</v>
          </cell>
          <cell r="C331" t="str">
            <v xml:space="preserve">WESTMINSTER                  </v>
          </cell>
          <cell r="D331">
            <v>0</v>
          </cell>
          <cell r="E331">
            <v>0</v>
          </cell>
          <cell r="F331">
            <v>0</v>
          </cell>
          <cell r="H331" t="str">
            <v>0328</v>
          </cell>
          <cell r="I331">
            <v>328</v>
          </cell>
          <cell r="J331" t="str">
            <v xml:space="preserve">WESTMINSTER                  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0329</v>
          </cell>
          <cell r="B332">
            <v>329</v>
          </cell>
          <cell r="C332" t="str">
            <v xml:space="preserve">WEST NEWBURY                 </v>
          </cell>
          <cell r="D332">
            <v>14507.85</v>
          </cell>
          <cell r="E332">
            <v>592875</v>
          </cell>
          <cell r="F332">
            <v>30573</v>
          </cell>
          <cell r="H332" t="str">
            <v>0329</v>
          </cell>
          <cell r="I332">
            <v>329</v>
          </cell>
          <cell r="J332" t="str">
            <v xml:space="preserve">WEST NEWBURY                 </v>
          </cell>
          <cell r="K332">
            <v>0</v>
          </cell>
          <cell r="L332">
            <v>0</v>
          </cell>
          <cell r="M332">
            <v>29316</v>
          </cell>
        </row>
        <row r="333">
          <cell r="A333" t="str">
            <v>0330</v>
          </cell>
          <cell r="B333">
            <v>330</v>
          </cell>
          <cell r="C333" t="str">
            <v xml:space="preserve">WESTON                       </v>
          </cell>
          <cell r="D333">
            <v>21305868</v>
          </cell>
          <cell r="E333">
            <v>47937669.653999999</v>
          </cell>
          <cell r="F333">
            <v>50925236.291900001</v>
          </cell>
          <cell r="H333" t="str">
            <v>0330</v>
          </cell>
          <cell r="I333">
            <v>330</v>
          </cell>
          <cell r="J333" t="str">
            <v xml:space="preserve">WESTON                       </v>
          </cell>
          <cell r="K333">
            <v>22519011</v>
          </cell>
          <cell r="L333">
            <v>0</v>
          </cell>
          <cell r="M333">
            <v>22318794</v>
          </cell>
        </row>
        <row r="334">
          <cell r="A334" t="str">
            <v>0331</v>
          </cell>
          <cell r="B334">
            <v>331</v>
          </cell>
          <cell r="C334" t="str">
            <v xml:space="preserve">WESTPORT                     </v>
          </cell>
          <cell r="D334">
            <v>17171184</v>
          </cell>
          <cell r="E334">
            <v>20822316.613609888</v>
          </cell>
          <cell r="F334">
            <v>21960357.207905941</v>
          </cell>
          <cell r="H334" t="str">
            <v>0331</v>
          </cell>
          <cell r="I334">
            <v>331</v>
          </cell>
          <cell r="J334" t="str">
            <v xml:space="preserve">WESTPORT                     </v>
          </cell>
          <cell r="K334">
            <v>17705806</v>
          </cell>
          <cell r="L334">
            <v>0</v>
          </cell>
          <cell r="M334">
            <v>18302453</v>
          </cell>
        </row>
        <row r="335">
          <cell r="A335" t="str">
            <v>0332</v>
          </cell>
          <cell r="B335">
            <v>332</v>
          </cell>
          <cell r="C335" t="str">
            <v xml:space="preserve">WEST SPRINGFIELD             </v>
          </cell>
          <cell r="D335">
            <v>48360495</v>
          </cell>
          <cell r="E335">
            <v>53356425.765153356</v>
          </cell>
          <cell r="F335">
            <v>55252285.147158511</v>
          </cell>
          <cell r="H335" t="str">
            <v>0332</v>
          </cell>
          <cell r="I335">
            <v>332</v>
          </cell>
          <cell r="J335" t="str">
            <v xml:space="preserve">WEST SPRINGFIELD             </v>
          </cell>
          <cell r="K335">
            <v>51872244</v>
          </cell>
          <cell r="L335">
            <v>0</v>
          </cell>
          <cell r="M335">
            <v>52593244</v>
          </cell>
        </row>
        <row r="336">
          <cell r="A336" t="str">
            <v>0333</v>
          </cell>
          <cell r="B336">
            <v>333</v>
          </cell>
          <cell r="C336" t="str">
            <v xml:space="preserve">WEST STOCKBRIDGE             </v>
          </cell>
          <cell r="D336">
            <v>0</v>
          </cell>
          <cell r="E336">
            <v>0</v>
          </cell>
          <cell r="F336">
            <v>0</v>
          </cell>
          <cell r="H336" t="str">
            <v>0333</v>
          </cell>
          <cell r="I336">
            <v>333</v>
          </cell>
          <cell r="J336" t="str">
            <v xml:space="preserve">WEST STOCKBRIDGE             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0334</v>
          </cell>
          <cell r="B337">
            <v>334</v>
          </cell>
          <cell r="C337" t="str">
            <v xml:space="preserve">WEST TISBURY                 </v>
          </cell>
          <cell r="D337">
            <v>0</v>
          </cell>
          <cell r="E337">
            <v>0</v>
          </cell>
          <cell r="F337">
            <v>0</v>
          </cell>
          <cell r="H337" t="str">
            <v>0334</v>
          </cell>
          <cell r="I337">
            <v>334</v>
          </cell>
          <cell r="J337" t="str">
            <v xml:space="preserve">WEST TISBURY                 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0335</v>
          </cell>
          <cell r="B338">
            <v>335</v>
          </cell>
          <cell r="C338" t="str">
            <v xml:space="preserve">WESTWOOD                     </v>
          </cell>
          <cell r="D338">
            <v>30492582</v>
          </cell>
          <cell r="E338">
            <v>52540537.310173981</v>
          </cell>
          <cell r="F338">
            <v>54956788.020228028</v>
          </cell>
          <cell r="H338" t="str">
            <v>0335</v>
          </cell>
          <cell r="I338">
            <v>335</v>
          </cell>
          <cell r="J338" t="str">
            <v xml:space="preserve">WESTWOOD                     </v>
          </cell>
          <cell r="K338">
            <v>31407909</v>
          </cell>
          <cell r="L338">
            <v>0</v>
          </cell>
          <cell r="M338">
            <v>32201274</v>
          </cell>
        </row>
        <row r="339">
          <cell r="A339" t="str">
            <v>0336</v>
          </cell>
          <cell r="B339">
            <v>336</v>
          </cell>
          <cell r="C339" t="str">
            <v xml:space="preserve">WEYMOUTH                     </v>
          </cell>
          <cell r="D339">
            <v>79415784</v>
          </cell>
          <cell r="E339">
            <v>85364088.49015671</v>
          </cell>
          <cell r="F339">
            <v>89131192.310697258</v>
          </cell>
          <cell r="H339" t="str">
            <v>0336</v>
          </cell>
          <cell r="I339">
            <v>336</v>
          </cell>
          <cell r="J339" t="str">
            <v xml:space="preserve">WEYMOUTH                     </v>
          </cell>
          <cell r="K339">
            <v>82656130</v>
          </cell>
          <cell r="L339">
            <v>0</v>
          </cell>
          <cell r="M339">
            <v>85121153</v>
          </cell>
        </row>
        <row r="340">
          <cell r="A340" t="str">
            <v>0337</v>
          </cell>
          <cell r="B340">
            <v>337</v>
          </cell>
          <cell r="C340" t="str">
            <v xml:space="preserve">WHATELY                      </v>
          </cell>
          <cell r="D340">
            <v>1047858.0875275</v>
          </cell>
          <cell r="E340">
            <v>1983045.9818416266</v>
          </cell>
          <cell r="F340">
            <v>2064196.2324449741</v>
          </cell>
          <cell r="H340" t="str">
            <v>0337</v>
          </cell>
          <cell r="I340">
            <v>337</v>
          </cell>
          <cell r="J340" t="str">
            <v xml:space="preserve">WHATELY                      </v>
          </cell>
          <cell r="K340">
            <v>1056989</v>
          </cell>
          <cell r="L340">
            <v>0</v>
          </cell>
          <cell r="M340">
            <v>1004675</v>
          </cell>
        </row>
        <row r="341">
          <cell r="A341" t="str">
            <v>0338</v>
          </cell>
          <cell r="B341">
            <v>338</v>
          </cell>
          <cell r="C341" t="str">
            <v xml:space="preserve">WHITMAN                      </v>
          </cell>
          <cell r="D341">
            <v>132496.39999999997</v>
          </cell>
          <cell r="E341">
            <v>441874.2</v>
          </cell>
          <cell r="F341">
            <v>1171817</v>
          </cell>
          <cell r="H341" t="str">
            <v>0338</v>
          </cell>
          <cell r="I341">
            <v>338</v>
          </cell>
          <cell r="J341" t="str">
            <v xml:space="preserve">WHITMAN                      </v>
          </cell>
          <cell r="K341">
            <v>144434</v>
          </cell>
          <cell r="L341">
            <v>0</v>
          </cell>
          <cell r="M341">
            <v>203602</v>
          </cell>
        </row>
        <row r="342">
          <cell r="A342" t="str">
            <v>0339</v>
          </cell>
          <cell r="B342">
            <v>339</v>
          </cell>
          <cell r="C342" t="str">
            <v xml:space="preserve">WILBRAHAM                    </v>
          </cell>
          <cell r="D342">
            <v>0</v>
          </cell>
          <cell r="E342">
            <v>0</v>
          </cell>
          <cell r="F342">
            <v>0</v>
          </cell>
          <cell r="H342" t="str">
            <v>0339</v>
          </cell>
          <cell r="I342">
            <v>339</v>
          </cell>
          <cell r="J342" t="str">
            <v xml:space="preserve">WILBRAHAM                    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0340</v>
          </cell>
          <cell r="B343">
            <v>340</v>
          </cell>
          <cell r="C343" t="str">
            <v xml:space="preserve">WILLIAMSBURG                 </v>
          </cell>
          <cell r="D343">
            <v>1889661</v>
          </cell>
          <cell r="E343">
            <v>3099056.6488503153</v>
          </cell>
          <cell r="F343">
            <v>3481003.7826492293</v>
          </cell>
          <cell r="H343" t="str">
            <v>0340</v>
          </cell>
          <cell r="I343">
            <v>340</v>
          </cell>
          <cell r="J343" t="str">
            <v xml:space="preserve">WILLIAMSBURG                 </v>
          </cell>
          <cell r="K343">
            <v>1900771</v>
          </cell>
          <cell r="L343">
            <v>0</v>
          </cell>
          <cell r="M343">
            <v>2006917</v>
          </cell>
        </row>
        <row r="344">
          <cell r="A344" t="str">
            <v>0341</v>
          </cell>
          <cell r="B344">
            <v>341</v>
          </cell>
          <cell r="C344" t="str">
            <v xml:space="preserve">WILLIAMSTOWN                 </v>
          </cell>
          <cell r="D344">
            <v>0</v>
          </cell>
          <cell r="E344">
            <v>-12.625745643612397</v>
          </cell>
          <cell r="F344">
            <v>-1.5152605683347797</v>
          </cell>
          <cell r="H344" t="str">
            <v>0341</v>
          </cell>
          <cell r="I344">
            <v>341</v>
          </cell>
          <cell r="J344" t="str">
            <v xml:space="preserve">WILLIAMSTOWN                 </v>
          </cell>
          <cell r="K344">
            <v>0</v>
          </cell>
          <cell r="L344">
            <v>12.625745643612397</v>
          </cell>
          <cell r="M344">
            <v>0</v>
          </cell>
        </row>
        <row r="345">
          <cell r="A345" t="str">
            <v>0342</v>
          </cell>
          <cell r="B345">
            <v>342</v>
          </cell>
          <cell r="C345" t="str">
            <v xml:space="preserve">WILMINGTON                   </v>
          </cell>
          <cell r="D345">
            <v>37922292</v>
          </cell>
          <cell r="E345">
            <v>54586650.54767336</v>
          </cell>
          <cell r="F345">
            <v>57217486.251810148</v>
          </cell>
          <cell r="H345" t="str">
            <v>0342</v>
          </cell>
          <cell r="I345">
            <v>342</v>
          </cell>
          <cell r="J345" t="str">
            <v xml:space="preserve">WILMINGTON                   </v>
          </cell>
          <cell r="K345">
            <v>38792522</v>
          </cell>
          <cell r="L345">
            <v>0</v>
          </cell>
          <cell r="M345">
            <v>40325254</v>
          </cell>
        </row>
        <row r="346">
          <cell r="A346" t="str">
            <v>0343</v>
          </cell>
          <cell r="B346">
            <v>343</v>
          </cell>
          <cell r="C346" t="str">
            <v xml:space="preserve">WINCHENDON                   </v>
          </cell>
          <cell r="D346">
            <v>16350400.825077504</v>
          </cell>
          <cell r="E346">
            <v>16479494.67</v>
          </cell>
          <cell r="F346">
            <v>17021916.699999999</v>
          </cell>
          <cell r="H346" t="str">
            <v>0343</v>
          </cell>
          <cell r="I346">
            <v>343</v>
          </cell>
          <cell r="J346" t="str">
            <v xml:space="preserve">WINCHENDON                   </v>
          </cell>
          <cell r="K346">
            <v>16576873</v>
          </cell>
          <cell r="L346">
            <v>0</v>
          </cell>
          <cell r="M346">
            <v>16773704</v>
          </cell>
        </row>
        <row r="347">
          <cell r="A347" t="str">
            <v>0344</v>
          </cell>
          <cell r="B347">
            <v>344</v>
          </cell>
          <cell r="C347" t="str">
            <v xml:space="preserve">WINCHESTER                   </v>
          </cell>
          <cell r="D347">
            <v>46376139</v>
          </cell>
          <cell r="E347">
            <v>61410101.017310821</v>
          </cell>
          <cell r="F347">
            <v>65524523.868486471</v>
          </cell>
          <cell r="H347" t="str">
            <v>0344</v>
          </cell>
          <cell r="I347">
            <v>344</v>
          </cell>
          <cell r="J347" t="str">
            <v xml:space="preserve">WINCHESTER                   </v>
          </cell>
          <cell r="K347">
            <v>48254697</v>
          </cell>
          <cell r="L347">
            <v>0</v>
          </cell>
          <cell r="M347">
            <v>49895945</v>
          </cell>
        </row>
        <row r="348">
          <cell r="A348" t="str">
            <v>0345</v>
          </cell>
          <cell r="B348">
            <v>345</v>
          </cell>
          <cell r="C348" t="str">
            <v xml:space="preserve">WINDSOR                      </v>
          </cell>
          <cell r="D348">
            <v>61340.742000000006</v>
          </cell>
          <cell r="E348">
            <v>89112</v>
          </cell>
          <cell r="F348">
            <v>91875</v>
          </cell>
          <cell r="H348" t="str">
            <v>0345</v>
          </cell>
          <cell r="I348">
            <v>345</v>
          </cell>
          <cell r="J348" t="str">
            <v xml:space="preserve">WINDSOR                      </v>
          </cell>
          <cell r="K348">
            <v>85626</v>
          </cell>
          <cell r="L348">
            <v>0</v>
          </cell>
          <cell r="M348">
            <v>74713</v>
          </cell>
        </row>
        <row r="349">
          <cell r="A349" t="str">
            <v>0346</v>
          </cell>
          <cell r="B349">
            <v>346</v>
          </cell>
          <cell r="C349" t="str">
            <v xml:space="preserve">WINTHROP                     </v>
          </cell>
          <cell r="D349">
            <v>22361613</v>
          </cell>
          <cell r="E349">
            <v>24825487.159182947</v>
          </cell>
          <cell r="F349">
            <v>25985062.810772348</v>
          </cell>
          <cell r="H349" t="str">
            <v>0346</v>
          </cell>
          <cell r="I349">
            <v>346</v>
          </cell>
          <cell r="J349" t="str">
            <v xml:space="preserve">WINTHROP                     </v>
          </cell>
          <cell r="K349">
            <v>23351887</v>
          </cell>
          <cell r="L349">
            <v>0</v>
          </cell>
          <cell r="M349">
            <v>24134364</v>
          </cell>
        </row>
        <row r="350">
          <cell r="A350" t="str">
            <v>0347</v>
          </cell>
          <cell r="B350">
            <v>347</v>
          </cell>
          <cell r="C350" t="str">
            <v>WOBURN</v>
          </cell>
          <cell r="D350">
            <v>51790238</v>
          </cell>
          <cell r="E350">
            <v>76965555.867692173</v>
          </cell>
          <cell r="F350">
            <v>80415803.067741483</v>
          </cell>
          <cell r="H350" t="str">
            <v>0347</v>
          </cell>
          <cell r="I350">
            <v>347</v>
          </cell>
          <cell r="J350" t="str">
            <v>WOBURN</v>
          </cell>
          <cell r="K350">
            <v>53841306</v>
          </cell>
          <cell r="L350">
            <v>0</v>
          </cell>
          <cell r="M350">
            <v>54604898</v>
          </cell>
        </row>
        <row r="351">
          <cell r="A351" t="str">
            <v>0348</v>
          </cell>
          <cell r="B351">
            <v>348</v>
          </cell>
          <cell r="C351" t="str">
            <v xml:space="preserve">WORCESTER                    </v>
          </cell>
          <cell r="D351">
            <v>353662082</v>
          </cell>
          <cell r="E351">
            <v>356757567.97128814</v>
          </cell>
          <cell r="F351">
            <v>381080892.51993883</v>
          </cell>
          <cell r="H351" t="str">
            <v>0348</v>
          </cell>
          <cell r="I351">
            <v>348</v>
          </cell>
          <cell r="J351" t="str">
            <v xml:space="preserve">WORCESTER                    </v>
          </cell>
          <cell r="K351">
            <v>379530589</v>
          </cell>
          <cell r="L351">
            <v>0</v>
          </cell>
          <cell r="M351">
            <v>382606984</v>
          </cell>
        </row>
        <row r="352">
          <cell r="A352" t="str">
            <v>0349</v>
          </cell>
          <cell r="B352">
            <v>349</v>
          </cell>
          <cell r="C352" t="str">
            <v xml:space="preserve">WORTHINGTON                  </v>
          </cell>
          <cell r="D352">
            <v>1183239</v>
          </cell>
          <cell r="E352">
            <v>1787834.0174783708</v>
          </cell>
          <cell r="F352">
            <v>1813019.7420976413</v>
          </cell>
          <cell r="H352" t="str">
            <v>0349</v>
          </cell>
          <cell r="I352">
            <v>349</v>
          </cell>
          <cell r="J352" t="str">
            <v xml:space="preserve">WORTHINGTON                  </v>
          </cell>
          <cell r="K352">
            <v>1215545</v>
          </cell>
          <cell r="L352">
            <v>0</v>
          </cell>
          <cell r="M352">
            <v>1374750</v>
          </cell>
        </row>
        <row r="353">
          <cell r="A353" t="str">
            <v>0350</v>
          </cell>
          <cell r="B353">
            <v>350</v>
          </cell>
          <cell r="C353" t="str">
            <v xml:space="preserve">WRENTHAM                     </v>
          </cell>
          <cell r="D353">
            <v>11317956</v>
          </cell>
          <cell r="E353">
            <v>14345259.645081174</v>
          </cell>
          <cell r="F353">
            <v>15023386.091618549</v>
          </cell>
          <cell r="H353" t="str">
            <v>0350</v>
          </cell>
          <cell r="I353">
            <v>350</v>
          </cell>
          <cell r="J353" t="str">
            <v xml:space="preserve">WRENTHAM                     </v>
          </cell>
          <cell r="K353">
            <v>11383632</v>
          </cell>
          <cell r="L353">
            <v>0</v>
          </cell>
          <cell r="M353">
            <v>11262595</v>
          </cell>
        </row>
        <row r="354">
          <cell r="A354" t="str">
            <v>0351</v>
          </cell>
          <cell r="B354">
            <v>351</v>
          </cell>
          <cell r="C354" t="str">
            <v xml:space="preserve">YARMOUTH                     </v>
          </cell>
          <cell r="D354">
            <v>0</v>
          </cell>
          <cell r="E354">
            <v>64462.16</v>
          </cell>
          <cell r="F354">
            <v>64000</v>
          </cell>
          <cell r="H354" t="str">
            <v>0351</v>
          </cell>
          <cell r="I354">
            <v>351</v>
          </cell>
          <cell r="J354" t="str">
            <v xml:space="preserve">YARMOUTH                     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0406</v>
          </cell>
          <cell r="B355">
            <v>406</v>
          </cell>
          <cell r="C355" t="str">
            <v xml:space="preserve">NORTHAMPTON SMITH            </v>
          </cell>
          <cell r="D355">
            <v>2883280</v>
          </cell>
          <cell r="E355">
            <v>2945079.38</v>
          </cell>
          <cell r="F355">
            <v>3066123</v>
          </cell>
          <cell r="H355" t="str">
            <v>0406</v>
          </cell>
          <cell r="I355">
            <v>406</v>
          </cell>
          <cell r="J355" t="str">
            <v xml:space="preserve">NORTHAMPTON SMITH            </v>
          </cell>
          <cell r="K355">
            <v>2985748</v>
          </cell>
          <cell r="L355">
            <v>0</v>
          </cell>
          <cell r="M355">
            <v>3132980</v>
          </cell>
        </row>
        <row r="356">
          <cell r="A356" t="str">
            <v>0600</v>
          </cell>
          <cell r="B356">
            <v>600</v>
          </cell>
          <cell r="C356" t="str">
            <v xml:space="preserve">ACTON BOXBOROUGH             </v>
          </cell>
          <cell r="D356">
            <v>58079354</v>
          </cell>
          <cell r="E356">
            <v>78774432.930000007</v>
          </cell>
          <cell r="F356">
            <v>81054644</v>
          </cell>
          <cell r="H356" t="str">
            <v>0600</v>
          </cell>
          <cell r="I356">
            <v>600</v>
          </cell>
          <cell r="J356" t="str">
            <v xml:space="preserve">ACTON BOXBOROUGH             </v>
          </cell>
          <cell r="K356">
            <v>60270448</v>
          </cell>
          <cell r="L356">
            <v>0</v>
          </cell>
          <cell r="M356">
            <v>61415667</v>
          </cell>
        </row>
        <row r="357">
          <cell r="A357" t="str">
            <v>0603</v>
          </cell>
          <cell r="B357">
            <v>603</v>
          </cell>
          <cell r="C357" t="str">
            <v xml:space="preserve">ADAMS CHESHIRE               </v>
          </cell>
          <cell r="D357">
            <v>16033809</v>
          </cell>
          <cell r="E357">
            <v>17670193.740000002</v>
          </cell>
          <cell r="F357">
            <v>18236034</v>
          </cell>
          <cell r="H357" t="str">
            <v>0603</v>
          </cell>
          <cell r="I357">
            <v>603</v>
          </cell>
          <cell r="J357" t="str">
            <v xml:space="preserve">ADAMS CHESHIRE               </v>
          </cell>
          <cell r="K357">
            <v>16246104</v>
          </cell>
          <cell r="L357">
            <v>0</v>
          </cell>
          <cell r="M357">
            <v>16198660</v>
          </cell>
        </row>
        <row r="358">
          <cell r="A358" t="str">
            <v>0605</v>
          </cell>
          <cell r="B358">
            <v>605</v>
          </cell>
          <cell r="C358" t="str">
            <v xml:space="preserve">AMHERST PELHAM               </v>
          </cell>
          <cell r="D358">
            <v>21371998</v>
          </cell>
          <cell r="E358">
            <v>29059623</v>
          </cell>
          <cell r="F358">
            <v>29635796</v>
          </cell>
          <cell r="H358" t="str">
            <v>0605</v>
          </cell>
          <cell r="I358">
            <v>605</v>
          </cell>
          <cell r="J358" t="str">
            <v xml:space="preserve">AMHERST PELHAM               </v>
          </cell>
          <cell r="K358">
            <v>21644436</v>
          </cell>
          <cell r="L358">
            <v>0</v>
          </cell>
          <cell r="M358">
            <v>22396416</v>
          </cell>
        </row>
        <row r="359">
          <cell r="A359" t="str">
            <v>0610</v>
          </cell>
          <cell r="B359">
            <v>610</v>
          </cell>
          <cell r="C359" t="str">
            <v xml:space="preserve">ASHBURNHAM WESTMINSTER       </v>
          </cell>
          <cell r="D359">
            <v>22810310</v>
          </cell>
          <cell r="E359">
            <v>26834746.981199998</v>
          </cell>
          <cell r="F359">
            <v>28355661.300000001</v>
          </cell>
          <cell r="H359" t="str">
            <v>0610</v>
          </cell>
          <cell r="I359">
            <v>610</v>
          </cell>
          <cell r="J359" t="str">
            <v xml:space="preserve">ASHBURNHAM WESTMINSTER       </v>
          </cell>
          <cell r="K359">
            <v>23806052</v>
          </cell>
          <cell r="L359">
            <v>0</v>
          </cell>
          <cell r="M359">
            <v>24664731</v>
          </cell>
        </row>
        <row r="360">
          <cell r="A360" t="str">
            <v>0615</v>
          </cell>
          <cell r="B360">
            <v>615</v>
          </cell>
          <cell r="C360" t="str">
            <v xml:space="preserve">ATHOL ROYALSTON              </v>
          </cell>
          <cell r="D360">
            <v>20591866</v>
          </cell>
          <cell r="E360">
            <v>21402301.329999998</v>
          </cell>
          <cell r="F360">
            <v>22451124</v>
          </cell>
          <cell r="H360" t="str">
            <v>0615</v>
          </cell>
          <cell r="I360">
            <v>615</v>
          </cell>
          <cell r="J360" t="str">
            <v xml:space="preserve">ATHOL ROYALSTON              </v>
          </cell>
          <cell r="K360">
            <v>20831855</v>
          </cell>
          <cell r="L360">
            <v>0</v>
          </cell>
          <cell r="M360">
            <v>21729159</v>
          </cell>
        </row>
        <row r="361">
          <cell r="A361" t="str">
            <v>0616</v>
          </cell>
          <cell r="B361">
            <v>616</v>
          </cell>
          <cell r="C361" t="str">
            <v>AYER SHIRLEY</v>
          </cell>
          <cell r="D361">
            <v>20142745</v>
          </cell>
          <cell r="E361">
            <v>24688289.489999998</v>
          </cell>
          <cell r="F361">
            <v>25960981</v>
          </cell>
          <cell r="H361" t="str">
            <v>0616</v>
          </cell>
          <cell r="I361">
            <v>616</v>
          </cell>
          <cell r="J361" t="str">
            <v>AYER SHIRLEY</v>
          </cell>
          <cell r="K361">
            <v>20872495</v>
          </cell>
          <cell r="L361">
            <v>0</v>
          </cell>
          <cell r="M361">
            <v>21121893</v>
          </cell>
        </row>
        <row r="362">
          <cell r="A362" t="str">
            <v>0618</v>
          </cell>
          <cell r="B362">
            <v>618</v>
          </cell>
          <cell r="C362" t="str">
            <v xml:space="preserve">BERKSHIRE HILLS              </v>
          </cell>
          <cell r="D362">
            <v>12676638</v>
          </cell>
          <cell r="E362">
            <v>21777441.700000003</v>
          </cell>
          <cell r="F362">
            <v>23945629</v>
          </cell>
          <cell r="H362" t="str">
            <v>0618</v>
          </cell>
          <cell r="I362">
            <v>618</v>
          </cell>
          <cell r="J362" t="str">
            <v xml:space="preserve">BERKSHIRE HILLS              </v>
          </cell>
          <cell r="K362">
            <v>12853843</v>
          </cell>
          <cell r="L362">
            <v>0</v>
          </cell>
          <cell r="M362">
            <v>12706654</v>
          </cell>
        </row>
        <row r="363">
          <cell r="A363" t="str">
            <v>0620</v>
          </cell>
          <cell r="B363">
            <v>620</v>
          </cell>
          <cell r="C363" t="str">
            <v xml:space="preserve">BERLIN BOYLSTON              </v>
          </cell>
          <cell r="D363">
            <v>5659247</v>
          </cell>
          <cell r="E363">
            <v>8007786.1200000001</v>
          </cell>
          <cell r="F363">
            <v>15485674</v>
          </cell>
          <cell r="H363" t="str">
            <v>0620</v>
          </cell>
          <cell r="I363">
            <v>620</v>
          </cell>
          <cell r="J363" t="str">
            <v xml:space="preserve">BERLIN BOYLSTON              </v>
          </cell>
          <cell r="K363">
            <v>10187983</v>
          </cell>
          <cell r="L363">
            <v>0</v>
          </cell>
          <cell r="M363">
            <v>10352394</v>
          </cell>
        </row>
        <row r="364">
          <cell r="A364" t="str">
            <v>0622</v>
          </cell>
          <cell r="B364">
            <v>622</v>
          </cell>
          <cell r="C364" t="str">
            <v xml:space="preserve">BLACKSTONE MILLVILLE         </v>
          </cell>
          <cell r="D364">
            <v>19388325</v>
          </cell>
          <cell r="E364">
            <v>21346849.84</v>
          </cell>
          <cell r="F364">
            <v>21653018</v>
          </cell>
          <cell r="H364" t="str">
            <v>0622</v>
          </cell>
          <cell r="I364">
            <v>622</v>
          </cell>
          <cell r="J364" t="str">
            <v xml:space="preserve">BLACKSTONE MILLVILLE         </v>
          </cell>
          <cell r="K364">
            <v>19759785</v>
          </cell>
          <cell r="L364">
            <v>0</v>
          </cell>
          <cell r="M364">
            <v>20144470</v>
          </cell>
        </row>
        <row r="365">
          <cell r="A365" t="str">
            <v>0625</v>
          </cell>
          <cell r="B365">
            <v>625</v>
          </cell>
          <cell r="C365" t="str">
            <v xml:space="preserve">BRIDGEWATER RAYNHAM          </v>
          </cell>
          <cell r="D365">
            <v>55463043</v>
          </cell>
          <cell r="E365">
            <v>63401881.548925243</v>
          </cell>
          <cell r="F365">
            <v>66936884.859181195</v>
          </cell>
          <cell r="H365" t="str">
            <v>0625</v>
          </cell>
          <cell r="I365">
            <v>625</v>
          </cell>
          <cell r="J365" t="str">
            <v xml:space="preserve">BRIDGEWATER RAYNHAM          </v>
          </cell>
          <cell r="K365">
            <v>57739489</v>
          </cell>
          <cell r="L365">
            <v>0</v>
          </cell>
          <cell r="M365">
            <v>59336281</v>
          </cell>
        </row>
        <row r="366">
          <cell r="A366" t="str">
            <v>0632</v>
          </cell>
          <cell r="B366">
            <v>632</v>
          </cell>
          <cell r="C366" t="str">
            <v>CHESTERFIELD GOSHEN</v>
          </cell>
          <cell r="D366">
            <v>1534547</v>
          </cell>
          <cell r="E366">
            <v>2325002</v>
          </cell>
          <cell r="F366">
            <v>2372277</v>
          </cell>
          <cell r="H366" t="str">
            <v>0632</v>
          </cell>
          <cell r="I366">
            <v>632</v>
          </cell>
          <cell r="J366" t="str">
            <v>CHESTERFIELD GOSHEN</v>
          </cell>
          <cell r="K366">
            <v>1494904</v>
          </cell>
          <cell r="L366">
            <v>0</v>
          </cell>
          <cell r="M366">
            <v>1526240</v>
          </cell>
        </row>
        <row r="367">
          <cell r="A367" t="str">
            <v>0635</v>
          </cell>
          <cell r="B367">
            <v>635</v>
          </cell>
          <cell r="C367" t="str">
            <v xml:space="preserve">CENTRAL BERKSHIRE            </v>
          </cell>
          <cell r="D367">
            <v>19376404.000000484</v>
          </cell>
          <cell r="E367">
            <v>24922351.802197803</v>
          </cell>
          <cell r="F367">
            <v>26256044</v>
          </cell>
          <cell r="H367" t="str">
            <v>0635</v>
          </cell>
          <cell r="I367">
            <v>635</v>
          </cell>
          <cell r="J367" t="str">
            <v xml:space="preserve">CENTRAL BERKSHIRE            </v>
          </cell>
          <cell r="K367">
            <v>19660895</v>
          </cell>
          <cell r="L367">
            <v>0</v>
          </cell>
          <cell r="M367">
            <v>19595123</v>
          </cell>
        </row>
        <row r="368">
          <cell r="A368" t="str">
            <v>0640</v>
          </cell>
          <cell r="B368">
            <v>640</v>
          </cell>
          <cell r="C368" t="str">
            <v xml:space="preserve">CONCORD CARLISLE             </v>
          </cell>
          <cell r="D368">
            <v>14677155</v>
          </cell>
          <cell r="E368">
            <v>26548874.870000005</v>
          </cell>
          <cell r="F368">
            <v>27638288</v>
          </cell>
          <cell r="H368" t="str">
            <v>0640</v>
          </cell>
          <cell r="I368">
            <v>640</v>
          </cell>
          <cell r="J368" t="str">
            <v xml:space="preserve">CONCORD CARLISLE             </v>
          </cell>
          <cell r="K368">
            <v>15337000</v>
          </cell>
          <cell r="L368">
            <v>0</v>
          </cell>
          <cell r="M368">
            <v>15698387</v>
          </cell>
        </row>
        <row r="369">
          <cell r="A369" t="str">
            <v>0645</v>
          </cell>
          <cell r="B369">
            <v>645</v>
          </cell>
          <cell r="C369" t="str">
            <v xml:space="preserve">DENNIS YARMOUTH              </v>
          </cell>
          <cell r="D369">
            <v>38706156</v>
          </cell>
          <cell r="E369">
            <v>54702552</v>
          </cell>
          <cell r="F369">
            <v>57226471</v>
          </cell>
          <cell r="H369" t="str">
            <v>0645</v>
          </cell>
          <cell r="I369">
            <v>645</v>
          </cell>
          <cell r="J369" t="str">
            <v xml:space="preserve">DENNIS YARMOUTH              </v>
          </cell>
          <cell r="K369">
            <v>40299027</v>
          </cell>
          <cell r="L369">
            <v>0</v>
          </cell>
          <cell r="M369">
            <v>40809293</v>
          </cell>
        </row>
        <row r="370">
          <cell r="A370" t="str">
            <v>0650</v>
          </cell>
          <cell r="B370">
            <v>650</v>
          </cell>
          <cell r="C370" t="str">
            <v xml:space="preserve">DIGHTON REHOBOTH             </v>
          </cell>
          <cell r="D370">
            <v>31792133</v>
          </cell>
          <cell r="E370">
            <v>38362828.059999995</v>
          </cell>
          <cell r="F370">
            <v>40897892.590000004</v>
          </cell>
          <cell r="H370" t="str">
            <v>0650</v>
          </cell>
          <cell r="I370">
            <v>650</v>
          </cell>
          <cell r="J370" t="str">
            <v xml:space="preserve">DIGHTON REHOBOTH             </v>
          </cell>
          <cell r="K370">
            <v>32788167</v>
          </cell>
          <cell r="L370">
            <v>0</v>
          </cell>
          <cell r="M370">
            <v>33429516</v>
          </cell>
        </row>
        <row r="371">
          <cell r="A371" t="str">
            <v>0655</v>
          </cell>
          <cell r="B371">
            <v>655</v>
          </cell>
          <cell r="C371" t="str">
            <v xml:space="preserve">DOVER SHERBORN               </v>
          </cell>
          <cell r="D371">
            <v>12427516</v>
          </cell>
          <cell r="E371">
            <v>21651744.55910001</v>
          </cell>
          <cell r="F371">
            <v>22816499.23</v>
          </cell>
          <cell r="H371" t="str">
            <v>0655</v>
          </cell>
          <cell r="I371">
            <v>655</v>
          </cell>
          <cell r="J371" t="str">
            <v xml:space="preserve">DOVER SHERBORN               </v>
          </cell>
          <cell r="K371">
            <v>13022826</v>
          </cell>
          <cell r="L371">
            <v>0</v>
          </cell>
          <cell r="M371">
            <v>13502936</v>
          </cell>
        </row>
        <row r="372">
          <cell r="A372" t="str">
            <v>0658</v>
          </cell>
          <cell r="B372">
            <v>658</v>
          </cell>
          <cell r="C372" t="str">
            <v xml:space="preserve">DUDLEY CHARLTON              </v>
          </cell>
          <cell r="D372">
            <v>41149733</v>
          </cell>
          <cell r="E372">
            <v>43891034.599999987</v>
          </cell>
          <cell r="F372">
            <v>45856441</v>
          </cell>
          <cell r="H372" t="str">
            <v>0658</v>
          </cell>
          <cell r="I372">
            <v>658</v>
          </cell>
          <cell r="J372" t="str">
            <v xml:space="preserve">DUDLEY CHARLTON              </v>
          </cell>
          <cell r="K372">
            <v>41684959</v>
          </cell>
          <cell r="L372">
            <v>0</v>
          </cell>
          <cell r="M372">
            <v>42294333</v>
          </cell>
        </row>
        <row r="373">
          <cell r="A373" t="str">
            <v>0660</v>
          </cell>
          <cell r="B373">
            <v>660</v>
          </cell>
          <cell r="C373" t="str">
            <v xml:space="preserve">NAUSET                       </v>
          </cell>
          <cell r="D373">
            <v>14017263.000000354</v>
          </cell>
          <cell r="E373">
            <v>25294504</v>
          </cell>
          <cell r="F373">
            <v>25887739</v>
          </cell>
          <cell r="H373" t="str">
            <v>0660</v>
          </cell>
          <cell r="I373">
            <v>660</v>
          </cell>
          <cell r="J373" t="str">
            <v xml:space="preserve">NAUSET                       </v>
          </cell>
          <cell r="K373">
            <v>14823742</v>
          </cell>
          <cell r="L373">
            <v>0</v>
          </cell>
          <cell r="M373">
            <v>14934314</v>
          </cell>
        </row>
        <row r="374">
          <cell r="A374" t="str">
            <v>0662</v>
          </cell>
          <cell r="B374">
            <v>662</v>
          </cell>
          <cell r="C374" t="str">
            <v>FARMINGTON RIVER</v>
          </cell>
          <cell r="D374">
            <v>2470961</v>
          </cell>
          <cell r="E374">
            <v>3818770.5521396841</v>
          </cell>
          <cell r="F374">
            <v>4083679.0264010751</v>
          </cell>
          <cell r="H374" t="str">
            <v>0662</v>
          </cell>
          <cell r="I374">
            <v>662</v>
          </cell>
          <cell r="J374" t="str">
            <v>FARMINGTON RIVER</v>
          </cell>
          <cell r="K374">
            <v>2398732</v>
          </cell>
          <cell r="L374">
            <v>0</v>
          </cell>
          <cell r="M374">
            <v>2372670</v>
          </cell>
        </row>
        <row r="375">
          <cell r="A375" t="str">
            <v>0665</v>
          </cell>
          <cell r="B375">
            <v>665</v>
          </cell>
          <cell r="C375" t="str">
            <v xml:space="preserve">FREETOWN LAKEVILLE           </v>
          </cell>
          <cell r="D375">
            <v>29604347</v>
          </cell>
          <cell r="E375">
            <v>33814183.250000007</v>
          </cell>
          <cell r="F375">
            <v>35423952.969999999</v>
          </cell>
          <cell r="H375" t="str">
            <v>0665</v>
          </cell>
          <cell r="I375">
            <v>665</v>
          </cell>
          <cell r="J375" t="str">
            <v xml:space="preserve">FREETOWN LAKEVILLE           </v>
          </cell>
          <cell r="K375">
            <v>30476954</v>
          </cell>
          <cell r="L375">
            <v>0</v>
          </cell>
          <cell r="M375">
            <v>31486047</v>
          </cell>
        </row>
        <row r="376">
          <cell r="A376" t="str">
            <v>0670</v>
          </cell>
          <cell r="B376">
            <v>670</v>
          </cell>
          <cell r="C376" t="str">
            <v xml:space="preserve">FRONTIER                     </v>
          </cell>
          <cell r="D376">
            <v>7772885</v>
          </cell>
          <cell r="E376">
            <v>11736188.890000001</v>
          </cell>
          <cell r="F376">
            <v>12093140</v>
          </cell>
          <cell r="H376" t="str">
            <v>0670</v>
          </cell>
          <cell r="I376">
            <v>670</v>
          </cell>
          <cell r="J376" t="str">
            <v xml:space="preserve">FRONTIER                     </v>
          </cell>
          <cell r="K376">
            <v>8051081</v>
          </cell>
          <cell r="L376">
            <v>0</v>
          </cell>
          <cell r="M376">
            <v>8295709</v>
          </cell>
        </row>
        <row r="377">
          <cell r="A377" t="str">
            <v>0672</v>
          </cell>
          <cell r="B377">
            <v>672</v>
          </cell>
          <cell r="C377" t="str">
            <v xml:space="preserve">GATEWAY                      </v>
          </cell>
          <cell r="D377">
            <v>10788595.000000261</v>
          </cell>
          <cell r="E377">
            <v>12473688.635699999</v>
          </cell>
          <cell r="F377">
            <v>13408075.960000001</v>
          </cell>
          <cell r="H377" t="str">
            <v>0672</v>
          </cell>
          <cell r="I377">
            <v>672</v>
          </cell>
          <cell r="J377" t="str">
            <v xml:space="preserve">GATEWAY                      </v>
          </cell>
          <cell r="K377">
            <v>10901115</v>
          </cell>
          <cell r="L377">
            <v>0</v>
          </cell>
          <cell r="M377">
            <v>11036259</v>
          </cell>
        </row>
        <row r="378">
          <cell r="A378" t="str">
            <v>0673</v>
          </cell>
          <cell r="B378">
            <v>673</v>
          </cell>
          <cell r="C378" t="str">
            <v xml:space="preserve">GROTON DUNSTABLE             </v>
          </cell>
          <cell r="D378">
            <v>29675157</v>
          </cell>
          <cell r="E378">
            <v>35753408</v>
          </cell>
          <cell r="F378">
            <v>37672164</v>
          </cell>
          <cell r="H378" t="str">
            <v>0673</v>
          </cell>
          <cell r="I378">
            <v>673</v>
          </cell>
          <cell r="J378" t="str">
            <v xml:space="preserve">GROTON DUNSTABLE             </v>
          </cell>
          <cell r="K378">
            <v>30448882</v>
          </cell>
          <cell r="L378">
            <v>0</v>
          </cell>
          <cell r="M378">
            <v>30727400</v>
          </cell>
        </row>
        <row r="379">
          <cell r="A379" t="str">
            <v>0674</v>
          </cell>
          <cell r="B379">
            <v>674</v>
          </cell>
          <cell r="C379" t="str">
            <v xml:space="preserve">GILL MONTAGUE                </v>
          </cell>
          <cell r="D379">
            <v>12350591</v>
          </cell>
          <cell r="E379">
            <v>17181256</v>
          </cell>
          <cell r="F379">
            <v>17933463</v>
          </cell>
          <cell r="H379" t="str">
            <v>0674</v>
          </cell>
          <cell r="I379">
            <v>674</v>
          </cell>
          <cell r="J379" t="str">
            <v xml:space="preserve">GILL MONTAGUE                </v>
          </cell>
          <cell r="K379">
            <v>12729673</v>
          </cell>
          <cell r="L379">
            <v>0</v>
          </cell>
          <cell r="M379">
            <v>13224253</v>
          </cell>
        </row>
        <row r="380">
          <cell r="A380" t="str">
            <v>0675</v>
          </cell>
          <cell r="B380">
            <v>675</v>
          </cell>
          <cell r="C380" t="str">
            <v xml:space="preserve">HAMILTON WENHAM              </v>
          </cell>
          <cell r="D380">
            <v>18025115</v>
          </cell>
          <cell r="E380">
            <v>30465919.530000005</v>
          </cell>
          <cell r="F380">
            <v>32093209.66</v>
          </cell>
          <cell r="H380" t="str">
            <v>0675</v>
          </cell>
          <cell r="I380">
            <v>675</v>
          </cell>
          <cell r="J380" t="str">
            <v xml:space="preserve">HAMILTON WENHAM              </v>
          </cell>
          <cell r="K380">
            <v>18329786</v>
          </cell>
          <cell r="L380">
            <v>0</v>
          </cell>
          <cell r="M380">
            <v>18912188</v>
          </cell>
        </row>
        <row r="381">
          <cell r="A381" t="str">
            <v>0680</v>
          </cell>
          <cell r="B381">
            <v>680</v>
          </cell>
          <cell r="C381" t="str">
            <v xml:space="preserve">HAMPDEN WILBRAHAM            </v>
          </cell>
          <cell r="D381">
            <v>32464865</v>
          </cell>
          <cell r="E381">
            <v>41329886</v>
          </cell>
          <cell r="F381">
            <v>43013785</v>
          </cell>
          <cell r="H381" t="str">
            <v>0680</v>
          </cell>
          <cell r="I381">
            <v>680</v>
          </cell>
          <cell r="J381" t="str">
            <v xml:space="preserve">HAMPDEN WILBRAHAM            </v>
          </cell>
          <cell r="K381">
            <v>33056019</v>
          </cell>
          <cell r="L381">
            <v>0</v>
          </cell>
          <cell r="M381">
            <v>33968821</v>
          </cell>
        </row>
        <row r="382">
          <cell r="A382" t="str">
            <v>0683</v>
          </cell>
          <cell r="B382">
            <v>683</v>
          </cell>
          <cell r="C382" t="str">
            <v xml:space="preserve">HAMPSHIRE                    </v>
          </cell>
          <cell r="D382">
            <v>8054424.0000002114</v>
          </cell>
          <cell r="E382">
            <v>12599659</v>
          </cell>
          <cell r="F382">
            <v>12976130</v>
          </cell>
          <cell r="H382" t="str">
            <v>0683</v>
          </cell>
          <cell r="I382">
            <v>683</v>
          </cell>
          <cell r="J382" t="str">
            <v xml:space="preserve">HAMPSHIRE                    </v>
          </cell>
          <cell r="K382">
            <v>8229301</v>
          </cell>
          <cell r="L382">
            <v>0</v>
          </cell>
          <cell r="M382">
            <v>8413287</v>
          </cell>
        </row>
        <row r="383">
          <cell r="A383" t="str">
            <v>0685</v>
          </cell>
          <cell r="B383">
            <v>685</v>
          </cell>
          <cell r="C383" t="str">
            <v xml:space="preserve">HAWLEMONT                    </v>
          </cell>
          <cell r="D383">
            <v>1319629</v>
          </cell>
          <cell r="E383">
            <v>1627783.9903606146</v>
          </cell>
          <cell r="F383">
            <v>1658981.4400000002</v>
          </cell>
          <cell r="H383" t="str">
            <v>0685</v>
          </cell>
          <cell r="I383">
            <v>685</v>
          </cell>
          <cell r="J383" t="str">
            <v xml:space="preserve">HAWLEMONT                    </v>
          </cell>
          <cell r="K383">
            <v>1234028</v>
          </cell>
          <cell r="L383">
            <v>0</v>
          </cell>
          <cell r="M383">
            <v>1282202</v>
          </cell>
        </row>
        <row r="384">
          <cell r="A384" t="str">
            <v>0690</v>
          </cell>
          <cell r="B384">
            <v>690</v>
          </cell>
          <cell r="C384" t="str">
            <v xml:space="preserve">KING PHILIP                  </v>
          </cell>
          <cell r="D384">
            <v>25102527</v>
          </cell>
          <cell r="E384">
            <v>29474984.334547989</v>
          </cell>
          <cell r="F384">
            <v>31296232.993187837</v>
          </cell>
          <cell r="H384" t="str">
            <v>0690</v>
          </cell>
          <cell r="I384">
            <v>690</v>
          </cell>
          <cell r="J384" t="str">
            <v xml:space="preserve">KING PHILIP                  </v>
          </cell>
          <cell r="K384">
            <v>25800720</v>
          </cell>
          <cell r="L384">
            <v>0</v>
          </cell>
          <cell r="M384">
            <v>25809781</v>
          </cell>
        </row>
        <row r="385">
          <cell r="A385" t="str">
            <v>0695</v>
          </cell>
          <cell r="B385">
            <v>695</v>
          </cell>
          <cell r="C385" t="str">
            <v xml:space="preserve">LINCOLN SUDBURY              </v>
          </cell>
          <cell r="D385">
            <v>17438817</v>
          </cell>
          <cell r="E385">
            <v>29864787.889999997</v>
          </cell>
          <cell r="F385">
            <v>31007725</v>
          </cell>
          <cell r="H385" t="str">
            <v>0695</v>
          </cell>
          <cell r="I385">
            <v>695</v>
          </cell>
          <cell r="J385" t="str">
            <v xml:space="preserve">LINCOLN SUDBURY              </v>
          </cell>
          <cell r="K385">
            <v>17866352</v>
          </cell>
          <cell r="L385">
            <v>0</v>
          </cell>
          <cell r="M385">
            <v>17972663</v>
          </cell>
        </row>
        <row r="386">
          <cell r="A386" t="str">
            <v>0698</v>
          </cell>
          <cell r="B386">
            <v>698</v>
          </cell>
          <cell r="C386" t="str">
            <v>MANCHESTER ESSEX</v>
          </cell>
          <cell r="D386">
            <v>14102037</v>
          </cell>
          <cell r="E386">
            <v>23752283</v>
          </cell>
          <cell r="F386">
            <v>25313142</v>
          </cell>
          <cell r="H386" t="str">
            <v>0698</v>
          </cell>
          <cell r="I386">
            <v>698</v>
          </cell>
          <cell r="J386" t="str">
            <v>MANCHESTER ESSEX</v>
          </cell>
          <cell r="K386">
            <v>14787179</v>
          </cell>
          <cell r="L386">
            <v>0</v>
          </cell>
          <cell r="M386">
            <v>15042159</v>
          </cell>
        </row>
        <row r="387">
          <cell r="A387" t="str">
            <v>0700</v>
          </cell>
          <cell r="B387">
            <v>700</v>
          </cell>
          <cell r="C387" t="str">
            <v xml:space="preserve">MARTHAS VINEYARD             </v>
          </cell>
          <cell r="D387">
            <v>10054428</v>
          </cell>
          <cell r="E387">
            <v>19417487.021549389</v>
          </cell>
          <cell r="F387">
            <v>20271575.909944441</v>
          </cell>
          <cell r="H387" t="str">
            <v>0700</v>
          </cell>
          <cell r="I387">
            <v>700</v>
          </cell>
          <cell r="J387" t="str">
            <v xml:space="preserve">MARTHAS VINEYARD             </v>
          </cell>
          <cell r="K387">
            <v>10685117</v>
          </cell>
          <cell r="L387">
            <v>0</v>
          </cell>
          <cell r="M387">
            <v>11383582</v>
          </cell>
        </row>
        <row r="388">
          <cell r="A388" t="str">
            <v>0705</v>
          </cell>
          <cell r="B388">
            <v>705</v>
          </cell>
          <cell r="C388" t="str">
            <v xml:space="preserve">MASCONOMET                   </v>
          </cell>
          <cell r="D388">
            <v>20972581</v>
          </cell>
          <cell r="E388">
            <v>31457570.350000001</v>
          </cell>
          <cell r="F388">
            <v>32821941</v>
          </cell>
          <cell r="H388" t="str">
            <v>0705</v>
          </cell>
          <cell r="I388">
            <v>705</v>
          </cell>
          <cell r="J388" t="str">
            <v xml:space="preserve">MASCONOMET                   </v>
          </cell>
          <cell r="K388">
            <v>21496172</v>
          </cell>
          <cell r="L388">
            <v>0</v>
          </cell>
          <cell r="M388">
            <v>21348770</v>
          </cell>
        </row>
        <row r="389">
          <cell r="A389" t="str">
            <v>0710</v>
          </cell>
          <cell r="B389">
            <v>710</v>
          </cell>
          <cell r="C389" t="str">
            <v xml:space="preserve">MENDON UPTON                 </v>
          </cell>
          <cell r="D389">
            <v>27166848</v>
          </cell>
          <cell r="E389">
            <v>31521165.609999999</v>
          </cell>
          <cell r="F389">
            <v>32389572</v>
          </cell>
          <cell r="H389" t="str">
            <v>0710</v>
          </cell>
          <cell r="I389">
            <v>710</v>
          </cell>
          <cell r="J389" t="str">
            <v xml:space="preserve">MENDON UPTON                 </v>
          </cell>
          <cell r="K389">
            <v>28337659</v>
          </cell>
          <cell r="L389">
            <v>0</v>
          </cell>
          <cell r="M389">
            <v>29248495</v>
          </cell>
        </row>
        <row r="390">
          <cell r="A390" t="str">
            <v>0712</v>
          </cell>
          <cell r="B390">
            <v>712</v>
          </cell>
          <cell r="C390" t="str">
            <v>MONOMOY</v>
          </cell>
          <cell r="D390">
            <v>20057741</v>
          </cell>
          <cell r="E390">
            <v>34938927.82</v>
          </cell>
          <cell r="F390">
            <v>36418626</v>
          </cell>
          <cell r="H390" t="str">
            <v>0712</v>
          </cell>
          <cell r="I390">
            <v>712</v>
          </cell>
          <cell r="J390" t="str">
            <v>MONOMOY</v>
          </cell>
          <cell r="K390">
            <v>20829712</v>
          </cell>
          <cell r="L390">
            <v>0</v>
          </cell>
          <cell r="M390">
            <v>21145543</v>
          </cell>
        </row>
        <row r="391">
          <cell r="A391" t="str">
            <v>0715</v>
          </cell>
          <cell r="B391">
            <v>715</v>
          </cell>
          <cell r="C391" t="str">
            <v xml:space="preserve">MOUNT GREYLOCK               </v>
          </cell>
          <cell r="D391">
            <v>11773264</v>
          </cell>
          <cell r="E391">
            <v>18551025.413333334</v>
          </cell>
          <cell r="F391">
            <v>18752328</v>
          </cell>
          <cell r="H391" t="str">
            <v>0715</v>
          </cell>
          <cell r="I391">
            <v>715</v>
          </cell>
          <cell r="J391" t="str">
            <v xml:space="preserve">MOUNT GREYLOCK               </v>
          </cell>
          <cell r="K391">
            <v>11955635</v>
          </cell>
          <cell r="L391">
            <v>0</v>
          </cell>
          <cell r="M391">
            <v>12049345</v>
          </cell>
        </row>
        <row r="392">
          <cell r="A392" t="str">
            <v>0717</v>
          </cell>
          <cell r="B392">
            <v>717</v>
          </cell>
          <cell r="C392" t="str">
            <v xml:space="preserve">MOHAWK TRAIL                 </v>
          </cell>
          <cell r="D392">
            <v>12428721</v>
          </cell>
          <cell r="E392">
            <v>16678493.696626248</v>
          </cell>
          <cell r="F392">
            <v>16527281.41</v>
          </cell>
          <cell r="H392" t="str">
            <v>0717</v>
          </cell>
          <cell r="I392">
            <v>717</v>
          </cell>
          <cell r="J392" t="str">
            <v xml:space="preserve">MOHAWK TRAIL                 </v>
          </cell>
          <cell r="K392">
            <v>12495181</v>
          </cell>
          <cell r="L392">
            <v>0</v>
          </cell>
          <cell r="M392">
            <v>12518217</v>
          </cell>
        </row>
        <row r="393">
          <cell r="A393" t="str">
            <v>0720</v>
          </cell>
          <cell r="B393">
            <v>720</v>
          </cell>
          <cell r="C393" t="str">
            <v xml:space="preserve">NARRAGANSETT                 </v>
          </cell>
          <cell r="D393">
            <v>15466300</v>
          </cell>
          <cell r="E393">
            <v>16950328.91</v>
          </cell>
          <cell r="F393">
            <v>17776793</v>
          </cell>
          <cell r="H393" t="str">
            <v>0720</v>
          </cell>
          <cell r="I393">
            <v>720</v>
          </cell>
          <cell r="J393" t="str">
            <v xml:space="preserve">NARRAGANSETT                 </v>
          </cell>
          <cell r="K393">
            <v>15782779</v>
          </cell>
          <cell r="L393">
            <v>0</v>
          </cell>
          <cell r="M393">
            <v>15862136</v>
          </cell>
        </row>
        <row r="394">
          <cell r="A394" t="str">
            <v>0725</v>
          </cell>
          <cell r="B394">
            <v>725</v>
          </cell>
          <cell r="C394" t="str">
            <v xml:space="preserve">NASHOBA                      </v>
          </cell>
          <cell r="D394">
            <v>31883434</v>
          </cell>
          <cell r="E394">
            <v>42170769.249999985</v>
          </cell>
          <cell r="F394">
            <v>44138159.119999997</v>
          </cell>
          <cell r="H394" t="str">
            <v>0725</v>
          </cell>
          <cell r="I394">
            <v>725</v>
          </cell>
          <cell r="J394" t="str">
            <v xml:space="preserve">NASHOBA                      </v>
          </cell>
          <cell r="K394">
            <v>32966443</v>
          </cell>
          <cell r="L394">
            <v>0</v>
          </cell>
          <cell r="M394">
            <v>33451142</v>
          </cell>
        </row>
        <row r="395">
          <cell r="A395" t="str">
            <v>0728</v>
          </cell>
          <cell r="B395">
            <v>728</v>
          </cell>
          <cell r="C395" t="str">
            <v xml:space="preserve">NEW SALEM WENDELL            </v>
          </cell>
          <cell r="D395">
            <v>1357781</v>
          </cell>
          <cell r="E395">
            <v>2192041.94</v>
          </cell>
          <cell r="F395">
            <v>2560109.2999999998</v>
          </cell>
          <cell r="H395" t="str">
            <v>0728</v>
          </cell>
          <cell r="I395">
            <v>728</v>
          </cell>
          <cell r="J395" t="str">
            <v xml:space="preserve">NEW SALEM WENDELL            </v>
          </cell>
          <cell r="K395">
            <v>1332210</v>
          </cell>
          <cell r="L395">
            <v>0</v>
          </cell>
          <cell r="M395">
            <v>1310360</v>
          </cell>
        </row>
        <row r="396">
          <cell r="A396" t="str">
            <v>0730</v>
          </cell>
          <cell r="B396">
            <v>730</v>
          </cell>
          <cell r="C396" t="str">
            <v xml:space="preserve">NORTHBORO SOUTHBORO          </v>
          </cell>
          <cell r="D396">
            <v>16497464</v>
          </cell>
          <cell r="E396">
            <v>21368900.130000003</v>
          </cell>
          <cell r="F396">
            <v>22209627</v>
          </cell>
          <cell r="H396" t="str">
            <v>0730</v>
          </cell>
          <cell r="I396">
            <v>730</v>
          </cell>
          <cell r="J396" t="str">
            <v xml:space="preserve">NORTHBORO SOUTHBORO          </v>
          </cell>
          <cell r="K396">
            <v>16905396</v>
          </cell>
          <cell r="L396">
            <v>0</v>
          </cell>
          <cell r="M396">
            <v>16479277</v>
          </cell>
        </row>
        <row r="397">
          <cell r="A397" t="str">
            <v>0735</v>
          </cell>
          <cell r="B397">
            <v>735</v>
          </cell>
          <cell r="C397" t="str">
            <v xml:space="preserve">NORTH MIDDLESEX              </v>
          </cell>
          <cell r="D397">
            <v>38070041.000000961</v>
          </cell>
          <cell r="E397">
            <v>45982926.350000009</v>
          </cell>
          <cell r="F397">
            <v>48453391.019999996</v>
          </cell>
          <cell r="H397" t="str">
            <v>0735</v>
          </cell>
          <cell r="I397">
            <v>735</v>
          </cell>
          <cell r="J397" t="str">
            <v xml:space="preserve">NORTH MIDDLESEX              </v>
          </cell>
          <cell r="K397">
            <v>38923159</v>
          </cell>
          <cell r="L397">
            <v>0</v>
          </cell>
          <cell r="M397">
            <v>39519381</v>
          </cell>
        </row>
        <row r="398">
          <cell r="A398" t="str">
            <v>0740</v>
          </cell>
          <cell r="B398">
            <v>740</v>
          </cell>
          <cell r="C398" t="str">
            <v xml:space="preserve">OLD ROCHESTER                </v>
          </cell>
          <cell r="D398">
            <v>11899255</v>
          </cell>
          <cell r="E398">
            <v>16822228.77</v>
          </cell>
          <cell r="F398">
            <v>17618528.759999998</v>
          </cell>
          <cell r="H398" t="str">
            <v>0740</v>
          </cell>
          <cell r="I398">
            <v>740</v>
          </cell>
          <cell r="J398" t="str">
            <v xml:space="preserve">OLD ROCHESTER                </v>
          </cell>
          <cell r="K398">
            <v>12006390</v>
          </cell>
          <cell r="L398">
            <v>0</v>
          </cell>
          <cell r="M398">
            <v>12197563</v>
          </cell>
        </row>
        <row r="399">
          <cell r="A399" t="str">
            <v>0745</v>
          </cell>
          <cell r="B399">
            <v>745</v>
          </cell>
          <cell r="C399" t="str">
            <v xml:space="preserve">PENTUCKET                    </v>
          </cell>
          <cell r="D399">
            <v>29603211.000000719</v>
          </cell>
          <cell r="E399">
            <v>34211202.549999997</v>
          </cell>
          <cell r="F399">
            <v>36411683.390000001</v>
          </cell>
          <cell r="H399" t="str">
            <v>0745</v>
          </cell>
          <cell r="I399">
            <v>745</v>
          </cell>
          <cell r="J399" t="str">
            <v xml:space="preserve">PENTUCKET                    </v>
          </cell>
          <cell r="K399">
            <v>30619291</v>
          </cell>
          <cell r="L399">
            <v>0</v>
          </cell>
          <cell r="M399">
            <v>31221610</v>
          </cell>
        </row>
        <row r="400">
          <cell r="A400" t="str">
            <v>0750</v>
          </cell>
          <cell r="B400">
            <v>750</v>
          </cell>
          <cell r="C400" t="str">
            <v xml:space="preserve">PIONEER                      </v>
          </cell>
          <cell r="D400">
            <v>9022723</v>
          </cell>
          <cell r="E400">
            <v>12412253.5</v>
          </cell>
          <cell r="F400">
            <v>12988015.709999999</v>
          </cell>
          <cell r="H400" t="str">
            <v>0750</v>
          </cell>
          <cell r="I400">
            <v>750</v>
          </cell>
          <cell r="J400" t="str">
            <v xml:space="preserve">PIONEER                      </v>
          </cell>
          <cell r="K400">
            <v>8983246</v>
          </cell>
          <cell r="L400">
            <v>0</v>
          </cell>
          <cell r="M400">
            <v>9123122</v>
          </cell>
        </row>
        <row r="401">
          <cell r="A401" t="str">
            <v>0753</v>
          </cell>
          <cell r="B401">
            <v>753</v>
          </cell>
          <cell r="C401" t="str">
            <v xml:space="preserve">QUABBIN                      </v>
          </cell>
          <cell r="D401">
            <v>26704533</v>
          </cell>
          <cell r="E401">
            <v>31240485.900000002</v>
          </cell>
          <cell r="F401">
            <v>31519997.949999996</v>
          </cell>
          <cell r="H401" t="str">
            <v>0753</v>
          </cell>
          <cell r="I401">
            <v>753</v>
          </cell>
          <cell r="J401" t="str">
            <v xml:space="preserve">QUABBIN                      </v>
          </cell>
          <cell r="K401">
            <v>26963843</v>
          </cell>
          <cell r="L401">
            <v>0</v>
          </cell>
          <cell r="M401">
            <v>27258268</v>
          </cell>
        </row>
        <row r="402">
          <cell r="A402" t="str">
            <v>0755</v>
          </cell>
          <cell r="B402">
            <v>755</v>
          </cell>
          <cell r="C402" t="str">
            <v xml:space="preserve">RALPH C MAHAR                </v>
          </cell>
          <cell r="D402">
            <v>8080118</v>
          </cell>
          <cell r="E402">
            <v>11326154.939999999</v>
          </cell>
          <cell r="F402">
            <v>12367723</v>
          </cell>
          <cell r="H402" t="str">
            <v>0755</v>
          </cell>
          <cell r="I402">
            <v>755</v>
          </cell>
          <cell r="J402" t="str">
            <v xml:space="preserve">RALPH C MAHAR                </v>
          </cell>
          <cell r="K402">
            <v>8123132</v>
          </cell>
          <cell r="L402">
            <v>0</v>
          </cell>
          <cell r="M402">
            <v>8184982</v>
          </cell>
        </row>
        <row r="403">
          <cell r="A403" t="str">
            <v>0760</v>
          </cell>
          <cell r="B403">
            <v>760</v>
          </cell>
          <cell r="C403" t="str">
            <v xml:space="preserve">SILVER LAKE                  </v>
          </cell>
          <cell r="D403">
            <v>20804984</v>
          </cell>
          <cell r="E403">
            <v>25062345.060000002</v>
          </cell>
          <cell r="F403">
            <v>25532855.990000002</v>
          </cell>
          <cell r="H403" t="str">
            <v>0760</v>
          </cell>
          <cell r="I403">
            <v>760</v>
          </cell>
          <cell r="J403" t="str">
            <v xml:space="preserve">SILVER LAKE                  </v>
          </cell>
          <cell r="K403">
            <v>21181923</v>
          </cell>
          <cell r="L403">
            <v>0</v>
          </cell>
          <cell r="M403">
            <v>21491792</v>
          </cell>
        </row>
        <row r="404">
          <cell r="A404" t="str">
            <v>0763</v>
          </cell>
          <cell r="B404">
            <v>763</v>
          </cell>
          <cell r="C404" t="str">
            <v>SOMERSET BERKLEY</v>
          </cell>
          <cell r="D404">
            <v>11103177</v>
          </cell>
          <cell r="E404">
            <v>14083337.655520981</v>
          </cell>
          <cell r="F404">
            <v>14733076.569974026</v>
          </cell>
          <cell r="H404" t="str">
            <v>0763</v>
          </cell>
          <cell r="I404">
            <v>763</v>
          </cell>
          <cell r="J404" t="str">
            <v>SOMERSET BERKLEY</v>
          </cell>
          <cell r="K404">
            <v>11820563</v>
          </cell>
          <cell r="L404">
            <v>0</v>
          </cell>
          <cell r="M404">
            <v>12336330</v>
          </cell>
        </row>
        <row r="405">
          <cell r="A405" t="str">
            <v>0765</v>
          </cell>
          <cell r="B405">
            <v>765</v>
          </cell>
          <cell r="C405" t="str">
            <v xml:space="preserve">SOUTHERN BERKSHIRE           </v>
          </cell>
          <cell r="D405">
            <v>7709146.0000001984</v>
          </cell>
          <cell r="E405">
            <v>14765317.909999998</v>
          </cell>
          <cell r="F405">
            <v>14933074.1</v>
          </cell>
          <cell r="H405" t="str">
            <v>0765</v>
          </cell>
          <cell r="I405">
            <v>765</v>
          </cell>
          <cell r="J405" t="str">
            <v xml:space="preserve">SOUTHERN BERKSHIRE           </v>
          </cell>
          <cell r="K405">
            <v>8231328</v>
          </cell>
          <cell r="L405">
            <v>0</v>
          </cell>
          <cell r="M405">
            <v>8293785</v>
          </cell>
        </row>
        <row r="406">
          <cell r="A406" t="str">
            <v>0766</v>
          </cell>
          <cell r="B406">
            <v>766</v>
          </cell>
          <cell r="C406" t="str">
            <v>SOUTHWICK TOLLAND</v>
          </cell>
          <cell r="D406">
            <v>20454166.000000447</v>
          </cell>
          <cell r="E406">
            <v>20549958.68</v>
          </cell>
          <cell r="F406">
            <v>22042790</v>
          </cell>
          <cell r="H406" t="str">
            <v>0766</v>
          </cell>
          <cell r="I406">
            <v>766</v>
          </cell>
          <cell r="J406" t="str">
            <v>SOUTHWICK TOLLAND</v>
          </cell>
          <cell r="K406">
            <v>20814514</v>
          </cell>
          <cell r="L406">
            <v>0</v>
          </cell>
          <cell r="M406">
            <v>20827977</v>
          </cell>
        </row>
        <row r="407">
          <cell r="A407" t="str">
            <v>0767</v>
          </cell>
          <cell r="B407">
            <v>767</v>
          </cell>
          <cell r="C407" t="str">
            <v xml:space="preserve">SPENCER EAST BROOKFIELD      </v>
          </cell>
          <cell r="D407">
            <v>21697572</v>
          </cell>
          <cell r="E407">
            <v>22277984</v>
          </cell>
          <cell r="F407">
            <v>23864615</v>
          </cell>
          <cell r="H407" t="str">
            <v>0767</v>
          </cell>
          <cell r="I407">
            <v>767</v>
          </cell>
          <cell r="J407" t="str">
            <v xml:space="preserve">SPENCER EAST BROOKFIELD      </v>
          </cell>
          <cell r="K407">
            <v>22193723</v>
          </cell>
          <cell r="L407">
            <v>0</v>
          </cell>
          <cell r="M407">
            <v>22574043</v>
          </cell>
        </row>
        <row r="408">
          <cell r="A408" t="str">
            <v>0770</v>
          </cell>
          <cell r="B408">
            <v>770</v>
          </cell>
          <cell r="C408" t="str">
            <v xml:space="preserve">TANTASQUA                    </v>
          </cell>
          <cell r="D408">
            <v>18917511</v>
          </cell>
          <cell r="E408">
            <v>21816237.18</v>
          </cell>
          <cell r="F408">
            <v>22881546.079999998</v>
          </cell>
          <cell r="H408" t="str">
            <v>0770</v>
          </cell>
          <cell r="I408">
            <v>770</v>
          </cell>
          <cell r="J408" t="str">
            <v xml:space="preserve">TANTASQUA                    </v>
          </cell>
          <cell r="K408">
            <v>19884200</v>
          </cell>
          <cell r="L408">
            <v>0</v>
          </cell>
          <cell r="M408">
            <v>20061782</v>
          </cell>
        </row>
        <row r="409">
          <cell r="A409" t="str">
            <v>0773</v>
          </cell>
          <cell r="B409">
            <v>773</v>
          </cell>
          <cell r="C409" t="str">
            <v xml:space="preserve">TRITON                       </v>
          </cell>
          <cell r="D409">
            <v>29585218</v>
          </cell>
          <cell r="E409">
            <v>38165904</v>
          </cell>
          <cell r="F409">
            <v>39773531</v>
          </cell>
          <cell r="H409" t="str">
            <v>0773</v>
          </cell>
          <cell r="I409">
            <v>773</v>
          </cell>
          <cell r="J409" t="str">
            <v xml:space="preserve">TRITON                       </v>
          </cell>
          <cell r="K409">
            <v>29838194</v>
          </cell>
          <cell r="L409">
            <v>0</v>
          </cell>
          <cell r="M409">
            <v>30279477</v>
          </cell>
        </row>
        <row r="410">
          <cell r="A410" t="str">
            <v>0774</v>
          </cell>
          <cell r="B410">
            <v>774</v>
          </cell>
          <cell r="C410" t="str">
            <v>UPISLAND</v>
          </cell>
          <cell r="D410">
            <v>4077517</v>
          </cell>
          <cell r="E410">
            <v>11612379.702815283</v>
          </cell>
          <cell r="F410">
            <v>12333638.439999999</v>
          </cell>
          <cell r="H410" t="str">
            <v>0774</v>
          </cell>
          <cell r="I410">
            <v>774</v>
          </cell>
          <cell r="J410" t="str">
            <v>UPISLAND</v>
          </cell>
          <cell r="K410">
            <v>4623356</v>
          </cell>
          <cell r="L410">
            <v>0</v>
          </cell>
          <cell r="M410">
            <v>4528283</v>
          </cell>
        </row>
        <row r="411">
          <cell r="A411" t="str">
            <v>0775</v>
          </cell>
          <cell r="B411">
            <v>775</v>
          </cell>
          <cell r="C411" t="str">
            <v xml:space="preserve">WACHUSETT                    </v>
          </cell>
          <cell r="D411">
            <v>68685177</v>
          </cell>
          <cell r="E411">
            <v>83950872.970612228</v>
          </cell>
          <cell r="F411">
            <v>87810037.224282935</v>
          </cell>
          <cell r="H411" t="str">
            <v>0775</v>
          </cell>
          <cell r="I411">
            <v>775</v>
          </cell>
          <cell r="J411" t="str">
            <v xml:space="preserve">WACHUSETT                    </v>
          </cell>
          <cell r="K411">
            <v>71282901</v>
          </cell>
          <cell r="L411">
            <v>0</v>
          </cell>
          <cell r="M411">
            <v>73935157</v>
          </cell>
        </row>
        <row r="412">
          <cell r="A412" t="str">
            <v>0778</v>
          </cell>
          <cell r="B412">
            <v>778</v>
          </cell>
          <cell r="C412" t="str">
            <v>QUABOAG</v>
          </cell>
          <cell r="D412">
            <v>14218709</v>
          </cell>
          <cell r="E412">
            <v>15410475.170000002</v>
          </cell>
          <cell r="F412">
            <v>16217006</v>
          </cell>
          <cell r="H412" t="str">
            <v>0778</v>
          </cell>
          <cell r="I412">
            <v>778</v>
          </cell>
          <cell r="J412" t="str">
            <v>QUABOAG</v>
          </cell>
          <cell r="K412">
            <v>14522429</v>
          </cell>
          <cell r="L412">
            <v>0</v>
          </cell>
          <cell r="M412">
            <v>14716428</v>
          </cell>
        </row>
        <row r="413">
          <cell r="A413" t="str">
            <v>0780</v>
          </cell>
          <cell r="B413">
            <v>780</v>
          </cell>
          <cell r="C413" t="str">
            <v xml:space="preserve">WHITMAN HANSON               </v>
          </cell>
          <cell r="D413">
            <v>43132657</v>
          </cell>
          <cell r="E413">
            <v>46132215.00999999</v>
          </cell>
          <cell r="F413">
            <v>48653289</v>
          </cell>
          <cell r="H413" t="str">
            <v>0780</v>
          </cell>
          <cell r="I413">
            <v>780</v>
          </cell>
          <cell r="J413" t="str">
            <v xml:space="preserve">WHITMAN HANSON               </v>
          </cell>
          <cell r="K413">
            <v>44300639</v>
          </cell>
          <cell r="L413">
            <v>0</v>
          </cell>
          <cell r="M413">
            <v>45132054</v>
          </cell>
        </row>
        <row r="414">
          <cell r="A414" t="str">
            <v>0801</v>
          </cell>
          <cell r="B414">
            <v>801</v>
          </cell>
          <cell r="C414" t="str">
            <v xml:space="preserve">ASSABET VALLEY               </v>
          </cell>
          <cell r="D414">
            <v>14604237</v>
          </cell>
          <cell r="E414">
            <v>19550614</v>
          </cell>
          <cell r="F414">
            <v>14866855</v>
          </cell>
          <cell r="H414" t="str">
            <v>0801</v>
          </cell>
          <cell r="I414">
            <v>801</v>
          </cell>
          <cell r="J414" t="str">
            <v xml:space="preserve">ASSABET VALLEY               </v>
          </cell>
          <cell r="K414">
            <v>15355847</v>
          </cell>
          <cell r="L414">
            <v>0</v>
          </cell>
          <cell r="M414">
            <v>16235961</v>
          </cell>
        </row>
        <row r="415">
          <cell r="A415" t="str">
            <v>0805</v>
          </cell>
          <cell r="B415">
            <v>805</v>
          </cell>
          <cell r="C415" t="str">
            <v xml:space="preserve">BLACKSTONE VALLEY            </v>
          </cell>
          <cell r="D415">
            <v>19542185.000000738</v>
          </cell>
          <cell r="E415">
            <v>21169756.840000004</v>
          </cell>
          <cell r="F415">
            <v>22145789</v>
          </cell>
          <cell r="H415" t="str">
            <v>0805</v>
          </cell>
          <cell r="I415">
            <v>805</v>
          </cell>
          <cell r="J415" t="str">
            <v xml:space="preserve">BLACKSTONE VALLEY            </v>
          </cell>
          <cell r="K415">
            <v>20202602</v>
          </cell>
          <cell r="L415">
            <v>0</v>
          </cell>
          <cell r="M415">
            <v>20594329</v>
          </cell>
        </row>
        <row r="416">
          <cell r="A416" t="str">
            <v>0806</v>
          </cell>
          <cell r="B416">
            <v>806</v>
          </cell>
          <cell r="C416" t="str">
            <v xml:space="preserve">BLUE HILLS                   </v>
          </cell>
          <cell r="D416">
            <v>14654739</v>
          </cell>
          <cell r="E416">
            <v>17267735</v>
          </cell>
          <cell r="F416">
            <v>19146322</v>
          </cell>
          <cell r="H416" t="str">
            <v>0806</v>
          </cell>
          <cell r="I416">
            <v>806</v>
          </cell>
          <cell r="J416" t="str">
            <v xml:space="preserve">BLUE HILLS                   </v>
          </cell>
          <cell r="K416">
            <v>15320678</v>
          </cell>
          <cell r="L416">
            <v>0</v>
          </cell>
          <cell r="M416">
            <v>15875831</v>
          </cell>
        </row>
        <row r="417">
          <cell r="A417" t="str">
            <v>0810</v>
          </cell>
          <cell r="B417">
            <v>810</v>
          </cell>
          <cell r="C417" t="str">
            <v xml:space="preserve">BRISTOL PLYMOUTH             </v>
          </cell>
          <cell r="D417">
            <v>21518372</v>
          </cell>
          <cell r="E417">
            <v>21594798</v>
          </cell>
          <cell r="F417">
            <v>22959757</v>
          </cell>
          <cell r="H417" t="str">
            <v>0810</v>
          </cell>
          <cell r="I417">
            <v>810</v>
          </cell>
          <cell r="J417" t="str">
            <v xml:space="preserve">BRISTOL PLYMOUTH             </v>
          </cell>
          <cell r="K417">
            <v>22657735</v>
          </cell>
          <cell r="L417">
            <v>0</v>
          </cell>
          <cell r="M417">
            <v>23285615</v>
          </cell>
        </row>
        <row r="418">
          <cell r="A418" t="str">
            <v>0815</v>
          </cell>
          <cell r="B418">
            <v>815</v>
          </cell>
          <cell r="C418" t="str">
            <v xml:space="preserve">CAPE COD                     </v>
          </cell>
          <cell r="D418">
            <v>10378206</v>
          </cell>
          <cell r="E418">
            <v>13513064.574595938</v>
          </cell>
          <cell r="F418">
            <v>13840606.0851337</v>
          </cell>
          <cell r="H418" t="str">
            <v>0815</v>
          </cell>
          <cell r="I418">
            <v>815</v>
          </cell>
          <cell r="J418" t="str">
            <v xml:space="preserve">CAPE COD                     </v>
          </cell>
          <cell r="K418">
            <v>10560231</v>
          </cell>
          <cell r="L418">
            <v>0</v>
          </cell>
          <cell r="M418">
            <v>11459154</v>
          </cell>
        </row>
        <row r="419">
          <cell r="A419" t="str">
            <v>0817</v>
          </cell>
          <cell r="B419">
            <v>817</v>
          </cell>
          <cell r="C419" t="str">
            <v>ESSEX NORTH SHORE</v>
          </cell>
          <cell r="D419">
            <v>17744844</v>
          </cell>
          <cell r="E419">
            <v>18575502.120000005</v>
          </cell>
          <cell r="F419">
            <v>20348040</v>
          </cell>
          <cell r="H419" t="str">
            <v>0817</v>
          </cell>
          <cell r="I419">
            <v>817</v>
          </cell>
          <cell r="J419" t="str">
            <v>ESSEX NORTH SHORE</v>
          </cell>
          <cell r="K419">
            <v>18580519</v>
          </cell>
          <cell r="L419">
            <v>0</v>
          </cell>
          <cell r="M419">
            <v>19938872</v>
          </cell>
        </row>
        <row r="420">
          <cell r="A420" t="str">
            <v>0818</v>
          </cell>
          <cell r="B420">
            <v>818</v>
          </cell>
          <cell r="C420" t="str">
            <v xml:space="preserve">FRANKLIN COUNTY              </v>
          </cell>
          <cell r="D420">
            <v>7568110</v>
          </cell>
          <cell r="E420">
            <v>9309847</v>
          </cell>
          <cell r="F420">
            <v>9994340</v>
          </cell>
          <cell r="H420" t="str">
            <v>0818</v>
          </cell>
          <cell r="I420">
            <v>818</v>
          </cell>
          <cell r="J420" t="str">
            <v xml:space="preserve">FRANKLIN COUNTY              </v>
          </cell>
          <cell r="K420">
            <v>8190176</v>
          </cell>
          <cell r="L420">
            <v>0</v>
          </cell>
          <cell r="M420">
            <v>8790348</v>
          </cell>
        </row>
        <row r="421">
          <cell r="A421" t="str">
            <v>0821</v>
          </cell>
          <cell r="B421">
            <v>821</v>
          </cell>
          <cell r="C421" t="str">
            <v xml:space="preserve">GREATER FALL RIVER           </v>
          </cell>
          <cell r="D421">
            <v>24847647.740000002</v>
          </cell>
          <cell r="E421">
            <v>24384601</v>
          </cell>
          <cell r="F421">
            <v>26101744</v>
          </cell>
          <cell r="H421" t="str">
            <v>0821</v>
          </cell>
          <cell r="I421">
            <v>821</v>
          </cell>
          <cell r="J421" t="str">
            <v xml:space="preserve">GREATER FALL RIVER           </v>
          </cell>
          <cell r="K421">
            <v>25634450</v>
          </cell>
          <cell r="L421">
            <v>463046.74000000209</v>
          </cell>
          <cell r="M421">
            <v>26760569</v>
          </cell>
        </row>
        <row r="422">
          <cell r="A422" t="str">
            <v>0823</v>
          </cell>
          <cell r="B422">
            <v>823</v>
          </cell>
          <cell r="C422" t="str">
            <v xml:space="preserve">GREATER LAWRENCE             </v>
          </cell>
          <cell r="D422">
            <v>29427883.794150002</v>
          </cell>
          <cell r="E422">
            <v>29246392.57</v>
          </cell>
          <cell r="F422">
            <v>31755234</v>
          </cell>
          <cell r="H422" t="str">
            <v>0823</v>
          </cell>
          <cell r="I422">
            <v>823</v>
          </cell>
          <cell r="J422" t="str">
            <v xml:space="preserve">GREATER LAWRENCE             </v>
          </cell>
          <cell r="K422">
            <v>31698688</v>
          </cell>
          <cell r="L422">
            <v>181491.224150002</v>
          </cell>
          <cell r="M422">
            <v>32861439</v>
          </cell>
        </row>
        <row r="423">
          <cell r="A423" t="str">
            <v>0825</v>
          </cell>
          <cell r="B423">
            <v>825</v>
          </cell>
          <cell r="C423" t="str">
            <v xml:space="preserve">GREATER NEW BEDFORD          </v>
          </cell>
          <cell r="D423">
            <v>36428066</v>
          </cell>
          <cell r="E423">
            <v>37566390.129999995</v>
          </cell>
          <cell r="F423">
            <v>38779436</v>
          </cell>
          <cell r="H423" t="str">
            <v>0825</v>
          </cell>
          <cell r="I423">
            <v>825</v>
          </cell>
          <cell r="J423" t="str">
            <v xml:space="preserve">GREATER NEW BEDFORD          </v>
          </cell>
          <cell r="K423">
            <v>38180026</v>
          </cell>
          <cell r="L423">
            <v>0</v>
          </cell>
          <cell r="M423">
            <v>38765098</v>
          </cell>
        </row>
        <row r="424">
          <cell r="A424" t="str">
            <v>0828</v>
          </cell>
          <cell r="B424">
            <v>828</v>
          </cell>
          <cell r="C424" t="str">
            <v xml:space="preserve">GREATER LOWELL               </v>
          </cell>
          <cell r="D424">
            <v>40339927</v>
          </cell>
          <cell r="E424">
            <v>40298462.57</v>
          </cell>
          <cell r="F424">
            <v>43081796.229999997</v>
          </cell>
          <cell r="H424" t="str">
            <v>0828</v>
          </cell>
          <cell r="I424">
            <v>828</v>
          </cell>
          <cell r="J424" t="str">
            <v xml:space="preserve">GREATER LOWELL               </v>
          </cell>
          <cell r="K424">
            <v>42372429</v>
          </cell>
          <cell r="L424">
            <v>41464.429999999702</v>
          </cell>
          <cell r="M424">
            <v>43633340</v>
          </cell>
        </row>
        <row r="425">
          <cell r="A425" t="str">
            <v>0829</v>
          </cell>
          <cell r="B425">
            <v>829</v>
          </cell>
          <cell r="C425" t="str">
            <v xml:space="preserve">SOUTH MIDDLESEX              </v>
          </cell>
          <cell r="D425">
            <v>12903118</v>
          </cell>
          <cell r="E425">
            <v>17129800.649999995</v>
          </cell>
          <cell r="F425">
            <v>17961555.810000002</v>
          </cell>
          <cell r="H425" t="str">
            <v>0829</v>
          </cell>
          <cell r="I425">
            <v>829</v>
          </cell>
          <cell r="J425" t="str">
            <v xml:space="preserve">SOUTH MIDDLESEX              </v>
          </cell>
          <cell r="K425">
            <v>13895820</v>
          </cell>
          <cell r="L425">
            <v>0</v>
          </cell>
          <cell r="M425">
            <v>15367479</v>
          </cell>
        </row>
        <row r="426">
          <cell r="A426" t="str">
            <v>0830</v>
          </cell>
          <cell r="B426">
            <v>830</v>
          </cell>
          <cell r="C426" t="str">
            <v xml:space="preserve">MINUTEMAN                    </v>
          </cell>
          <cell r="D426">
            <v>6921302.9999998976</v>
          </cell>
          <cell r="E426">
            <v>9385039</v>
          </cell>
          <cell r="F426">
            <v>11109494</v>
          </cell>
          <cell r="H426" t="str">
            <v>0830</v>
          </cell>
          <cell r="I426">
            <v>830</v>
          </cell>
          <cell r="J426" t="str">
            <v xml:space="preserve">MINUTEMAN                    </v>
          </cell>
          <cell r="K426">
            <v>7340434</v>
          </cell>
          <cell r="L426">
            <v>0</v>
          </cell>
          <cell r="M426">
            <v>7970036</v>
          </cell>
        </row>
        <row r="427">
          <cell r="A427" t="str">
            <v>0832</v>
          </cell>
          <cell r="B427">
            <v>832</v>
          </cell>
          <cell r="C427" t="str">
            <v xml:space="preserve">MONTACHUSETT                 </v>
          </cell>
          <cell r="D427">
            <v>24114938</v>
          </cell>
          <cell r="E427">
            <v>24184572.899999999</v>
          </cell>
          <cell r="F427">
            <v>24964505</v>
          </cell>
          <cell r="H427" t="str">
            <v>0832</v>
          </cell>
          <cell r="I427">
            <v>832</v>
          </cell>
          <cell r="J427" t="str">
            <v xml:space="preserve">MONTACHUSETT                 </v>
          </cell>
          <cell r="K427">
            <v>25030257</v>
          </cell>
          <cell r="L427">
            <v>0</v>
          </cell>
          <cell r="M427">
            <v>25383245</v>
          </cell>
        </row>
        <row r="428">
          <cell r="A428" t="str">
            <v>0851</v>
          </cell>
          <cell r="B428">
            <v>851</v>
          </cell>
          <cell r="C428" t="str">
            <v xml:space="preserve">NORTHERN BERKSHIRE           </v>
          </cell>
          <cell r="D428">
            <v>7631003.0000001332</v>
          </cell>
          <cell r="E428">
            <v>8279395</v>
          </cell>
          <cell r="F428">
            <v>8390668</v>
          </cell>
          <cell r="H428" t="str">
            <v>0851</v>
          </cell>
          <cell r="I428">
            <v>851</v>
          </cell>
          <cell r="J428" t="str">
            <v xml:space="preserve">NORTHERN BERKSHIRE           </v>
          </cell>
          <cell r="K428">
            <v>7897884</v>
          </cell>
          <cell r="L428">
            <v>0</v>
          </cell>
          <cell r="M428">
            <v>8244375</v>
          </cell>
        </row>
        <row r="429">
          <cell r="A429" t="str">
            <v>0852</v>
          </cell>
          <cell r="B429">
            <v>852</v>
          </cell>
          <cell r="C429" t="str">
            <v xml:space="preserve">NASHOBA VALLEY               </v>
          </cell>
          <cell r="D429">
            <v>10984648</v>
          </cell>
          <cell r="E429">
            <v>11150775.709999997</v>
          </cell>
          <cell r="F429">
            <v>13330499.880000001</v>
          </cell>
          <cell r="H429" t="str">
            <v>0852</v>
          </cell>
          <cell r="I429">
            <v>852</v>
          </cell>
          <cell r="J429" t="str">
            <v xml:space="preserve">NASHOBA VALLEY               </v>
          </cell>
          <cell r="K429">
            <v>11234308</v>
          </cell>
          <cell r="L429">
            <v>0</v>
          </cell>
          <cell r="M429">
            <v>11724132</v>
          </cell>
        </row>
        <row r="430">
          <cell r="A430" t="str">
            <v>0853</v>
          </cell>
          <cell r="B430">
            <v>853</v>
          </cell>
          <cell r="C430" t="str">
            <v xml:space="preserve">NORTHEAST METROPOLITAN       </v>
          </cell>
          <cell r="D430">
            <v>21695597</v>
          </cell>
          <cell r="E430">
            <v>22937969.879999999</v>
          </cell>
          <cell r="F430">
            <v>24195571</v>
          </cell>
          <cell r="H430" t="str">
            <v>0853</v>
          </cell>
          <cell r="I430">
            <v>853</v>
          </cell>
          <cell r="J430" t="str">
            <v xml:space="preserve">NORTHEAST METROPOLITAN       </v>
          </cell>
          <cell r="K430">
            <v>22663144</v>
          </cell>
          <cell r="L430">
            <v>0</v>
          </cell>
          <cell r="M430">
            <v>23870085</v>
          </cell>
        </row>
        <row r="431">
          <cell r="A431" t="str">
            <v>0855</v>
          </cell>
          <cell r="B431">
            <v>855</v>
          </cell>
          <cell r="C431" t="str">
            <v xml:space="preserve">OLD COLONY                   </v>
          </cell>
          <cell r="D431">
            <v>7684416</v>
          </cell>
          <cell r="E431">
            <v>7847541</v>
          </cell>
          <cell r="F431">
            <v>10882845</v>
          </cell>
          <cell r="H431" t="str">
            <v>0855</v>
          </cell>
          <cell r="I431">
            <v>855</v>
          </cell>
          <cell r="J431" t="str">
            <v xml:space="preserve">OLD COLONY                   </v>
          </cell>
          <cell r="K431">
            <v>7954912</v>
          </cell>
          <cell r="L431">
            <v>0</v>
          </cell>
          <cell r="M431">
            <v>8127466</v>
          </cell>
        </row>
        <row r="432">
          <cell r="A432" t="str">
            <v>0860</v>
          </cell>
          <cell r="B432">
            <v>860</v>
          </cell>
          <cell r="C432" t="str">
            <v xml:space="preserve">PATHFINDER                   </v>
          </cell>
          <cell r="D432">
            <v>9680956</v>
          </cell>
          <cell r="E432">
            <v>11568788.619599998</v>
          </cell>
          <cell r="F432">
            <v>12259716.869999999</v>
          </cell>
          <cell r="H432" t="str">
            <v>0860</v>
          </cell>
          <cell r="I432">
            <v>860</v>
          </cell>
          <cell r="J432" t="str">
            <v xml:space="preserve">PATHFINDER                   </v>
          </cell>
          <cell r="K432">
            <v>10638203</v>
          </cell>
          <cell r="L432">
            <v>0</v>
          </cell>
          <cell r="M432">
            <v>10506240</v>
          </cell>
        </row>
        <row r="433">
          <cell r="A433" t="str">
            <v>0871</v>
          </cell>
          <cell r="B433">
            <v>871</v>
          </cell>
          <cell r="C433" t="str">
            <v xml:space="preserve">SHAWSHEEN VALLEY             </v>
          </cell>
          <cell r="D433">
            <v>22857807</v>
          </cell>
          <cell r="E433">
            <v>27902987</v>
          </cell>
          <cell r="F433">
            <v>29051602.696894038</v>
          </cell>
          <cell r="H433" t="str">
            <v>0871</v>
          </cell>
          <cell r="I433">
            <v>871</v>
          </cell>
          <cell r="J433" t="str">
            <v xml:space="preserve">SHAWSHEEN VALLEY             </v>
          </cell>
          <cell r="K433">
            <v>23612058</v>
          </cell>
          <cell r="L433">
            <v>0</v>
          </cell>
          <cell r="M433">
            <v>23792326</v>
          </cell>
        </row>
        <row r="434">
          <cell r="A434" t="str">
            <v>0872</v>
          </cell>
          <cell r="B434">
            <v>872</v>
          </cell>
          <cell r="C434" t="str">
            <v xml:space="preserve">SOUTHEASTERN                 </v>
          </cell>
          <cell r="D434">
            <v>25369688</v>
          </cell>
          <cell r="E434">
            <v>25534743</v>
          </cell>
          <cell r="F434">
            <v>26621828</v>
          </cell>
          <cell r="H434" t="str">
            <v>0872</v>
          </cell>
          <cell r="I434">
            <v>872</v>
          </cell>
          <cell r="J434" t="str">
            <v xml:space="preserve">SOUTHEASTERN                 </v>
          </cell>
          <cell r="K434">
            <v>26705365</v>
          </cell>
          <cell r="L434">
            <v>0</v>
          </cell>
          <cell r="M434">
            <v>27194809</v>
          </cell>
        </row>
        <row r="435">
          <cell r="A435" t="str">
            <v>0873</v>
          </cell>
          <cell r="B435">
            <v>873</v>
          </cell>
          <cell r="C435" t="str">
            <v xml:space="preserve">SOUTH SHORE                  </v>
          </cell>
          <cell r="D435">
            <v>10192041</v>
          </cell>
          <cell r="E435">
            <v>10588240</v>
          </cell>
          <cell r="F435">
            <v>11269934.41</v>
          </cell>
          <cell r="H435" t="str">
            <v>0873</v>
          </cell>
          <cell r="I435">
            <v>873</v>
          </cell>
          <cell r="J435" t="str">
            <v xml:space="preserve">SOUTH SHORE                  </v>
          </cell>
          <cell r="K435">
            <v>10278115</v>
          </cell>
          <cell r="L435">
            <v>0</v>
          </cell>
          <cell r="M435">
            <v>9983131</v>
          </cell>
        </row>
        <row r="436">
          <cell r="A436" t="str">
            <v>0876</v>
          </cell>
          <cell r="B436">
            <v>876</v>
          </cell>
          <cell r="C436" t="str">
            <v xml:space="preserve">SOUTHERN WORCESTER           </v>
          </cell>
          <cell r="D436">
            <v>19067503.11868</v>
          </cell>
          <cell r="E436">
            <v>19011988</v>
          </cell>
          <cell r="F436">
            <v>19656817</v>
          </cell>
          <cell r="H436" t="str">
            <v>0876</v>
          </cell>
          <cell r="I436">
            <v>876</v>
          </cell>
          <cell r="J436" t="str">
            <v xml:space="preserve">SOUTHERN WORCESTER           </v>
          </cell>
          <cell r="K436">
            <v>19584276</v>
          </cell>
          <cell r="L436">
            <v>55515.118680000305</v>
          </cell>
          <cell r="M436">
            <v>20182226</v>
          </cell>
        </row>
        <row r="437">
          <cell r="A437" t="str">
            <v>0878</v>
          </cell>
          <cell r="B437">
            <v>878</v>
          </cell>
          <cell r="C437" t="str">
            <v xml:space="preserve">TRI COUNTY                   </v>
          </cell>
          <cell r="D437">
            <v>16520962</v>
          </cell>
          <cell r="E437">
            <v>17258924.669913288</v>
          </cell>
          <cell r="F437">
            <v>18033905.79101523</v>
          </cell>
          <cell r="H437" t="str">
            <v>0878</v>
          </cell>
          <cell r="I437">
            <v>878</v>
          </cell>
          <cell r="J437" t="str">
            <v xml:space="preserve">TRI COUNTY                   </v>
          </cell>
          <cell r="K437">
            <v>17394707</v>
          </cell>
          <cell r="L437">
            <v>0</v>
          </cell>
          <cell r="M437">
            <v>17299902</v>
          </cell>
        </row>
        <row r="438">
          <cell r="A438" t="str">
            <v>0879</v>
          </cell>
          <cell r="B438">
            <v>879</v>
          </cell>
          <cell r="C438" t="str">
            <v xml:space="preserve">UPPER CAPE COD               </v>
          </cell>
          <cell r="D438">
            <v>12366494</v>
          </cell>
          <cell r="E438">
            <v>14057395.288383916</v>
          </cell>
          <cell r="F438">
            <v>14641160.003591234</v>
          </cell>
          <cell r="H438" t="str">
            <v>0879</v>
          </cell>
          <cell r="I438">
            <v>879</v>
          </cell>
          <cell r="J438" t="str">
            <v xml:space="preserve">UPPER CAPE COD               </v>
          </cell>
          <cell r="K438">
            <v>12475683</v>
          </cell>
          <cell r="L438">
            <v>0</v>
          </cell>
          <cell r="M438">
            <v>12983668</v>
          </cell>
        </row>
        <row r="439">
          <cell r="A439" t="str">
            <v>0885</v>
          </cell>
          <cell r="B439">
            <v>885</v>
          </cell>
          <cell r="C439" t="str">
            <v xml:space="preserve">WHITTIER                     </v>
          </cell>
          <cell r="D439">
            <v>20237518</v>
          </cell>
          <cell r="E439">
            <v>21286857</v>
          </cell>
          <cell r="F439">
            <v>22946398</v>
          </cell>
          <cell r="H439" t="str">
            <v>0885</v>
          </cell>
          <cell r="I439">
            <v>885</v>
          </cell>
          <cell r="J439" t="str">
            <v xml:space="preserve">WHITTIER                     </v>
          </cell>
          <cell r="K439">
            <v>21419843</v>
          </cell>
          <cell r="L439">
            <v>0</v>
          </cell>
          <cell r="M439">
            <v>22244842</v>
          </cell>
        </row>
        <row r="440">
          <cell r="A440" t="str">
            <v>0910</v>
          </cell>
          <cell r="B440">
            <v>910</v>
          </cell>
          <cell r="C440" t="str">
            <v xml:space="preserve">BRISTOL COUNTY               </v>
          </cell>
          <cell r="D440">
            <v>6307312</v>
          </cell>
          <cell r="E440">
            <v>9406710.2599999998</v>
          </cell>
          <cell r="F440">
            <v>7467191.2200000007</v>
          </cell>
          <cell r="H440" t="str">
            <v>0910</v>
          </cell>
          <cell r="I440">
            <v>910</v>
          </cell>
          <cell r="J440" t="str">
            <v xml:space="preserve">BRISTOL COUNTY               </v>
          </cell>
          <cell r="K440">
            <v>6469201</v>
          </cell>
          <cell r="L440">
            <v>0</v>
          </cell>
          <cell r="M440">
            <v>6635193</v>
          </cell>
        </row>
        <row r="441">
          <cell r="A441" t="str">
            <v>0915</v>
          </cell>
          <cell r="B441">
            <v>915</v>
          </cell>
          <cell r="C441" t="str">
            <v xml:space="preserve">NORFOLK COUNTY               </v>
          </cell>
          <cell r="D441">
            <v>4801803</v>
          </cell>
          <cell r="E441">
            <v>5898030.3600000013</v>
          </cell>
          <cell r="F441">
            <v>5828976.3900000006</v>
          </cell>
          <cell r="H441" t="str">
            <v>0915</v>
          </cell>
          <cell r="I441">
            <v>915</v>
          </cell>
          <cell r="J441" t="str">
            <v xml:space="preserve">NORFOLK COUNTY               </v>
          </cell>
          <cell r="K441">
            <v>4971876</v>
          </cell>
          <cell r="L441">
            <v>0</v>
          </cell>
          <cell r="M441">
            <v>4989455</v>
          </cell>
        </row>
        <row r="442">
          <cell r="B442"/>
          <cell r="C442"/>
          <cell r="D442">
            <v>11158956055.478664</v>
          </cell>
          <cell r="E442">
            <v>14085711182.004208</v>
          </cell>
          <cell r="F442">
            <v>14759719422.681709</v>
          </cell>
          <cell r="I442"/>
          <cell r="J442"/>
          <cell r="K442">
            <v>11689301462</v>
          </cell>
          <cell r="L442">
            <v>8834006.6748266425</v>
          </cell>
          <cell r="M442">
            <v>11988664634.48</v>
          </cell>
        </row>
        <row r="443">
          <cell r="B443"/>
          <cell r="C443"/>
          <cell r="D443"/>
          <cell r="E443"/>
          <cell r="F443"/>
          <cell r="I443"/>
          <cell r="J443"/>
          <cell r="K443"/>
          <cell r="L443"/>
        </row>
        <row r="444">
          <cell r="D444"/>
          <cell r="E444"/>
          <cell r="F444"/>
        </row>
        <row r="445">
          <cell r="D445"/>
          <cell r="E445"/>
          <cell r="F445"/>
          <cell r="M445"/>
        </row>
      </sheetData>
      <sheetData sheetId="21"/>
      <sheetData sheetId="22">
        <row r="4">
          <cell r="A4" t="str">
            <v>0001</v>
          </cell>
          <cell r="B4">
            <v>1</v>
          </cell>
          <cell r="C4" t="str">
            <v xml:space="preserve">ABINGTON                     </v>
          </cell>
          <cell r="D4"/>
          <cell r="E4"/>
        </row>
        <row r="5">
          <cell r="A5" t="str">
            <v>0002</v>
          </cell>
          <cell r="B5">
            <v>2</v>
          </cell>
          <cell r="C5" t="str">
            <v xml:space="preserve">ACTON                        </v>
          </cell>
          <cell r="D5"/>
          <cell r="E5"/>
        </row>
        <row r="6">
          <cell r="A6" t="str">
            <v>0003</v>
          </cell>
          <cell r="B6">
            <v>3</v>
          </cell>
          <cell r="C6" t="str">
            <v xml:space="preserve">ACUSHNET                     </v>
          </cell>
          <cell r="D6"/>
          <cell r="E6"/>
        </row>
        <row r="7">
          <cell r="A7" t="str">
            <v>0004</v>
          </cell>
          <cell r="B7">
            <v>4</v>
          </cell>
          <cell r="C7" t="str">
            <v xml:space="preserve">ADAMS                        </v>
          </cell>
          <cell r="D7"/>
          <cell r="E7"/>
        </row>
        <row r="8">
          <cell r="A8" t="str">
            <v>0005</v>
          </cell>
          <cell r="B8">
            <v>5</v>
          </cell>
          <cell r="C8" t="str">
            <v xml:space="preserve">AGAWAM                       </v>
          </cell>
          <cell r="D8"/>
          <cell r="E8"/>
        </row>
        <row r="9">
          <cell r="A9" t="str">
            <v>0006</v>
          </cell>
          <cell r="B9">
            <v>6</v>
          </cell>
          <cell r="C9" t="str">
            <v xml:space="preserve">ALFORD                       </v>
          </cell>
          <cell r="D9"/>
          <cell r="E9"/>
        </row>
        <row r="10">
          <cell r="A10" t="str">
            <v>0007</v>
          </cell>
          <cell r="B10">
            <v>7</v>
          </cell>
          <cell r="C10" t="str">
            <v xml:space="preserve">AMESBURY                     </v>
          </cell>
          <cell r="D10"/>
          <cell r="E10"/>
        </row>
        <row r="11">
          <cell r="A11" t="str">
            <v>0008</v>
          </cell>
          <cell r="B11">
            <v>8</v>
          </cell>
          <cell r="C11" t="str">
            <v xml:space="preserve">AMHERST                      </v>
          </cell>
          <cell r="D11"/>
          <cell r="E11"/>
        </row>
        <row r="12">
          <cell r="A12" t="str">
            <v>0009</v>
          </cell>
          <cell r="B12">
            <v>9</v>
          </cell>
          <cell r="C12" t="str">
            <v xml:space="preserve">ANDOVER                      </v>
          </cell>
          <cell r="D12"/>
          <cell r="E12"/>
        </row>
        <row r="13">
          <cell r="A13" t="str">
            <v>0010</v>
          </cell>
          <cell r="B13">
            <v>10</v>
          </cell>
          <cell r="C13" t="str">
            <v xml:space="preserve">ARLINGTON                    </v>
          </cell>
          <cell r="D13"/>
          <cell r="E13"/>
        </row>
        <row r="14">
          <cell r="A14" t="str">
            <v>0011</v>
          </cell>
          <cell r="B14">
            <v>11</v>
          </cell>
          <cell r="C14" t="str">
            <v xml:space="preserve">ASHBURNHAM                   </v>
          </cell>
          <cell r="D14"/>
          <cell r="E14"/>
        </row>
        <row r="15">
          <cell r="A15" t="str">
            <v>0012</v>
          </cell>
          <cell r="B15">
            <v>12</v>
          </cell>
          <cell r="C15" t="str">
            <v xml:space="preserve">ASHBY                        </v>
          </cell>
          <cell r="D15"/>
          <cell r="E15"/>
        </row>
        <row r="16">
          <cell r="A16" t="str">
            <v>0013</v>
          </cell>
          <cell r="B16">
            <v>13</v>
          </cell>
          <cell r="C16" t="str">
            <v xml:space="preserve">ASHFIELD                     </v>
          </cell>
          <cell r="D16"/>
          <cell r="E16"/>
        </row>
        <row r="17">
          <cell r="A17" t="str">
            <v>0014</v>
          </cell>
          <cell r="B17">
            <v>14</v>
          </cell>
          <cell r="C17" t="str">
            <v xml:space="preserve">ASHLAND                      </v>
          </cell>
          <cell r="D17"/>
          <cell r="E17"/>
        </row>
        <row r="18">
          <cell r="A18" t="str">
            <v>0015</v>
          </cell>
          <cell r="B18">
            <v>15</v>
          </cell>
          <cell r="C18" t="str">
            <v xml:space="preserve">ATHOL                        </v>
          </cell>
          <cell r="D18"/>
          <cell r="E18"/>
        </row>
        <row r="19">
          <cell r="A19" t="str">
            <v>0016</v>
          </cell>
          <cell r="B19">
            <v>16</v>
          </cell>
          <cell r="C19" t="str">
            <v xml:space="preserve">ATTLEBORO                    </v>
          </cell>
          <cell r="D19"/>
          <cell r="E19"/>
        </row>
        <row r="20">
          <cell r="A20" t="str">
            <v>0017</v>
          </cell>
          <cell r="B20">
            <v>17</v>
          </cell>
          <cell r="C20" t="str">
            <v xml:space="preserve">AUBURN                       </v>
          </cell>
          <cell r="D20"/>
          <cell r="E20"/>
        </row>
        <row r="21">
          <cell r="A21" t="str">
            <v>0018</v>
          </cell>
          <cell r="B21">
            <v>18</v>
          </cell>
          <cell r="C21" t="str">
            <v xml:space="preserve">AVON                         </v>
          </cell>
          <cell r="D21"/>
          <cell r="E21"/>
        </row>
        <row r="22">
          <cell r="A22" t="str">
            <v>0019</v>
          </cell>
          <cell r="B22">
            <v>19</v>
          </cell>
          <cell r="C22" t="str">
            <v xml:space="preserve">AYER                         </v>
          </cell>
          <cell r="D22"/>
          <cell r="E22"/>
        </row>
        <row r="23">
          <cell r="A23" t="str">
            <v>0020</v>
          </cell>
          <cell r="B23">
            <v>20</v>
          </cell>
          <cell r="C23" t="str">
            <v xml:space="preserve">BARNSTABLE                   </v>
          </cell>
          <cell r="D23"/>
          <cell r="E23"/>
        </row>
        <row r="24">
          <cell r="A24" t="str">
            <v>0021</v>
          </cell>
          <cell r="B24">
            <v>21</v>
          </cell>
          <cell r="C24" t="str">
            <v xml:space="preserve">BARRE                        </v>
          </cell>
          <cell r="D24"/>
          <cell r="E24"/>
        </row>
        <row r="25">
          <cell r="A25" t="str">
            <v>0022</v>
          </cell>
          <cell r="B25">
            <v>22</v>
          </cell>
          <cell r="C25" t="str">
            <v xml:space="preserve">BECKET                       </v>
          </cell>
          <cell r="D25"/>
          <cell r="E25"/>
        </row>
        <row r="26">
          <cell r="A26" t="str">
            <v>0023</v>
          </cell>
          <cell r="B26">
            <v>23</v>
          </cell>
          <cell r="C26" t="str">
            <v xml:space="preserve">BEDFORD                      </v>
          </cell>
          <cell r="D26"/>
          <cell r="E26"/>
        </row>
        <row r="27">
          <cell r="A27" t="str">
            <v>0024</v>
          </cell>
          <cell r="B27">
            <v>24</v>
          </cell>
          <cell r="C27" t="str">
            <v xml:space="preserve">BELCHERTOWN                  </v>
          </cell>
          <cell r="D27"/>
          <cell r="E27"/>
        </row>
        <row r="28">
          <cell r="A28" t="str">
            <v>0025</v>
          </cell>
          <cell r="B28">
            <v>25</v>
          </cell>
          <cell r="C28" t="str">
            <v xml:space="preserve">BELLINGHAM                   </v>
          </cell>
          <cell r="D28"/>
          <cell r="E28"/>
        </row>
        <row r="29">
          <cell r="A29" t="str">
            <v>0026</v>
          </cell>
          <cell r="B29">
            <v>26</v>
          </cell>
          <cell r="C29" t="str">
            <v xml:space="preserve">BELMONT                      </v>
          </cell>
          <cell r="D29"/>
          <cell r="E29"/>
        </row>
        <row r="30">
          <cell r="A30" t="str">
            <v>0027</v>
          </cell>
          <cell r="B30">
            <v>27</v>
          </cell>
          <cell r="C30" t="str">
            <v xml:space="preserve">BERKLEY                      </v>
          </cell>
          <cell r="D30"/>
          <cell r="E30"/>
        </row>
        <row r="31">
          <cell r="A31" t="str">
            <v>0028</v>
          </cell>
          <cell r="B31">
            <v>28</v>
          </cell>
          <cell r="C31" t="str">
            <v xml:space="preserve">BERLIN                       </v>
          </cell>
          <cell r="D31"/>
          <cell r="E31"/>
        </row>
        <row r="32">
          <cell r="A32" t="str">
            <v>0029</v>
          </cell>
          <cell r="B32">
            <v>29</v>
          </cell>
          <cell r="C32" t="str">
            <v xml:space="preserve">BERNARDSTON                  </v>
          </cell>
          <cell r="D32"/>
          <cell r="E32"/>
        </row>
        <row r="33">
          <cell r="A33" t="str">
            <v>0030</v>
          </cell>
          <cell r="B33">
            <v>30</v>
          </cell>
          <cell r="C33" t="str">
            <v xml:space="preserve">BEVERLY                      </v>
          </cell>
          <cell r="D33"/>
          <cell r="E33"/>
        </row>
        <row r="34">
          <cell r="A34" t="str">
            <v>0031</v>
          </cell>
          <cell r="B34">
            <v>31</v>
          </cell>
          <cell r="C34" t="str">
            <v xml:space="preserve">BILLERICA                    </v>
          </cell>
          <cell r="D34"/>
          <cell r="E34"/>
        </row>
        <row r="35">
          <cell r="A35" t="str">
            <v>0032</v>
          </cell>
          <cell r="B35">
            <v>32</v>
          </cell>
          <cell r="C35" t="str">
            <v xml:space="preserve">BLACKSTONE                   </v>
          </cell>
          <cell r="D35"/>
          <cell r="E35"/>
        </row>
        <row r="36">
          <cell r="A36" t="str">
            <v>0033</v>
          </cell>
          <cell r="B36">
            <v>33</v>
          </cell>
          <cell r="C36" t="str">
            <v xml:space="preserve">BLANDFORD                    </v>
          </cell>
          <cell r="D36"/>
          <cell r="E36"/>
        </row>
        <row r="37">
          <cell r="A37" t="str">
            <v>0034</v>
          </cell>
          <cell r="B37">
            <v>34</v>
          </cell>
          <cell r="C37" t="str">
            <v xml:space="preserve">BOLTON                       </v>
          </cell>
          <cell r="D37"/>
          <cell r="E37"/>
        </row>
        <row r="38">
          <cell r="A38" t="str">
            <v>0035</v>
          </cell>
          <cell r="B38">
            <v>35</v>
          </cell>
          <cell r="C38" t="str">
            <v xml:space="preserve">BOSTON                       </v>
          </cell>
          <cell r="D38"/>
          <cell r="E38"/>
        </row>
        <row r="39">
          <cell r="A39" t="str">
            <v>0036</v>
          </cell>
          <cell r="B39">
            <v>36</v>
          </cell>
          <cell r="C39" t="str">
            <v xml:space="preserve">BOURNE                       </v>
          </cell>
          <cell r="D39"/>
          <cell r="E39"/>
        </row>
        <row r="40">
          <cell r="A40" t="str">
            <v>0037</v>
          </cell>
          <cell r="B40">
            <v>37</v>
          </cell>
          <cell r="C40" t="str">
            <v xml:space="preserve">BOXBOROUGH                   </v>
          </cell>
          <cell r="D40"/>
          <cell r="E40"/>
        </row>
        <row r="41">
          <cell r="A41" t="str">
            <v>0038</v>
          </cell>
          <cell r="B41">
            <v>38</v>
          </cell>
          <cell r="C41" t="str">
            <v xml:space="preserve">BOXFORD                      </v>
          </cell>
          <cell r="D41"/>
          <cell r="E41"/>
        </row>
        <row r="42">
          <cell r="A42" t="str">
            <v>0039</v>
          </cell>
          <cell r="B42">
            <v>39</v>
          </cell>
          <cell r="C42" t="str">
            <v xml:space="preserve">BOYLSTON                     </v>
          </cell>
          <cell r="D42"/>
          <cell r="E42"/>
        </row>
        <row r="43">
          <cell r="A43" t="str">
            <v>0040</v>
          </cell>
          <cell r="B43">
            <v>40</v>
          </cell>
          <cell r="C43" t="str">
            <v xml:space="preserve">BRAINTREE                    </v>
          </cell>
          <cell r="D43"/>
          <cell r="E43"/>
        </row>
        <row r="44">
          <cell r="A44" t="str">
            <v>0041</v>
          </cell>
          <cell r="B44">
            <v>41</v>
          </cell>
          <cell r="C44" t="str">
            <v xml:space="preserve">BREWSTER                     </v>
          </cell>
          <cell r="D44"/>
          <cell r="E44"/>
        </row>
        <row r="45">
          <cell r="A45" t="str">
            <v>0042</v>
          </cell>
          <cell r="B45">
            <v>42</v>
          </cell>
          <cell r="C45" t="str">
            <v xml:space="preserve">BRIDGEWATER                  </v>
          </cell>
          <cell r="D45"/>
          <cell r="E45"/>
        </row>
        <row r="46">
          <cell r="A46" t="str">
            <v>0043</v>
          </cell>
          <cell r="B46">
            <v>43</v>
          </cell>
          <cell r="C46" t="str">
            <v xml:space="preserve">BRIMFIELD                    </v>
          </cell>
          <cell r="D46"/>
          <cell r="E46"/>
        </row>
        <row r="47">
          <cell r="A47" t="str">
            <v>0044</v>
          </cell>
          <cell r="B47">
            <v>44</v>
          </cell>
          <cell r="C47" t="str">
            <v xml:space="preserve">BROCKTON                     </v>
          </cell>
          <cell r="D47"/>
          <cell r="E47"/>
        </row>
        <row r="48">
          <cell r="A48" t="str">
            <v>0045</v>
          </cell>
          <cell r="B48">
            <v>45</v>
          </cell>
          <cell r="C48" t="str">
            <v xml:space="preserve">BROOKFIELD                   </v>
          </cell>
          <cell r="D48"/>
          <cell r="E48"/>
        </row>
        <row r="49">
          <cell r="A49" t="str">
            <v>0046</v>
          </cell>
          <cell r="B49">
            <v>46</v>
          </cell>
          <cell r="C49" t="str">
            <v xml:space="preserve">BROOKLINE                    </v>
          </cell>
          <cell r="D49"/>
          <cell r="E49"/>
        </row>
        <row r="50">
          <cell r="A50" t="str">
            <v>0047</v>
          </cell>
          <cell r="B50">
            <v>47</v>
          </cell>
          <cell r="C50" t="str">
            <v xml:space="preserve">BUCKLAND                     </v>
          </cell>
          <cell r="D50"/>
          <cell r="E50"/>
        </row>
        <row r="51">
          <cell r="A51" t="str">
            <v>0048</v>
          </cell>
          <cell r="B51">
            <v>48</v>
          </cell>
          <cell r="C51" t="str">
            <v xml:space="preserve">BURLINGTON                   </v>
          </cell>
          <cell r="D51"/>
          <cell r="E51"/>
        </row>
        <row r="52">
          <cell r="A52" t="str">
            <v>0049</v>
          </cell>
          <cell r="B52">
            <v>49</v>
          </cell>
          <cell r="C52" t="str">
            <v xml:space="preserve">CAMBRIDGE                    </v>
          </cell>
          <cell r="D52"/>
          <cell r="E52"/>
        </row>
        <row r="53">
          <cell r="A53" t="str">
            <v>0050</v>
          </cell>
          <cell r="B53">
            <v>50</v>
          </cell>
          <cell r="C53" t="str">
            <v xml:space="preserve">CANTON                       </v>
          </cell>
          <cell r="D53"/>
          <cell r="E53"/>
        </row>
        <row r="54">
          <cell r="A54" t="str">
            <v>0051</v>
          </cell>
          <cell r="B54">
            <v>51</v>
          </cell>
          <cell r="C54" t="str">
            <v xml:space="preserve">CARLISLE                     </v>
          </cell>
          <cell r="D54"/>
          <cell r="E54"/>
        </row>
        <row r="55">
          <cell r="A55" t="str">
            <v>0052</v>
          </cell>
          <cell r="B55">
            <v>52</v>
          </cell>
          <cell r="C55" t="str">
            <v xml:space="preserve">CARVER                       </v>
          </cell>
          <cell r="D55"/>
          <cell r="E55"/>
        </row>
        <row r="56">
          <cell r="A56" t="str">
            <v>0053</v>
          </cell>
          <cell r="B56">
            <v>53</v>
          </cell>
          <cell r="C56" t="str">
            <v xml:space="preserve">CHARLEMONT                   </v>
          </cell>
          <cell r="D56"/>
          <cell r="E56"/>
        </row>
        <row r="57">
          <cell r="A57" t="str">
            <v>0054</v>
          </cell>
          <cell r="B57">
            <v>54</v>
          </cell>
          <cell r="C57" t="str">
            <v xml:space="preserve">CHARLTON                     </v>
          </cell>
          <cell r="D57"/>
          <cell r="E57"/>
        </row>
        <row r="58">
          <cell r="A58" t="str">
            <v>0055</v>
          </cell>
          <cell r="B58">
            <v>55</v>
          </cell>
          <cell r="C58" t="str">
            <v xml:space="preserve">CHATHAM                      </v>
          </cell>
          <cell r="D58"/>
          <cell r="E58"/>
        </row>
        <row r="59">
          <cell r="A59" t="str">
            <v>0056</v>
          </cell>
          <cell r="B59">
            <v>56</v>
          </cell>
          <cell r="C59" t="str">
            <v xml:space="preserve">CHELMSFORD                   </v>
          </cell>
          <cell r="D59"/>
          <cell r="E59"/>
        </row>
        <row r="60">
          <cell r="A60" t="str">
            <v>0057</v>
          </cell>
          <cell r="B60">
            <v>57</v>
          </cell>
          <cell r="C60" t="str">
            <v xml:space="preserve">CHELSEA                      </v>
          </cell>
          <cell r="D60"/>
          <cell r="E60"/>
        </row>
        <row r="61">
          <cell r="A61" t="str">
            <v>0058</v>
          </cell>
          <cell r="B61">
            <v>58</v>
          </cell>
          <cell r="C61" t="str">
            <v xml:space="preserve">CHESHIRE                     </v>
          </cell>
          <cell r="D61"/>
          <cell r="E61"/>
        </row>
        <row r="62">
          <cell r="A62" t="str">
            <v>0059</v>
          </cell>
          <cell r="B62">
            <v>59</v>
          </cell>
          <cell r="C62" t="str">
            <v xml:space="preserve">CHESTER                      </v>
          </cell>
          <cell r="D62"/>
          <cell r="E62"/>
        </row>
        <row r="63">
          <cell r="A63" t="str">
            <v>0060</v>
          </cell>
          <cell r="B63">
            <v>60</v>
          </cell>
          <cell r="C63" t="str">
            <v xml:space="preserve">CHESTERFIELD                 </v>
          </cell>
          <cell r="D63"/>
          <cell r="E63"/>
        </row>
        <row r="64">
          <cell r="A64" t="str">
            <v>0061</v>
          </cell>
          <cell r="B64">
            <v>61</v>
          </cell>
          <cell r="C64" t="str">
            <v xml:space="preserve">CHICOPEE                     </v>
          </cell>
          <cell r="D64"/>
          <cell r="E64"/>
        </row>
        <row r="65">
          <cell r="A65" t="str">
            <v>0062</v>
          </cell>
          <cell r="B65">
            <v>62</v>
          </cell>
          <cell r="C65" t="str">
            <v xml:space="preserve">CHILMARK                     </v>
          </cell>
          <cell r="D65"/>
          <cell r="E65"/>
        </row>
        <row r="66">
          <cell r="A66" t="str">
            <v>0063</v>
          </cell>
          <cell r="B66">
            <v>63</v>
          </cell>
          <cell r="C66" t="str">
            <v xml:space="preserve">CLARKSBURG                   </v>
          </cell>
          <cell r="D66"/>
          <cell r="E66"/>
        </row>
        <row r="67">
          <cell r="A67" t="str">
            <v>0064</v>
          </cell>
          <cell r="B67">
            <v>64</v>
          </cell>
          <cell r="C67" t="str">
            <v xml:space="preserve">CLINTON                      </v>
          </cell>
          <cell r="D67"/>
          <cell r="E67"/>
        </row>
        <row r="68">
          <cell r="A68" t="str">
            <v>0065</v>
          </cell>
          <cell r="B68">
            <v>65</v>
          </cell>
          <cell r="C68" t="str">
            <v xml:space="preserve">COHASSET                     </v>
          </cell>
          <cell r="D68"/>
          <cell r="E68"/>
        </row>
        <row r="69">
          <cell r="A69" t="str">
            <v>0066</v>
          </cell>
          <cell r="B69">
            <v>66</v>
          </cell>
          <cell r="C69" t="str">
            <v xml:space="preserve">COLRAIN                      </v>
          </cell>
          <cell r="D69"/>
          <cell r="E69"/>
        </row>
        <row r="70">
          <cell r="A70" t="str">
            <v>0067</v>
          </cell>
          <cell r="B70">
            <v>67</v>
          </cell>
          <cell r="C70" t="str">
            <v xml:space="preserve">CONCORD                      </v>
          </cell>
          <cell r="D70"/>
          <cell r="E70"/>
        </row>
        <row r="71">
          <cell r="A71" t="str">
            <v>0068</v>
          </cell>
          <cell r="B71">
            <v>68</v>
          </cell>
          <cell r="C71" t="str">
            <v xml:space="preserve">CONWAY                       </v>
          </cell>
          <cell r="D71"/>
          <cell r="E71"/>
        </row>
        <row r="72">
          <cell r="A72" t="str">
            <v>0069</v>
          </cell>
          <cell r="B72">
            <v>69</v>
          </cell>
          <cell r="C72" t="str">
            <v xml:space="preserve">CUMMINGTON                   </v>
          </cell>
          <cell r="D72"/>
          <cell r="E72"/>
        </row>
        <row r="73">
          <cell r="A73" t="str">
            <v>0070</v>
          </cell>
          <cell r="B73">
            <v>70</v>
          </cell>
          <cell r="C73" t="str">
            <v xml:space="preserve">DALTON                       </v>
          </cell>
          <cell r="D73"/>
          <cell r="E73"/>
        </row>
        <row r="74">
          <cell r="A74" t="str">
            <v>0071</v>
          </cell>
          <cell r="B74">
            <v>71</v>
          </cell>
          <cell r="C74" t="str">
            <v xml:space="preserve">DANVERS                      </v>
          </cell>
          <cell r="D74"/>
          <cell r="E74"/>
        </row>
        <row r="75">
          <cell r="A75" t="str">
            <v>0072</v>
          </cell>
          <cell r="B75">
            <v>72</v>
          </cell>
          <cell r="C75" t="str">
            <v xml:space="preserve">DARTMOUTH                    </v>
          </cell>
          <cell r="D75"/>
          <cell r="E75"/>
        </row>
        <row r="76">
          <cell r="A76" t="str">
            <v>0073</v>
          </cell>
          <cell r="B76">
            <v>73</v>
          </cell>
          <cell r="C76" t="str">
            <v xml:space="preserve">DEDHAM                       </v>
          </cell>
          <cell r="D76"/>
          <cell r="E76"/>
        </row>
        <row r="77">
          <cell r="A77" t="str">
            <v>0074</v>
          </cell>
          <cell r="B77">
            <v>74</v>
          </cell>
          <cell r="C77" t="str">
            <v xml:space="preserve">DEERFIELD                    </v>
          </cell>
          <cell r="D77"/>
          <cell r="E77"/>
        </row>
        <row r="78">
          <cell r="A78" t="str">
            <v>0075</v>
          </cell>
          <cell r="B78">
            <v>75</v>
          </cell>
          <cell r="C78" t="str">
            <v xml:space="preserve">DENNIS                       </v>
          </cell>
          <cell r="D78"/>
          <cell r="E78"/>
        </row>
        <row r="79">
          <cell r="A79" t="str">
            <v>0076</v>
          </cell>
          <cell r="B79">
            <v>76</v>
          </cell>
          <cell r="C79" t="str">
            <v xml:space="preserve">DIGHTON                      </v>
          </cell>
          <cell r="D79"/>
          <cell r="E79"/>
        </row>
        <row r="80">
          <cell r="A80" t="str">
            <v>0077</v>
          </cell>
          <cell r="B80">
            <v>77</v>
          </cell>
          <cell r="C80" t="str">
            <v xml:space="preserve">DOUGLAS                      </v>
          </cell>
          <cell r="D80"/>
          <cell r="E80"/>
        </row>
        <row r="81">
          <cell r="A81" t="str">
            <v>0078</v>
          </cell>
          <cell r="B81">
            <v>78</v>
          </cell>
          <cell r="C81" t="str">
            <v xml:space="preserve">DOVER                        </v>
          </cell>
          <cell r="D81"/>
          <cell r="E81"/>
        </row>
        <row r="82">
          <cell r="A82" t="str">
            <v>0079</v>
          </cell>
          <cell r="B82">
            <v>79</v>
          </cell>
          <cell r="C82" t="str">
            <v xml:space="preserve">DRACUT                       </v>
          </cell>
          <cell r="D82"/>
          <cell r="E82"/>
        </row>
        <row r="83">
          <cell r="A83" t="str">
            <v>0080</v>
          </cell>
          <cell r="B83">
            <v>80</v>
          </cell>
          <cell r="C83" t="str">
            <v xml:space="preserve">DUDLEY                       </v>
          </cell>
          <cell r="D83"/>
          <cell r="E83"/>
        </row>
        <row r="84">
          <cell r="A84" t="str">
            <v>0081</v>
          </cell>
          <cell r="B84">
            <v>81</v>
          </cell>
          <cell r="C84" t="str">
            <v xml:space="preserve">DUNSTABLE                    </v>
          </cell>
          <cell r="D84"/>
          <cell r="E84"/>
        </row>
        <row r="85">
          <cell r="A85" t="str">
            <v>0082</v>
          </cell>
          <cell r="B85">
            <v>82</v>
          </cell>
          <cell r="C85" t="str">
            <v xml:space="preserve">DUXBURY                      </v>
          </cell>
          <cell r="D85"/>
          <cell r="E85"/>
        </row>
        <row r="86">
          <cell r="A86" t="str">
            <v>0083</v>
          </cell>
          <cell r="B86">
            <v>83</v>
          </cell>
          <cell r="C86" t="str">
            <v xml:space="preserve">EAST BRIDGEWATER             </v>
          </cell>
          <cell r="D86"/>
          <cell r="E86"/>
        </row>
        <row r="87">
          <cell r="A87" t="str">
            <v>0084</v>
          </cell>
          <cell r="B87">
            <v>84</v>
          </cell>
          <cell r="C87" t="str">
            <v xml:space="preserve">EAST BROOKFIELD              </v>
          </cell>
          <cell r="D87"/>
          <cell r="E87"/>
        </row>
        <row r="88">
          <cell r="A88" t="str">
            <v>0085</v>
          </cell>
          <cell r="B88">
            <v>85</v>
          </cell>
          <cell r="C88" t="str">
            <v xml:space="preserve">EASTHAM                      </v>
          </cell>
          <cell r="D88"/>
          <cell r="E88"/>
        </row>
        <row r="89">
          <cell r="A89" t="str">
            <v>0086</v>
          </cell>
          <cell r="B89">
            <v>86</v>
          </cell>
          <cell r="C89" t="str">
            <v xml:space="preserve">EASTHAMPTON                  </v>
          </cell>
          <cell r="D89"/>
          <cell r="E89"/>
        </row>
        <row r="90">
          <cell r="A90" t="str">
            <v>0087</v>
          </cell>
          <cell r="B90">
            <v>87</v>
          </cell>
          <cell r="C90" t="str">
            <v xml:space="preserve">EAST LONGMEADOW              </v>
          </cell>
          <cell r="D90"/>
          <cell r="E90"/>
        </row>
        <row r="91">
          <cell r="A91" t="str">
            <v>0088</v>
          </cell>
          <cell r="B91">
            <v>88</v>
          </cell>
          <cell r="C91" t="str">
            <v xml:space="preserve">EASTON                       </v>
          </cell>
          <cell r="D91"/>
          <cell r="E91"/>
        </row>
        <row r="92">
          <cell r="A92" t="str">
            <v>0089</v>
          </cell>
          <cell r="B92">
            <v>89</v>
          </cell>
          <cell r="C92" t="str">
            <v xml:space="preserve">EDGARTOWN                    </v>
          </cell>
          <cell r="D92"/>
          <cell r="E92"/>
        </row>
        <row r="93">
          <cell r="A93" t="str">
            <v>0090</v>
          </cell>
          <cell r="B93">
            <v>90</v>
          </cell>
          <cell r="C93" t="str">
            <v xml:space="preserve">EGREMONT                     </v>
          </cell>
          <cell r="D93"/>
          <cell r="E93"/>
        </row>
        <row r="94">
          <cell r="A94" t="str">
            <v>0091</v>
          </cell>
          <cell r="B94">
            <v>91</v>
          </cell>
          <cell r="C94" t="str">
            <v xml:space="preserve">ERVING                       </v>
          </cell>
          <cell r="D94"/>
          <cell r="E94"/>
        </row>
        <row r="95">
          <cell r="A95" t="str">
            <v>0092</v>
          </cell>
          <cell r="B95">
            <v>92</v>
          </cell>
          <cell r="C95" t="str">
            <v xml:space="preserve">ESSEX                        </v>
          </cell>
          <cell r="D95"/>
          <cell r="E95"/>
        </row>
        <row r="96">
          <cell r="A96" t="str">
            <v>0093</v>
          </cell>
          <cell r="B96">
            <v>93</v>
          </cell>
          <cell r="C96" t="str">
            <v xml:space="preserve">EVERETT                      </v>
          </cell>
          <cell r="D96"/>
          <cell r="E96"/>
        </row>
        <row r="97">
          <cell r="A97" t="str">
            <v>0094</v>
          </cell>
          <cell r="B97">
            <v>94</v>
          </cell>
          <cell r="C97" t="str">
            <v xml:space="preserve">FAIRHAVEN                    </v>
          </cell>
          <cell r="D97"/>
          <cell r="E97"/>
        </row>
        <row r="98">
          <cell r="A98" t="str">
            <v>0095</v>
          </cell>
          <cell r="B98">
            <v>95</v>
          </cell>
          <cell r="C98" t="str">
            <v xml:space="preserve">FALL RIVER                   </v>
          </cell>
          <cell r="D98"/>
          <cell r="E98"/>
        </row>
        <row r="99">
          <cell r="A99" t="str">
            <v>0096</v>
          </cell>
          <cell r="B99">
            <v>96</v>
          </cell>
          <cell r="C99" t="str">
            <v xml:space="preserve">FALMOUTH                     </v>
          </cell>
          <cell r="D99"/>
          <cell r="E99"/>
        </row>
        <row r="100">
          <cell r="A100" t="str">
            <v>0097</v>
          </cell>
          <cell r="B100">
            <v>97</v>
          </cell>
          <cell r="C100" t="str">
            <v xml:space="preserve">FITCHBURG                    </v>
          </cell>
          <cell r="D100"/>
          <cell r="E100"/>
        </row>
        <row r="101">
          <cell r="A101" t="str">
            <v>0098</v>
          </cell>
          <cell r="B101">
            <v>98</v>
          </cell>
          <cell r="C101" t="str">
            <v xml:space="preserve">FLORIDA                      </v>
          </cell>
          <cell r="D101"/>
          <cell r="E101"/>
        </row>
        <row r="102">
          <cell r="A102" t="str">
            <v>0099</v>
          </cell>
          <cell r="B102">
            <v>99</v>
          </cell>
          <cell r="C102" t="str">
            <v xml:space="preserve">FOXBOROUGH                   </v>
          </cell>
          <cell r="D102"/>
          <cell r="E102"/>
        </row>
        <row r="103">
          <cell r="A103" t="str">
            <v>0100</v>
          </cell>
          <cell r="B103">
            <v>100</v>
          </cell>
          <cell r="C103" t="str">
            <v xml:space="preserve">FRAMINGHAM                   </v>
          </cell>
          <cell r="D103"/>
          <cell r="E103"/>
        </row>
        <row r="104">
          <cell r="A104" t="str">
            <v>0101</v>
          </cell>
          <cell r="B104">
            <v>101</v>
          </cell>
          <cell r="C104" t="str">
            <v xml:space="preserve">FRANKLIN                     </v>
          </cell>
          <cell r="D104"/>
          <cell r="E104"/>
        </row>
        <row r="105">
          <cell r="A105" t="str">
            <v>0102</v>
          </cell>
          <cell r="B105">
            <v>102</v>
          </cell>
          <cell r="C105" t="str">
            <v xml:space="preserve">FREETOWN                     </v>
          </cell>
          <cell r="D105"/>
          <cell r="E105"/>
        </row>
        <row r="106">
          <cell r="A106" t="str">
            <v>0103</v>
          </cell>
          <cell r="B106">
            <v>103</v>
          </cell>
          <cell r="C106" t="str">
            <v xml:space="preserve">GARDNER                      </v>
          </cell>
          <cell r="D106"/>
          <cell r="E106"/>
        </row>
        <row r="107">
          <cell r="A107" t="str">
            <v>0104</v>
          </cell>
          <cell r="B107">
            <v>104</v>
          </cell>
          <cell r="C107" t="str">
            <v xml:space="preserve">GAY HEAD                     </v>
          </cell>
          <cell r="D107"/>
          <cell r="E107"/>
        </row>
        <row r="108">
          <cell r="A108" t="str">
            <v>0105</v>
          </cell>
          <cell r="B108">
            <v>105</v>
          </cell>
          <cell r="C108" t="str">
            <v xml:space="preserve">GEORGETOWN                   </v>
          </cell>
          <cell r="D108"/>
          <cell r="E108"/>
        </row>
        <row r="109">
          <cell r="A109" t="str">
            <v>0106</v>
          </cell>
          <cell r="B109">
            <v>106</v>
          </cell>
          <cell r="C109" t="str">
            <v xml:space="preserve">GILL                         </v>
          </cell>
          <cell r="D109"/>
          <cell r="E109"/>
        </row>
        <row r="110">
          <cell r="A110" t="str">
            <v>0107</v>
          </cell>
          <cell r="B110">
            <v>107</v>
          </cell>
          <cell r="C110" t="str">
            <v xml:space="preserve">GLOUCESTER                   </v>
          </cell>
          <cell r="D110"/>
          <cell r="E110"/>
        </row>
        <row r="111">
          <cell r="A111" t="str">
            <v>0108</v>
          </cell>
          <cell r="B111">
            <v>108</v>
          </cell>
          <cell r="C111" t="str">
            <v xml:space="preserve">GOSHEN                       </v>
          </cell>
          <cell r="D111"/>
          <cell r="E111"/>
        </row>
        <row r="112">
          <cell r="A112" t="str">
            <v>0109</v>
          </cell>
          <cell r="B112">
            <v>109</v>
          </cell>
          <cell r="C112" t="str">
            <v xml:space="preserve">GOSNOLD                      </v>
          </cell>
          <cell r="D112"/>
          <cell r="E112"/>
        </row>
        <row r="113">
          <cell r="A113" t="str">
            <v>0110</v>
          </cell>
          <cell r="B113">
            <v>110</v>
          </cell>
          <cell r="C113" t="str">
            <v xml:space="preserve">GRAFTON                      </v>
          </cell>
          <cell r="D113"/>
          <cell r="E113"/>
        </row>
        <row r="114">
          <cell r="A114" t="str">
            <v>0111</v>
          </cell>
          <cell r="B114">
            <v>111</v>
          </cell>
          <cell r="C114" t="str">
            <v xml:space="preserve">GRANBY                       </v>
          </cell>
          <cell r="D114"/>
          <cell r="E114"/>
        </row>
        <row r="115">
          <cell r="A115" t="str">
            <v>0112</v>
          </cell>
          <cell r="B115">
            <v>112</v>
          </cell>
          <cell r="C115" t="str">
            <v xml:space="preserve">GRANVILLE                    </v>
          </cell>
          <cell r="D115"/>
          <cell r="E115"/>
        </row>
        <row r="116">
          <cell r="A116" t="str">
            <v>0113</v>
          </cell>
          <cell r="B116">
            <v>113</v>
          </cell>
          <cell r="C116" t="str">
            <v xml:space="preserve">GREAT BARRINGTON             </v>
          </cell>
          <cell r="D116"/>
          <cell r="E116"/>
        </row>
        <row r="117">
          <cell r="A117" t="str">
            <v>0114</v>
          </cell>
          <cell r="B117">
            <v>114</v>
          </cell>
          <cell r="C117" t="str">
            <v xml:space="preserve">GREENFIELD                   </v>
          </cell>
          <cell r="D117"/>
          <cell r="E117"/>
        </row>
        <row r="118">
          <cell r="A118" t="str">
            <v>0115</v>
          </cell>
          <cell r="B118">
            <v>115</v>
          </cell>
          <cell r="C118" t="str">
            <v xml:space="preserve">GROTON                       </v>
          </cell>
          <cell r="D118"/>
          <cell r="E118"/>
        </row>
        <row r="119">
          <cell r="A119" t="str">
            <v>0116</v>
          </cell>
          <cell r="B119">
            <v>116</v>
          </cell>
          <cell r="C119" t="str">
            <v xml:space="preserve">GROVELAND                    </v>
          </cell>
          <cell r="D119"/>
          <cell r="E119"/>
        </row>
        <row r="120">
          <cell r="A120" t="str">
            <v>0117</v>
          </cell>
          <cell r="B120">
            <v>117</v>
          </cell>
          <cell r="C120" t="str">
            <v xml:space="preserve">HADLEY                       </v>
          </cell>
          <cell r="D120"/>
          <cell r="E120"/>
        </row>
        <row r="121">
          <cell r="A121" t="str">
            <v>0118</v>
          </cell>
          <cell r="B121">
            <v>118</v>
          </cell>
          <cell r="C121" t="str">
            <v xml:space="preserve">HALIFAX                      </v>
          </cell>
          <cell r="D121"/>
          <cell r="E121"/>
        </row>
        <row r="122">
          <cell r="A122" t="str">
            <v>0119</v>
          </cell>
          <cell r="B122">
            <v>119</v>
          </cell>
          <cell r="C122" t="str">
            <v xml:space="preserve">HAMILTON                     </v>
          </cell>
          <cell r="D122"/>
          <cell r="E122"/>
        </row>
        <row r="123">
          <cell r="A123" t="str">
            <v>0120</v>
          </cell>
          <cell r="B123">
            <v>120</v>
          </cell>
          <cell r="C123" t="str">
            <v xml:space="preserve">HAMPDEN                      </v>
          </cell>
          <cell r="D123"/>
          <cell r="E123"/>
        </row>
        <row r="124">
          <cell r="A124" t="str">
            <v>0121</v>
          </cell>
          <cell r="B124">
            <v>121</v>
          </cell>
          <cell r="C124" t="str">
            <v xml:space="preserve">HANCOCK                      </v>
          </cell>
          <cell r="D124"/>
          <cell r="E124"/>
        </row>
        <row r="125">
          <cell r="A125" t="str">
            <v>0122</v>
          </cell>
          <cell r="B125">
            <v>122</v>
          </cell>
          <cell r="C125" t="str">
            <v xml:space="preserve">HANOVER                      </v>
          </cell>
          <cell r="D125"/>
          <cell r="E125"/>
        </row>
        <row r="126">
          <cell r="A126" t="str">
            <v>0123</v>
          </cell>
          <cell r="B126">
            <v>123</v>
          </cell>
          <cell r="C126" t="str">
            <v xml:space="preserve">HANSON                       </v>
          </cell>
          <cell r="D126"/>
          <cell r="E126"/>
        </row>
        <row r="127">
          <cell r="A127" t="str">
            <v>0124</v>
          </cell>
          <cell r="B127">
            <v>124</v>
          </cell>
          <cell r="C127" t="str">
            <v xml:space="preserve">HARDWICK                     </v>
          </cell>
          <cell r="D127"/>
          <cell r="E127"/>
        </row>
        <row r="128">
          <cell r="A128" t="str">
            <v>0125</v>
          </cell>
          <cell r="B128">
            <v>125</v>
          </cell>
          <cell r="C128" t="str">
            <v xml:space="preserve">HARVARD                      </v>
          </cell>
          <cell r="D128"/>
          <cell r="E128"/>
        </row>
        <row r="129">
          <cell r="A129" t="str">
            <v>0126</v>
          </cell>
          <cell r="B129">
            <v>126</v>
          </cell>
          <cell r="C129" t="str">
            <v xml:space="preserve">HARWICH                      </v>
          </cell>
          <cell r="D129"/>
          <cell r="E129"/>
        </row>
        <row r="130">
          <cell r="A130" t="str">
            <v>0127</v>
          </cell>
          <cell r="B130">
            <v>127</v>
          </cell>
          <cell r="C130" t="str">
            <v xml:space="preserve">HATFIELD                     </v>
          </cell>
          <cell r="D130"/>
          <cell r="E130"/>
        </row>
        <row r="131">
          <cell r="A131" t="str">
            <v>0128</v>
          </cell>
          <cell r="B131">
            <v>128</v>
          </cell>
          <cell r="C131" t="str">
            <v xml:space="preserve">HAVERHILL                    </v>
          </cell>
          <cell r="D131"/>
          <cell r="E131"/>
        </row>
        <row r="132">
          <cell r="A132" t="str">
            <v>0129</v>
          </cell>
          <cell r="B132">
            <v>129</v>
          </cell>
          <cell r="C132" t="str">
            <v xml:space="preserve">HAWLEY                       </v>
          </cell>
          <cell r="D132"/>
          <cell r="E132"/>
        </row>
        <row r="133">
          <cell r="A133" t="str">
            <v>0130</v>
          </cell>
          <cell r="B133">
            <v>130</v>
          </cell>
          <cell r="C133" t="str">
            <v xml:space="preserve">HEATH                        </v>
          </cell>
          <cell r="D133"/>
          <cell r="E133"/>
        </row>
        <row r="134">
          <cell r="A134" t="str">
            <v>0131</v>
          </cell>
          <cell r="B134">
            <v>131</v>
          </cell>
          <cell r="C134" t="str">
            <v xml:space="preserve">HINGHAM                      </v>
          </cell>
          <cell r="D134"/>
          <cell r="E134"/>
        </row>
        <row r="135">
          <cell r="A135" t="str">
            <v>0132</v>
          </cell>
          <cell r="B135">
            <v>132</v>
          </cell>
          <cell r="C135" t="str">
            <v xml:space="preserve">HINSDALE                     </v>
          </cell>
          <cell r="D135"/>
          <cell r="E135"/>
        </row>
        <row r="136">
          <cell r="A136" t="str">
            <v>0133</v>
          </cell>
          <cell r="B136">
            <v>133</v>
          </cell>
          <cell r="C136" t="str">
            <v xml:space="preserve">HOLBROOK                     </v>
          </cell>
          <cell r="D136"/>
          <cell r="E136"/>
        </row>
        <row r="137">
          <cell r="A137" t="str">
            <v>0134</v>
          </cell>
          <cell r="B137">
            <v>134</v>
          </cell>
          <cell r="C137" t="str">
            <v xml:space="preserve">HOLDEN                       </v>
          </cell>
          <cell r="D137"/>
          <cell r="E137"/>
        </row>
        <row r="138">
          <cell r="A138" t="str">
            <v>0135</v>
          </cell>
          <cell r="B138">
            <v>135</v>
          </cell>
          <cell r="C138" t="str">
            <v xml:space="preserve">HOLLAND                      </v>
          </cell>
          <cell r="D138"/>
          <cell r="E138"/>
        </row>
        <row r="139">
          <cell r="A139" t="str">
            <v>0136</v>
          </cell>
          <cell r="B139">
            <v>136</v>
          </cell>
          <cell r="C139" t="str">
            <v xml:space="preserve">HOLLISTON                    </v>
          </cell>
          <cell r="D139"/>
          <cell r="E139"/>
        </row>
        <row r="140">
          <cell r="A140" t="str">
            <v>0137</v>
          </cell>
          <cell r="B140">
            <v>137</v>
          </cell>
          <cell r="C140" t="str">
            <v xml:space="preserve">HOLYOKE                      </v>
          </cell>
          <cell r="D140"/>
          <cell r="E140"/>
        </row>
        <row r="141">
          <cell r="A141" t="str">
            <v>0138</v>
          </cell>
          <cell r="B141">
            <v>138</v>
          </cell>
          <cell r="C141" t="str">
            <v xml:space="preserve">HOPEDALE                     </v>
          </cell>
          <cell r="D141"/>
          <cell r="E141"/>
        </row>
        <row r="142">
          <cell r="A142" t="str">
            <v>0139</v>
          </cell>
          <cell r="B142">
            <v>139</v>
          </cell>
          <cell r="C142" t="str">
            <v xml:space="preserve">HOPKINTON                    </v>
          </cell>
          <cell r="D142"/>
          <cell r="E142"/>
        </row>
        <row r="143">
          <cell r="A143" t="str">
            <v>0140</v>
          </cell>
          <cell r="B143">
            <v>140</v>
          </cell>
          <cell r="C143" t="str">
            <v xml:space="preserve">HUBBARDSTON                  </v>
          </cell>
          <cell r="D143"/>
          <cell r="E143"/>
        </row>
        <row r="144">
          <cell r="A144" t="str">
            <v>0141</v>
          </cell>
          <cell r="B144">
            <v>141</v>
          </cell>
          <cell r="C144" t="str">
            <v xml:space="preserve">HUDSON                       </v>
          </cell>
          <cell r="D144"/>
          <cell r="E144"/>
        </row>
        <row r="145">
          <cell r="A145" t="str">
            <v>0142</v>
          </cell>
          <cell r="B145">
            <v>142</v>
          </cell>
          <cell r="C145" t="str">
            <v xml:space="preserve">HULL                         </v>
          </cell>
          <cell r="D145"/>
          <cell r="E145"/>
        </row>
        <row r="146">
          <cell r="A146" t="str">
            <v>0143</v>
          </cell>
          <cell r="B146">
            <v>143</v>
          </cell>
          <cell r="C146" t="str">
            <v xml:space="preserve">HUNTINGTON                   </v>
          </cell>
          <cell r="D146"/>
          <cell r="E146"/>
        </row>
        <row r="147">
          <cell r="A147" t="str">
            <v>0144</v>
          </cell>
          <cell r="B147">
            <v>144</v>
          </cell>
          <cell r="C147" t="str">
            <v xml:space="preserve">IPSWICH                      </v>
          </cell>
          <cell r="D147"/>
          <cell r="E147"/>
        </row>
        <row r="148">
          <cell r="A148" t="str">
            <v>0145</v>
          </cell>
          <cell r="B148">
            <v>145</v>
          </cell>
          <cell r="C148" t="str">
            <v xml:space="preserve">KINGSTON                     </v>
          </cell>
          <cell r="D148"/>
          <cell r="E148"/>
        </row>
        <row r="149">
          <cell r="A149" t="str">
            <v>0146</v>
          </cell>
          <cell r="B149">
            <v>146</v>
          </cell>
          <cell r="C149" t="str">
            <v xml:space="preserve">LAKEVILLE                    </v>
          </cell>
          <cell r="D149"/>
          <cell r="E149"/>
        </row>
        <row r="150">
          <cell r="A150" t="str">
            <v>0147</v>
          </cell>
          <cell r="B150">
            <v>147</v>
          </cell>
          <cell r="C150" t="str">
            <v xml:space="preserve">LANCASTER                    </v>
          </cell>
          <cell r="D150"/>
          <cell r="E150"/>
        </row>
        <row r="151">
          <cell r="A151" t="str">
            <v>0148</v>
          </cell>
          <cell r="B151">
            <v>148</v>
          </cell>
          <cell r="C151" t="str">
            <v xml:space="preserve">LANESBOROUGH                 </v>
          </cell>
          <cell r="D151"/>
          <cell r="E151"/>
        </row>
        <row r="152">
          <cell r="A152" t="str">
            <v>0149</v>
          </cell>
          <cell r="B152">
            <v>149</v>
          </cell>
          <cell r="C152" t="str">
            <v xml:space="preserve">LAWRENCE                     </v>
          </cell>
          <cell r="D152"/>
          <cell r="E152"/>
        </row>
        <row r="153">
          <cell r="A153" t="str">
            <v>0150</v>
          </cell>
          <cell r="B153">
            <v>150</v>
          </cell>
          <cell r="C153" t="str">
            <v xml:space="preserve">LEE                          </v>
          </cell>
          <cell r="D153"/>
          <cell r="E153"/>
        </row>
        <row r="154">
          <cell r="A154" t="str">
            <v>0151</v>
          </cell>
          <cell r="B154">
            <v>151</v>
          </cell>
          <cell r="C154" t="str">
            <v xml:space="preserve">LEICESTER                    </v>
          </cell>
          <cell r="D154"/>
          <cell r="E154"/>
        </row>
        <row r="155">
          <cell r="A155" t="str">
            <v>0152</v>
          </cell>
          <cell r="B155">
            <v>152</v>
          </cell>
          <cell r="C155" t="str">
            <v xml:space="preserve">LENOX                        </v>
          </cell>
          <cell r="D155"/>
          <cell r="E155"/>
        </row>
        <row r="156">
          <cell r="A156" t="str">
            <v>0153</v>
          </cell>
          <cell r="B156">
            <v>153</v>
          </cell>
          <cell r="C156" t="str">
            <v xml:space="preserve">LEOMINSTER                   </v>
          </cell>
          <cell r="D156"/>
          <cell r="E156"/>
        </row>
        <row r="157">
          <cell r="A157" t="str">
            <v>0154</v>
          </cell>
          <cell r="B157">
            <v>154</v>
          </cell>
          <cell r="C157" t="str">
            <v xml:space="preserve">LEVERETT                     </v>
          </cell>
          <cell r="D157"/>
          <cell r="E157"/>
        </row>
        <row r="158">
          <cell r="A158" t="str">
            <v>0155</v>
          </cell>
          <cell r="B158">
            <v>155</v>
          </cell>
          <cell r="C158" t="str">
            <v xml:space="preserve">LEXINGTON                    </v>
          </cell>
          <cell r="D158"/>
          <cell r="E158"/>
        </row>
        <row r="159">
          <cell r="A159" t="str">
            <v>0156</v>
          </cell>
          <cell r="B159">
            <v>156</v>
          </cell>
          <cell r="C159" t="str">
            <v xml:space="preserve">LEYDEN                       </v>
          </cell>
          <cell r="D159"/>
          <cell r="E159"/>
        </row>
        <row r="160">
          <cell r="A160" t="str">
            <v>0157</v>
          </cell>
          <cell r="B160">
            <v>157</v>
          </cell>
          <cell r="C160" t="str">
            <v xml:space="preserve">LINCOLN                      </v>
          </cell>
          <cell r="D160"/>
          <cell r="E160"/>
        </row>
        <row r="161">
          <cell r="A161" t="str">
            <v>0158</v>
          </cell>
          <cell r="B161">
            <v>158</v>
          </cell>
          <cell r="C161" t="str">
            <v xml:space="preserve">LITTLETON                    </v>
          </cell>
          <cell r="D161"/>
          <cell r="E161"/>
        </row>
        <row r="162">
          <cell r="A162" t="str">
            <v>0159</v>
          </cell>
          <cell r="B162">
            <v>159</v>
          </cell>
          <cell r="C162" t="str">
            <v xml:space="preserve">LONGMEADOW                   </v>
          </cell>
          <cell r="D162"/>
          <cell r="E162"/>
        </row>
        <row r="163">
          <cell r="A163" t="str">
            <v>0160</v>
          </cell>
          <cell r="B163">
            <v>160</v>
          </cell>
          <cell r="C163" t="str">
            <v xml:space="preserve">LOWELL                       </v>
          </cell>
          <cell r="D163"/>
          <cell r="E163"/>
        </row>
        <row r="164">
          <cell r="A164" t="str">
            <v>0161</v>
          </cell>
          <cell r="B164">
            <v>161</v>
          </cell>
          <cell r="C164" t="str">
            <v xml:space="preserve">LUDLOW                       </v>
          </cell>
          <cell r="D164"/>
          <cell r="E164"/>
        </row>
        <row r="165">
          <cell r="A165" t="str">
            <v>0162</v>
          </cell>
          <cell r="B165">
            <v>162</v>
          </cell>
          <cell r="C165" t="str">
            <v xml:space="preserve">LUNENBURG                    </v>
          </cell>
          <cell r="D165"/>
          <cell r="E165"/>
        </row>
        <row r="166">
          <cell r="A166" t="str">
            <v>0163</v>
          </cell>
          <cell r="B166">
            <v>163</v>
          </cell>
          <cell r="C166" t="str">
            <v xml:space="preserve">LYNN                         </v>
          </cell>
          <cell r="D166">
            <v>1053497</v>
          </cell>
          <cell r="E166">
            <v>2539279</v>
          </cell>
          <cell r="F166"/>
          <cell r="G166"/>
        </row>
        <row r="167">
          <cell r="A167" t="str">
            <v>0164</v>
          </cell>
          <cell r="B167">
            <v>164</v>
          </cell>
          <cell r="C167" t="str">
            <v xml:space="preserve">LYNNFIELD                    </v>
          </cell>
          <cell r="D167"/>
          <cell r="E167"/>
        </row>
        <row r="168">
          <cell r="A168" t="str">
            <v>0165</v>
          </cell>
          <cell r="B168">
            <v>165</v>
          </cell>
          <cell r="C168" t="str">
            <v xml:space="preserve">MALDEN                       </v>
          </cell>
          <cell r="D168"/>
          <cell r="E168"/>
        </row>
        <row r="169">
          <cell r="A169" t="str">
            <v>0166</v>
          </cell>
          <cell r="B169">
            <v>166</v>
          </cell>
          <cell r="C169" t="str">
            <v xml:space="preserve">MANCHESTER                   </v>
          </cell>
          <cell r="D169"/>
          <cell r="E169"/>
        </row>
        <row r="170">
          <cell r="A170" t="str">
            <v>0167</v>
          </cell>
          <cell r="B170">
            <v>167</v>
          </cell>
          <cell r="C170" t="str">
            <v xml:space="preserve">MANSFIELD                    </v>
          </cell>
          <cell r="D170"/>
          <cell r="E170"/>
        </row>
        <row r="171">
          <cell r="A171" t="str">
            <v>0168</v>
          </cell>
          <cell r="B171">
            <v>168</v>
          </cell>
          <cell r="C171" t="str">
            <v xml:space="preserve">MARBLEHEAD                   </v>
          </cell>
          <cell r="D171"/>
          <cell r="E171"/>
        </row>
        <row r="172">
          <cell r="A172" t="str">
            <v>0169</v>
          </cell>
          <cell r="B172">
            <v>169</v>
          </cell>
          <cell r="C172" t="str">
            <v xml:space="preserve">MARION                       </v>
          </cell>
          <cell r="D172"/>
          <cell r="E172"/>
        </row>
        <row r="173">
          <cell r="A173" t="str">
            <v>0170</v>
          </cell>
          <cell r="B173">
            <v>170</v>
          </cell>
          <cell r="C173" t="str">
            <v xml:space="preserve">MARLBOROUGH                  </v>
          </cell>
          <cell r="D173"/>
          <cell r="E173"/>
        </row>
        <row r="174">
          <cell r="A174" t="str">
            <v>0171</v>
          </cell>
          <cell r="B174">
            <v>171</v>
          </cell>
          <cell r="C174" t="str">
            <v xml:space="preserve">MARSHFIELD                   </v>
          </cell>
          <cell r="D174"/>
          <cell r="E174"/>
        </row>
        <row r="175">
          <cell r="A175" t="str">
            <v>0172</v>
          </cell>
          <cell r="B175">
            <v>172</v>
          </cell>
          <cell r="C175" t="str">
            <v xml:space="preserve">MASHPEE                      </v>
          </cell>
          <cell r="D175"/>
          <cell r="E175"/>
        </row>
        <row r="176">
          <cell r="A176" t="str">
            <v>0173</v>
          </cell>
          <cell r="B176">
            <v>173</v>
          </cell>
          <cell r="C176" t="str">
            <v xml:space="preserve">MATTAPOISETT                 </v>
          </cell>
          <cell r="D176"/>
          <cell r="E176"/>
        </row>
        <row r="177">
          <cell r="A177" t="str">
            <v>0174</v>
          </cell>
          <cell r="B177">
            <v>174</v>
          </cell>
          <cell r="C177" t="str">
            <v xml:space="preserve">MAYNARD                      </v>
          </cell>
          <cell r="D177"/>
          <cell r="E177"/>
        </row>
        <row r="178">
          <cell r="A178" t="str">
            <v>0175</v>
          </cell>
          <cell r="B178">
            <v>175</v>
          </cell>
          <cell r="C178" t="str">
            <v xml:space="preserve">MEDFIELD                     </v>
          </cell>
          <cell r="D178"/>
          <cell r="E178"/>
        </row>
        <row r="179">
          <cell r="A179" t="str">
            <v>0176</v>
          </cell>
          <cell r="B179">
            <v>176</v>
          </cell>
          <cell r="C179" t="str">
            <v xml:space="preserve">MEDFORD                      </v>
          </cell>
          <cell r="D179"/>
          <cell r="E179"/>
        </row>
        <row r="180">
          <cell r="A180" t="str">
            <v>0177</v>
          </cell>
          <cell r="B180">
            <v>177</v>
          </cell>
          <cell r="C180" t="str">
            <v xml:space="preserve">MEDWAY                       </v>
          </cell>
          <cell r="D180"/>
          <cell r="E180"/>
        </row>
        <row r="181">
          <cell r="A181" t="str">
            <v>0178</v>
          </cell>
          <cell r="B181">
            <v>178</v>
          </cell>
          <cell r="C181" t="str">
            <v xml:space="preserve">MELROSE                      </v>
          </cell>
          <cell r="D181"/>
          <cell r="E181"/>
        </row>
        <row r="182">
          <cell r="A182" t="str">
            <v>0179</v>
          </cell>
          <cell r="B182">
            <v>179</v>
          </cell>
          <cell r="C182" t="str">
            <v xml:space="preserve">MENDON                       </v>
          </cell>
          <cell r="D182"/>
          <cell r="E182"/>
        </row>
        <row r="183">
          <cell r="A183" t="str">
            <v>0180</v>
          </cell>
          <cell r="B183">
            <v>180</v>
          </cell>
          <cell r="C183" t="str">
            <v xml:space="preserve">MERRIMAC                     </v>
          </cell>
          <cell r="D183"/>
          <cell r="E183"/>
        </row>
        <row r="184">
          <cell r="A184" t="str">
            <v>0181</v>
          </cell>
          <cell r="B184">
            <v>181</v>
          </cell>
          <cell r="C184" t="str">
            <v xml:space="preserve">METHUEN                      </v>
          </cell>
          <cell r="D184"/>
          <cell r="E184"/>
        </row>
        <row r="185">
          <cell r="A185" t="str">
            <v>0182</v>
          </cell>
          <cell r="B185">
            <v>182</v>
          </cell>
          <cell r="C185" t="str">
            <v xml:space="preserve">MIDDLEBOROUGH                </v>
          </cell>
          <cell r="D185"/>
          <cell r="E185"/>
        </row>
        <row r="186">
          <cell r="A186" t="str">
            <v>0183</v>
          </cell>
          <cell r="B186">
            <v>183</v>
          </cell>
          <cell r="C186" t="str">
            <v xml:space="preserve">MIDDLEFIELD                  </v>
          </cell>
          <cell r="D186"/>
          <cell r="E186"/>
        </row>
        <row r="187">
          <cell r="A187" t="str">
            <v>0184</v>
          </cell>
          <cell r="B187">
            <v>184</v>
          </cell>
          <cell r="C187" t="str">
            <v xml:space="preserve">MIDDLETON                    </v>
          </cell>
          <cell r="D187"/>
          <cell r="E187"/>
        </row>
        <row r="188">
          <cell r="A188" t="str">
            <v>0185</v>
          </cell>
          <cell r="B188">
            <v>185</v>
          </cell>
          <cell r="C188" t="str">
            <v xml:space="preserve">MILFORD                      </v>
          </cell>
          <cell r="D188"/>
          <cell r="E188"/>
        </row>
        <row r="189">
          <cell r="A189" t="str">
            <v>0186</v>
          </cell>
          <cell r="B189">
            <v>186</v>
          </cell>
          <cell r="C189" t="str">
            <v xml:space="preserve">MILLBURY                     </v>
          </cell>
          <cell r="D189"/>
          <cell r="E189"/>
        </row>
        <row r="190">
          <cell r="A190" t="str">
            <v>0187</v>
          </cell>
          <cell r="B190">
            <v>187</v>
          </cell>
          <cell r="C190" t="str">
            <v xml:space="preserve">MILLIS                       </v>
          </cell>
          <cell r="D190"/>
          <cell r="E190"/>
        </row>
        <row r="191">
          <cell r="A191" t="str">
            <v>0188</v>
          </cell>
          <cell r="B191">
            <v>188</v>
          </cell>
          <cell r="C191" t="str">
            <v xml:space="preserve">MILLVILLE                    </v>
          </cell>
          <cell r="D191"/>
          <cell r="E191"/>
        </row>
        <row r="192">
          <cell r="A192" t="str">
            <v>0189</v>
          </cell>
          <cell r="B192">
            <v>189</v>
          </cell>
          <cell r="C192" t="str">
            <v xml:space="preserve">MILTON                       </v>
          </cell>
          <cell r="D192"/>
          <cell r="E192"/>
        </row>
        <row r="193">
          <cell r="A193" t="str">
            <v>0190</v>
          </cell>
          <cell r="B193">
            <v>190</v>
          </cell>
          <cell r="C193" t="str">
            <v xml:space="preserve">MONROE                       </v>
          </cell>
          <cell r="D193"/>
          <cell r="E193"/>
        </row>
        <row r="194">
          <cell r="A194" t="str">
            <v>0191</v>
          </cell>
          <cell r="B194">
            <v>191</v>
          </cell>
          <cell r="C194" t="str">
            <v xml:space="preserve">MONSON                       </v>
          </cell>
          <cell r="D194"/>
          <cell r="E194"/>
        </row>
        <row r="195">
          <cell r="A195" t="str">
            <v>0192</v>
          </cell>
          <cell r="B195">
            <v>192</v>
          </cell>
          <cell r="C195" t="str">
            <v xml:space="preserve">MONTAGUE                     </v>
          </cell>
          <cell r="D195"/>
          <cell r="E195"/>
        </row>
        <row r="196">
          <cell r="A196" t="str">
            <v>0193</v>
          </cell>
          <cell r="B196">
            <v>193</v>
          </cell>
          <cell r="C196" t="str">
            <v xml:space="preserve">MONTEREY                     </v>
          </cell>
          <cell r="D196"/>
          <cell r="E196"/>
        </row>
        <row r="197">
          <cell r="A197" t="str">
            <v>0194</v>
          </cell>
          <cell r="B197">
            <v>194</v>
          </cell>
          <cell r="C197" t="str">
            <v xml:space="preserve">MONTGOMERY                   </v>
          </cell>
          <cell r="D197"/>
          <cell r="E197"/>
        </row>
        <row r="198">
          <cell r="A198" t="str">
            <v>0195</v>
          </cell>
          <cell r="B198">
            <v>195</v>
          </cell>
          <cell r="C198" t="str">
            <v xml:space="preserve">MOUNT WASHINGTON             </v>
          </cell>
          <cell r="D198"/>
          <cell r="E198"/>
        </row>
        <row r="199">
          <cell r="A199" t="str">
            <v>0196</v>
          </cell>
          <cell r="B199">
            <v>196</v>
          </cell>
          <cell r="C199" t="str">
            <v xml:space="preserve">NAHANT                       </v>
          </cell>
          <cell r="D199"/>
          <cell r="E199"/>
        </row>
        <row r="200">
          <cell r="A200" t="str">
            <v>0197</v>
          </cell>
          <cell r="B200">
            <v>197</v>
          </cell>
          <cell r="C200" t="str">
            <v xml:space="preserve">NANTUCKET                    </v>
          </cell>
          <cell r="D200"/>
          <cell r="E200"/>
        </row>
        <row r="201">
          <cell r="A201" t="str">
            <v>0198</v>
          </cell>
          <cell r="B201">
            <v>198</v>
          </cell>
          <cell r="C201" t="str">
            <v xml:space="preserve">NATICK                       </v>
          </cell>
          <cell r="D201"/>
          <cell r="E201"/>
        </row>
        <row r="202">
          <cell r="A202" t="str">
            <v>0199</v>
          </cell>
          <cell r="B202">
            <v>199</v>
          </cell>
          <cell r="C202" t="str">
            <v xml:space="preserve">NEEDHAM                      </v>
          </cell>
          <cell r="D202"/>
          <cell r="E202"/>
        </row>
        <row r="203">
          <cell r="A203" t="str">
            <v>0200</v>
          </cell>
          <cell r="B203">
            <v>200</v>
          </cell>
          <cell r="C203" t="str">
            <v xml:space="preserve">NEW ASHFORD                  </v>
          </cell>
          <cell r="D203"/>
          <cell r="E203"/>
        </row>
        <row r="204">
          <cell r="A204" t="str">
            <v>0201</v>
          </cell>
          <cell r="B204">
            <v>201</v>
          </cell>
          <cell r="C204" t="str">
            <v xml:space="preserve">NEW BEDFORD                  </v>
          </cell>
          <cell r="D204"/>
          <cell r="E204"/>
        </row>
        <row r="205">
          <cell r="A205" t="str">
            <v>0202</v>
          </cell>
          <cell r="B205">
            <v>202</v>
          </cell>
          <cell r="C205" t="str">
            <v xml:space="preserve">NEW BRAINTREE                </v>
          </cell>
          <cell r="D205"/>
          <cell r="E205"/>
        </row>
        <row r="206">
          <cell r="A206" t="str">
            <v>0203</v>
          </cell>
          <cell r="B206">
            <v>203</v>
          </cell>
          <cell r="C206" t="str">
            <v xml:space="preserve">NEWBURY                      </v>
          </cell>
          <cell r="D206"/>
          <cell r="E206"/>
        </row>
        <row r="207">
          <cell r="A207" t="str">
            <v>0204</v>
          </cell>
          <cell r="B207">
            <v>204</v>
          </cell>
          <cell r="C207" t="str">
            <v xml:space="preserve">NEWBURYPORT                  </v>
          </cell>
          <cell r="D207"/>
          <cell r="E207"/>
        </row>
        <row r="208">
          <cell r="A208" t="str">
            <v>0205</v>
          </cell>
          <cell r="B208">
            <v>205</v>
          </cell>
          <cell r="C208" t="str">
            <v xml:space="preserve">NEW MARLBOROUGH              </v>
          </cell>
          <cell r="D208"/>
          <cell r="E208"/>
        </row>
        <row r="209">
          <cell r="A209" t="str">
            <v>0206</v>
          </cell>
          <cell r="B209">
            <v>206</v>
          </cell>
          <cell r="C209" t="str">
            <v xml:space="preserve">NEW SALEM                    </v>
          </cell>
          <cell r="D209"/>
          <cell r="E209"/>
        </row>
        <row r="210">
          <cell r="A210" t="str">
            <v>0207</v>
          </cell>
          <cell r="B210">
            <v>207</v>
          </cell>
          <cell r="C210" t="str">
            <v xml:space="preserve">NEWTON                       </v>
          </cell>
          <cell r="D210"/>
          <cell r="E210"/>
        </row>
        <row r="211">
          <cell r="A211" t="str">
            <v>0208</v>
          </cell>
          <cell r="B211">
            <v>208</v>
          </cell>
          <cell r="C211" t="str">
            <v xml:space="preserve">NORFOLK                      </v>
          </cell>
          <cell r="D211"/>
          <cell r="E211"/>
        </row>
        <row r="212">
          <cell r="A212" t="str">
            <v>0209</v>
          </cell>
          <cell r="B212">
            <v>209</v>
          </cell>
          <cell r="C212" t="str">
            <v xml:space="preserve">NORTH ADAMS                  </v>
          </cell>
          <cell r="D212"/>
          <cell r="E212"/>
        </row>
        <row r="213">
          <cell r="A213" t="str">
            <v>0210</v>
          </cell>
          <cell r="B213">
            <v>210</v>
          </cell>
          <cell r="C213" t="str">
            <v xml:space="preserve">NORTHAMPTON                  </v>
          </cell>
          <cell r="D213"/>
          <cell r="E213"/>
        </row>
        <row r="214">
          <cell r="A214" t="str">
            <v>0211</v>
          </cell>
          <cell r="B214">
            <v>211</v>
          </cell>
          <cell r="C214" t="str">
            <v xml:space="preserve">NORTH ANDOVER                </v>
          </cell>
          <cell r="D214"/>
          <cell r="E214"/>
        </row>
        <row r="215">
          <cell r="A215" t="str">
            <v>0212</v>
          </cell>
          <cell r="B215">
            <v>212</v>
          </cell>
          <cell r="C215" t="str">
            <v xml:space="preserve">NORTH ATTLEBOROUGH           </v>
          </cell>
          <cell r="D215"/>
          <cell r="E215"/>
        </row>
        <row r="216">
          <cell r="A216" t="str">
            <v>0213</v>
          </cell>
          <cell r="B216">
            <v>213</v>
          </cell>
          <cell r="C216" t="str">
            <v xml:space="preserve">NORTHBOROUGH                 </v>
          </cell>
          <cell r="D216"/>
          <cell r="E216"/>
        </row>
        <row r="217">
          <cell r="A217" t="str">
            <v>0214</v>
          </cell>
          <cell r="B217">
            <v>214</v>
          </cell>
          <cell r="C217" t="str">
            <v xml:space="preserve">NORTHBRIDGE                  </v>
          </cell>
          <cell r="D217"/>
          <cell r="E217"/>
        </row>
        <row r="218">
          <cell r="A218" t="str">
            <v>0215</v>
          </cell>
          <cell r="B218">
            <v>215</v>
          </cell>
          <cell r="C218" t="str">
            <v xml:space="preserve">NORTH BROOKFIELD             </v>
          </cell>
          <cell r="D218"/>
          <cell r="E218"/>
        </row>
        <row r="219">
          <cell r="A219" t="str">
            <v>0216</v>
          </cell>
          <cell r="B219">
            <v>216</v>
          </cell>
          <cell r="C219" t="str">
            <v xml:space="preserve">NORTHFIELD                   </v>
          </cell>
          <cell r="D219"/>
          <cell r="E219"/>
        </row>
        <row r="220">
          <cell r="A220" t="str">
            <v>0217</v>
          </cell>
          <cell r="B220">
            <v>217</v>
          </cell>
          <cell r="C220" t="str">
            <v xml:space="preserve">NORTH READING                </v>
          </cell>
          <cell r="D220"/>
          <cell r="E220"/>
        </row>
        <row r="221">
          <cell r="A221" t="str">
            <v>0218</v>
          </cell>
          <cell r="B221">
            <v>218</v>
          </cell>
          <cell r="C221" t="str">
            <v xml:space="preserve">NORTON                       </v>
          </cell>
          <cell r="D221"/>
          <cell r="E221"/>
        </row>
        <row r="222">
          <cell r="A222" t="str">
            <v>0219</v>
          </cell>
          <cell r="B222">
            <v>219</v>
          </cell>
          <cell r="C222" t="str">
            <v xml:space="preserve">NORWELL                      </v>
          </cell>
          <cell r="D222"/>
          <cell r="E222"/>
        </row>
        <row r="223">
          <cell r="A223" t="str">
            <v>0220</v>
          </cell>
          <cell r="B223">
            <v>220</v>
          </cell>
          <cell r="C223" t="str">
            <v xml:space="preserve">NORWOOD                      </v>
          </cell>
          <cell r="D223"/>
          <cell r="E223"/>
        </row>
        <row r="224">
          <cell r="A224" t="str">
            <v>0221</v>
          </cell>
          <cell r="B224">
            <v>221</v>
          </cell>
          <cell r="C224" t="str">
            <v xml:space="preserve">OAK BLUFFS                   </v>
          </cell>
          <cell r="D224"/>
          <cell r="E224"/>
        </row>
        <row r="225">
          <cell r="A225" t="str">
            <v>0222</v>
          </cell>
          <cell r="B225">
            <v>222</v>
          </cell>
          <cell r="C225" t="str">
            <v xml:space="preserve">OAKHAM                       </v>
          </cell>
          <cell r="D225"/>
          <cell r="E225"/>
        </row>
        <row r="226">
          <cell r="A226" t="str">
            <v>0223</v>
          </cell>
          <cell r="B226">
            <v>223</v>
          </cell>
          <cell r="C226" t="str">
            <v xml:space="preserve">ORANGE                       </v>
          </cell>
          <cell r="D226"/>
          <cell r="E226"/>
        </row>
        <row r="227">
          <cell r="A227" t="str">
            <v>0224</v>
          </cell>
          <cell r="B227">
            <v>224</v>
          </cell>
          <cell r="C227" t="str">
            <v xml:space="preserve">ORLEANS                      </v>
          </cell>
          <cell r="D227"/>
          <cell r="E227"/>
        </row>
        <row r="228">
          <cell r="A228" t="str">
            <v>0225</v>
          </cell>
          <cell r="B228">
            <v>225</v>
          </cell>
          <cell r="C228" t="str">
            <v xml:space="preserve">OTIS                         </v>
          </cell>
          <cell r="D228"/>
          <cell r="E228"/>
        </row>
        <row r="229">
          <cell r="A229" t="str">
            <v>0226</v>
          </cell>
          <cell r="B229">
            <v>226</v>
          </cell>
          <cell r="C229" t="str">
            <v xml:space="preserve">OXFORD                       </v>
          </cell>
          <cell r="D229"/>
          <cell r="E229"/>
        </row>
        <row r="230">
          <cell r="A230" t="str">
            <v>0227</v>
          </cell>
          <cell r="B230">
            <v>227</v>
          </cell>
          <cell r="C230" t="str">
            <v xml:space="preserve">PALMER                       </v>
          </cell>
          <cell r="D230"/>
          <cell r="E230"/>
        </row>
        <row r="231">
          <cell r="A231" t="str">
            <v>0228</v>
          </cell>
          <cell r="B231">
            <v>228</v>
          </cell>
          <cell r="C231" t="str">
            <v xml:space="preserve">PAXTON                       </v>
          </cell>
          <cell r="D231"/>
          <cell r="E231"/>
        </row>
        <row r="232">
          <cell r="A232" t="str">
            <v>0229</v>
          </cell>
          <cell r="B232">
            <v>229</v>
          </cell>
          <cell r="C232" t="str">
            <v xml:space="preserve">PEABODY                      </v>
          </cell>
          <cell r="D232"/>
          <cell r="E232"/>
        </row>
        <row r="233">
          <cell r="A233" t="str">
            <v>0230</v>
          </cell>
          <cell r="B233">
            <v>230</v>
          </cell>
          <cell r="C233" t="str">
            <v xml:space="preserve">PELHAM                       </v>
          </cell>
          <cell r="D233"/>
          <cell r="E233"/>
        </row>
        <row r="234">
          <cell r="A234" t="str">
            <v>0231</v>
          </cell>
          <cell r="B234">
            <v>231</v>
          </cell>
          <cell r="C234" t="str">
            <v xml:space="preserve">PEMBROKE                     </v>
          </cell>
          <cell r="D234"/>
          <cell r="E234"/>
        </row>
        <row r="235">
          <cell r="A235" t="str">
            <v>0232</v>
          </cell>
          <cell r="B235">
            <v>232</v>
          </cell>
          <cell r="C235" t="str">
            <v xml:space="preserve">PEPPERELL                    </v>
          </cell>
          <cell r="D235"/>
          <cell r="E235"/>
        </row>
        <row r="236">
          <cell r="A236" t="str">
            <v>0233</v>
          </cell>
          <cell r="B236">
            <v>233</v>
          </cell>
          <cell r="C236" t="str">
            <v xml:space="preserve">PERU                         </v>
          </cell>
          <cell r="D236"/>
          <cell r="E236"/>
        </row>
        <row r="237">
          <cell r="A237" t="str">
            <v>0234</v>
          </cell>
          <cell r="B237">
            <v>234</v>
          </cell>
          <cell r="C237" t="str">
            <v xml:space="preserve">PETERSHAM                    </v>
          </cell>
          <cell r="D237"/>
          <cell r="E237"/>
        </row>
        <row r="238">
          <cell r="A238" t="str">
            <v>0235</v>
          </cell>
          <cell r="B238">
            <v>235</v>
          </cell>
          <cell r="C238" t="str">
            <v xml:space="preserve">PHILLIPSTON                  </v>
          </cell>
          <cell r="D238"/>
          <cell r="E238"/>
        </row>
        <row r="239">
          <cell r="A239" t="str">
            <v>0236</v>
          </cell>
          <cell r="B239">
            <v>236</v>
          </cell>
          <cell r="C239" t="str">
            <v xml:space="preserve">PITTSFIELD                   </v>
          </cell>
          <cell r="D239"/>
          <cell r="E239"/>
        </row>
        <row r="240">
          <cell r="A240" t="str">
            <v>0237</v>
          </cell>
          <cell r="B240">
            <v>237</v>
          </cell>
          <cell r="C240" t="str">
            <v xml:space="preserve">PLAINFIELD                   </v>
          </cell>
          <cell r="D240"/>
          <cell r="E240"/>
        </row>
        <row r="241">
          <cell r="A241" t="str">
            <v>0238</v>
          </cell>
          <cell r="B241">
            <v>238</v>
          </cell>
          <cell r="C241" t="str">
            <v xml:space="preserve">PLAINVILLE                   </v>
          </cell>
          <cell r="D241"/>
          <cell r="E241"/>
        </row>
        <row r="242">
          <cell r="A242" t="str">
            <v>0239</v>
          </cell>
          <cell r="B242">
            <v>239</v>
          </cell>
          <cell r="C242" t="str">
            <v xml:space="preserve">PLYMOUTH                     </v>
          </cell>
          <cell r="D242"/>
          <cell r="E242"/>
        </row>
        <row r="243">
          <cell r="A243" t="str">
            <v>0240</v>
          </cell>
          <cell r="B243">
            <v>240</v>
          </cell>
          <cell r="C243" t="str">
            <v xml:space="preserve">PLYMPTON                     </v>
          </cell>
          <cell r="D243">
            <v>5966</v>
          </cell>
          <cell r="E243"/>
        </row>
        <row r="244">
          <cell r="A244" t="str">
            <v>0241</v>
          </cell>
          <cell r="B244">
            <v>241</v>
          </cell>
          <cell r="C244" t="str">
            <v xml:space="preserve">PRINCETON                    </v>
          </cell>
          <cell r="D244"/>
          <cell r="E244"/>
        </row>
        <row r="245">
          <cell r="A245" t="str">
            <v>0242</v>
          </cell>
          <cell r="B245">
            <v>242</v>
          </cell>
          <cell r="C245" t="str">
            <v xml:space="preserve">PROVINCETOWN                 </v>
          </cell>
          <cell r="D245"/>
          <cell r="E245"/>
        </row>
        <row r="246">
          <cell r="A246" t="str">
            <v>0243</v>
          </cell>
          <cell r="B246">
            <v>243</v>
          </cell>
          <cell r="C246" t="str">
            <v xml:space="preserve">QUINCY                       </v>
          </cell>
          <cell r="D246"/>
          <cell r="E246"/>
        </row>
        <row r="247">
          <cell r="A247" t="str">
            <v>0244</v>
          </cell>
          <cell r="B247">
            <v>244</v>
          </cell>
          <cell r="C247" t="str">
            <v xml:space="preserve">RANDOLPH                     </v>
          </cell>
          <cell r="D247"/>
          <cell r="E247"/>
        </row>
        <row r="248">
          <cell r="A248" t="str">
            <v>0245</v>
          </cell>
          <cell r="B248">
            <v>245</v>
          </cell>
          <cell r="C248" t="str">
            <v xml:space="preserve">RAYNHAM                      </v>
          </cell>
          <cell r="D248"/>
          <cell r="E248"/>
        </row>
        <row r="249">
          <cell r="A249" t="str">
            <v>0246</v>
          </cell>
          <cell r="B249">
            <v>246</v>
          </cell>
          <cell r="C249" t="str">
            <v xml:space="preserve">READING                      </v>
          </cell>
          <cell r="D249"/>
          <cell r="E249"/>
        </row>
        <row r="250">
          <cell r="A250" t="str">
            <v>0247</v>
          </cell>
          <cell r="B250">
            <v>247</v>
          </cell>
          <cell r="C250" t="str">
            <v xml:space="preserve">REHOBOTH                     </v>
          </cell>
          <cell r="D250"/>
          <cell r="E250"/>
        </row>
        <row r="251">
          <cell r="A251" t="str">
            <v>0248</v>
          </cell>
          <cell r="B251">
            <v>248</v>
          </cell>
          <cell r="C251" t="str">
            <v xml:space="preserve">REVERE                       </v>
          </cell>
          <cell r="D251"/>
          <cell r="E251"/>
        </row>
        <row r="252">
          <cell r="A252" t="str">
            <v>0249</v>
          </cell>
          <cell r="B252">
            <v>249</v>
          </cell>
          <cell r="C252" t="str">
            <v xml:space="preserve">RICHMOND                     </v>
          </cell>
          <cell r="D252"/>
          <cell r="E252"/>
        </row>
        <row r="253">
          <cell r="A253" t="str">
            <v>0250</v>
          </cell>
          <cell r="B253">
            <v>250</v>
          </cell>
          <cell r="C253" t="str">
            <v xml:space="preserve">ROCHESTER                    </v>
          </cell>
          <cell r="D253"/>
          <cell r="E253"/>
        </row>
        <row r="254">
          <cell r="A254" t="str">
            <v>0251</v>
          </cell>
          <cell r="B254">
            <v>251</v>
          </cell>
          <cell r="C254" t="str">
            <v xml:space="preserve">ROCKLAND                     </v>
          </cell>
          <cell r="D254"/>
          <cell r="E254"/>
        </row>
        <row r="255">
          <cell r="A255" t="str">
            <v>0252</v>
          </cell>
          <cell r="B255">
            <v>252</v>
          </cell>
          <cell r="C255" t="str">
            <v xml:space="preserve">ROCKPORT                     </v>
          </cell>
          <cell r="D255"/>
          <cell r="E255"/>
        </row>
        <row r="256">
          <cell r="A256" t="str">
            <v>0253</v>
          </cell>
          <cell r="B256">
            <v>253</v>
          </cell>
          <cell r="C256" t="str">
            <v xml:space="preserve">ROWE                         </v>
          </cell>
          <cell r="D256"/>
          <cell r="E256"/>
        </row>
        <row r="257">
          <cell r="A257" t="str">
            <v>0254</v>
          </cell>
          <cell r="B257">
            <v>254</v>
          </cell>
          <cell r="C257" t="str">
            <v xml:space="preserve">ROWLEY                       </v>
          </cell>
          <cell r="D257"/>
          <cell r="E257"/>
        </row>
        <row r="258">
          <cell r="A258" t="str">
            <v>0255</v>
          </cell>
          <cell r="B258">
            <v>255</v>
          </cell>
          <cell r="C258" t="str">
            <v xml:space="preserve">ROYALSTON                    </v>
          </cell>
          <cell r="D258"/>
          <cell r="E258"/>
        </row>
        <row r="259">
          <cell r="A259" t="str">
            <v>0256</v>
          </cell>
          <cell r="B259">
            <v>256</v>
          </cell>
          <cell r="C259" t="str">
            <v xml:space="preserve">RUSSELL                      </v>
          </cell>
          <cell r="D259"/>
          <cell r="E259"/>
        </row>
        <row r="260">
          <cell r="A260" t="str">
            <v>0257</v>
          </cell>
          <cell r="B260">
            <v>257</v>
          </cell>
          <cell r="C260" t="str">
            <v xml:space="preserve">RUTLAND                      </v>
          </cell>
          <cell r="D260"/>
          <cell r="E260"/>
        </row>
        <row r="261">
          <cell r="A261" t="str">
            <v>0258</v>
          </cell>
          <cell r="B261">
            <v>258</v>
          </cell>
          <cell r="C261" t="str">
            <v xml:space="preserve">SALEM                        </v>
          </cell>
          <cell r="D261"/>
          <cell r="E261"/>
        </row>
        <row r="262">
          <cell r="A262" t="str">
            <v>0259</v>
          </cell>
          <cell r="B262">
            <v>259</v>
          </cell>
          <cell r="C262" t="str">
            <v xml:space="preserve">SALISBURY                    </v>
          </cell>
          <cell r="D262"/>
          <cell r="E262"/>
        </row>
        <row r="263">
          <cell r="A263" t="str">
            <v>0260</v>
          </cell>
          <cell r="B263">
            <v>260</v>
          </cell>
          <cell r="C263" t="str">
            <v xml:space="preserve">SANDISFIELD                  </v>
          </cell>
          <cell r="D263"/>
          <cell r="E263"/>
        </row>
        <row r="264">
          <cell r="A264" t="str">
            <v>0261</v>
          </cell>
          <cell r="B264">
            <v>261</v>
          </cell>
          <cell r="C264" t="str">
            <v xml:space="preserve">SANDWICH                     </v>
          </cell>
          <cell r="D264"/>
          <cell r="E264"/>
        </row>
        <row r="265">
          <cell r="A265" t="str">
            <v>0262</v>
          </cell>
          <cell r="B265">
            <v>262</v>
          </cell>
          <cell r="C265" t="str">
            <v xml:space="preserve">SAUGUS                       </v>
          </cell>
          <cell r="D265"/>
          <cell r="E265"/>
        </row>
        <row r="266">
          <cell r="A266" t="str">
            <v>0263</v>
          </cell>
          <cell r="B266">
            <v>263</v>
          </cell>
          <cell r="C266" t="str">
            <v xml:space="preserve">SAVOY                        </v>
          </cell>
          <cell r="D266"/>
          <cell r="E266"/>
        </row>
        <row r="267">
          <cell r="A267" t="str">
            <v>0264</v>
          </cell>
          <cell r="B267">
            <v>264</v>
          </cell>
          <cell r="C267" t="str">
            <v xml:space="preserve">SCITUATE                     </v>
          </cell>
          <cell r="D267"/>
          <cell r="E267"/>
        </row>
        <row r="268">
          <cell r="A268" t="str">
            <v>0265</v>
          </cell>
          <cell r="B268">
            <v>265</v>
          </cell>
          <cell r="C268" t="str">
            <v xml:space="preserve">SEEKONK                      </v>
          </cell>
          <cell r="D268"/>
          <cell r="E268"/>
        </row>
        <row r="269">
          <cell r="A269" t="str">
            <v>0266</v>
          </cell>
          <cell r="B269">
            <v>266</v>
          </cell>
          <cell r="C269" t="str">
            <v xml:space="preserve">SHARON                       </v>
          </cell>
          <cell r="D269"/>
          <cell r="E269"/>
        </row>
        <row r="270">
          <cell r="A270" t="str">
            <v>0267</v>
          </cell>
          <cell r="B270">
            <v>267</v>
          </cell>
          <cell r="C270" t="str">
            <v xml:space="preserve">SHEFFIELD                    </v>
          </cell>
          <cell r="D270"/>
          <cell r="E270"/>
        </row>
        <row r="271">
          <cell r="A271" t="str">
            <v>0268</v>
          </cell>
          <cell r="B271">
            <v>268</v>
          </cell>
          <cell r="C271" t="str">
            <v xml:space="preserve">SHELBURNE                    </v>
          </cell>
          <cell r="D271"/>
          <cell r="E271"/>
        </row>
        <row r="272">
          <cell r="A272" t="str">
            <v>0269</v>
          </cell>
          <cell r="B272">
            <v>269</v>
          </cell>
          <cell r="C272" t="str">
            <v xml:space="preserve">SHERBORN                     </v>
          </cell>
          <cell r="D272"/>
          <cell r="E272"/>
        </row>
        <row r="273">
          <cell r="A273" t="str">
            <v>0270</v>
          </cell>
          <cell r="B273">
            <v>270</v>
          </cell>
          <cell r="C273" t="str">
            <v xml:space="preserve">SHIRLEY                      </v>
          </cell>
          <cell r="D273"/>
          <cell r="E273"/>
        </row>
        <row r="274">
          <cell r="A274" t="str">
            <v>0271</v>
          </cell>
          <cell r="B274">
            <v>271</v>
          </cell>
          <cell r="C274" t="str">
            <v xml:space="preserve">SHREWSBURY                   </v>
          </cell>
          <cell r="D274"/>
          <cell r="E274"/>
        </row>
        <row r="275">
          <cell r="A275" t="str">
            <v>0272</v>
          </cell>
          <cell r="B275">
            <v>272</v>
          </cell>
          <cell r="C275" t="str">
            <v xml:space="preserve">SHUTESBURY                   </v>
          </cell>
          <cell r="D275"/>
          <cell r="E275"/>
        </row>
        <row r="276">
          <cell r="A276" t="str">
            <v>0273</v>
          </cell>
          <cell r="B276">
            <v>273</v>
          </cell>
          <cell r="C276" t="str">
            <v xml:space="preserve">SOMERSET                     </v>
          </cell>
          <cell r="D276"/>
          <cell r="E276"/>
        </row>
        <row r="277">
          <cell r="A277" t="str">
            <v>0274</v>
          </cell>
          <cell r="B277">
            <v>274</v>
          </cell>
          <cell r="C277" t="str">
            <v xml:space="preserve">SOMERVILLE                   </v>
          </cell>
          <cell r="D277"/>
          <cell r="E277"/>
        </row>
        <row r="278">
          <cell r="A278" t="str">
            <v>0275</v>
          </cell>
          <cell r="B278">
            <v>275</v>
          </cell>
          <cell r="C278" t="str">
            <v xml:space="preserve">SOUTHAMPTON                  </v>
          </cell>
          <cell r="D278"/>
          <cell r="E278"/>
        </row>
        <row r="279">
          <cell r="A279" t="str">
            <v>0276</v>
          </cell>
          <cell r="B279">
            <v>276</v>
          </cell>
          <cell r="C279" t="str">
            <v xml:space="preserve">SOUTHBOROUGH                 </v>
          </cell>
          <cell r="D279"/>
          <cell r="E279"/>
        </row>
        <row r="280">
          <cell r="A280" t="str">
            <v>0277</v>
          </cell>
          <cell r="B280">
            <v>277</v>
          </cell>
          <cell r="C280" t="str">
            <v xml:space="preserve">SOUTHBRIDGE                  </v>
          </cell>
          <cell r="D280"/>
          <cell r="E280"/>
        </row>
        <row r="281">
          <cell r="A281" t="str">
            <v>0278</v>
          </cell>
          <cell r="B281">
            <v>278</v>
          </cell>
          <cell r="C281" t="str">
            <v xml:space="preserve">SOUTH HADLEY                 </v>
          </cell>
          <cell r="D281"/>
          <cell r="E281"/>
        </row>
        <row r="282">
          <cell r="A282" t="str">
            <v>0279</v>
          </cell>
          <cell r="B282">
            <v>279</v>
          </cell>
          <cell r="C282" t="str">
            <v xml:space="preserve">SOUTHWICK                    </v>
          </cell>
          <cell r="D282"/>
          <cell r="E282"/>
        </row>
        <row r="283">
          <cell r="A283" t="str">
            <v>0280</v>
          </cell>
          <cell r="B283">
            <v>280</v>
          </cell>
          <cell r="C283" t="str">
            <v xml:space="preserve">SPENCER                      </v>
          </cell>
          <cell r="D283"/>
          <cell r="E283"/>
        </row>
        <row r="284">
          <cell r="A284" t="str">
            <v>0281</v>
          </cell>
          <cell r="B284">
            <v>281</v>
          </cell>
          <cell r="C284" t="str">
            <v xml:space="preserve">SPRINGFIELD                  </v>
          </cell>
          <cell r="D284"/>
          <cell r="E284"/>
        </row>
        <row r="285">
          <cell r="A285" t="str">
            <v>0282</v>
          </cell>
          <cell r="B285">
            <v>282</v>
          </cell>
          <cell r="C285" t="str">
            <v xml:space="preserve">STERLING                     </v>
          </cell>
          <cell r="D285"/>
          <cell r="E285"/>
        </row>
        <row r="286">
          <cell r="A286" t="str">
            <v>0283</v>
          </cell>
          <cell r="B286">
            <v>283</v>
          </cell>
          <cell r="C286" t="str">
            <v xml:space="preserve">STOCKBRIDGE                  </v>
          </cell>
          <cell r="D286"/>
          <cell r="E286"/>
        </row>
        <row r="287">
          <cell r="A287" t="str">
            <v>0284</v>
          </cell>
          <cell r="B287">
            <v>284</v>
          </cell>
          <cell r="C287" t="str">
            <v xml:space="preserve">STONEHAM                     </v>
          </cell>
          <cell r="D287"/>
          <cell r="E287"/>
        </row>
        <row r="288">
          <cell r="A288" t="str">
            <v>0285</v>
          </cell>
          <cell r="B288">
            <v>285</v>
          </cell>
          <cell r="C288" t="str">
            <v xml:space="preserve">STOUGHTON                    </v>
          </cell>
          <cell r="D288"/>
          <cell r="E288"/>
        </row>
        <row r="289">
          <cell r="A289" t="str">
            <v>0286</v>
          </cell>
          <cell r="B289">
            <v>286</v>
          </cell>
          <cell r="C289" t="str">
            <v xml:space="preserve">STOW                         </v>
          </cell>
          <cell r="D289"/>
          <cell r="E289"/>
        </row>
        <row r="290">
          <cell r="A290" t="str">
            <v>0287</v>
          </cell>
          <cell r="B290">
            <v>287</v>
          </cell>
          <cell r="C290" t="str">
            <v xml:space="preserve">STURBRIDGE                   </v>
          </cell>
          <cell r="D290"/>
          <cell r="E290"/>
        </row>
        <row r="291">
          <cell r="A291" t="str">
            <v>0288</v>
          </cell>
          <cell r="B291">
            <v>288</v>
          </cell>
          <cell r="C291" t="str">
            <v xml:space="preserve">SUDBURY                      </v>
          </cell>
          <cell r="D291"/>
          <cell r="E291"/>
        </row>
        <row r="292">
          <cell r="A292" t="str">
            <v>0289</v>
          </cell>
          <cell r="B292">
            <v>289</v>
          </cell>
          <cell r="C292" t="str">
            <v xml:space="preserve">SUNDERLAND                   </v>
          </cell>
          <cell r="D292"/>
          <cell r="E292"/>
        </row>
        <row r="293">
          <cell r="A293" t="str">
            <v>0290</v>
          </cell>
          <cell r="B293">
            <v>290</v>
          </cell>
          <cell r="C293" t="str">
            <v xml:space="preserve">SUTTON                       </v>
          </cell>
          <cell r="D293"/>
          <cell r="E293"/>
        </row>
        <row r="294">
          <cell r="A294" t="str">
            <v>0291</v>
          </cell>
          <cell r="B294">
            <v>291</v>
          </cell>
          <cell r="C294" t="str">
            <v xml:space="preserve">SWAMPSCOTT                   </v>
          </cell>
          <cell r="D294"/>
          <cell r="E294"/>
        </row>
        <row r="295">
          <cell r="A295" t="str">
            <v>0292</v>
          </cell>
          <cell r="B295">
            <v>292</v>
          </cell>
          <cell r="C295" t="str">
            <v xml:space="preserve">SWANSEA                      </v>
          </cell>
          <cell r="D295"/>
          <cell r="E295"/>
        </row>
        <row r="296">
          <cell r="A296" t="str">
            <v>0293</v>
          </cell>
          <cell r="B296">
            <v>293</v>
          </cell>
          <cell r="C296" t="str">
            <v xml:space="preserve">TAUNTON                      </v>
          </cell>
          <cell r="D296"/>
          <cell r="E296"/>
        </row>
        <row r="297">
          <cell r="A297" t="str">
            <v>0294</v>
          </cell>
          <cell r="B297">
            <v>294</v>
          </cell>
          <cell r="C297" t="str">
            <v xml:space="preserve">TEMPLETON                    </v>
          </cell>
          <cell r="D297"/>
          <cell r="E297"/>
        </row>
        <row r="298">
          <cell r="A298" t="str">
            <v>0295</v>
          </cell>
          <cell r="B298">
            <v>295</v>
          </cell>
          <cell r="C298" t="str">
            <v xml:space="preserve">TEWKSBURY                    </v>
          </cell>
          <cell r="D298"/>
          <cell r="E298"/>
        </row>
        <row r="299">
          <cell r="A299" t="str">
            <v>0296</v>
          </cell>
          <cell r="B299">
            <v>296</v>
          </cell>
          <cell r="C299" t="str">
            <v xml:space="preserve">TISBURY                      </v>
          </cell>
          <cell r="D299"/>
          <cell r="E299"/>
        </row>
        <row r="300">
          <cell r="A300" t="str">
            <v>0297</v>
          </cell>
          <cell r="B300">
            <v>297</v>
          </cell>
          <cell r="C300" t="str">
            <v xml:space="preserve">TOLLAND                      </v>
          </cell>
          <cell r="D300"/>
          <cell r="E300"/>
        </row>
        <row r="301">
          <cell r="A301" t="str">
            <v>0298</v>
          </cell>
          <cell r="B301">
            <v>298</v>
          </cell>
          <cell r="C301" t="str">
            <v xml:space="preserve">TOPSFIELD                    </v>
          </cell>
          <cell r="D301"/>
          <cell r="E301"/>
        </row>
        <row r="302">
          <cell r="A302" t="str">
            <v>0299</v>
          </cell>
          <cell r="B302">
            <v>299</v>
          </cell>
          <cell r="C302" t="str">
            <v xml:space="preserve">TOWNSEND                     </v>
          </cell>
          <cell r="D302"/>
          <cell r="E302"/>
        </row>
        <row r="303">
          <cell r="A303" t="str">
            <v>0300</v>
          </cell>
          <cell r="B303">
            <v>300</v>
          </cell>
          <cell r="C303" t="str">
            <v xml:space="preserve">TRURO                        </v>
          </cell>
          <cell r="D303"/>
          <cell r="E303"/>
        </row>
        <row r="304">
          <cell r="A304" t="str">
            <v>0301</v>
          </cell>
          <cell r="B304">
            <v>301</v>
          </cell>
          <cell r="C304" t="str">
            <v xml:space="preserve">TYNGSBOROUGH                 </v>
          </cell>
          <cell r="D304"/>
          <cell r="E304"/>
        </row>
        <row r="305">
          <cell r="A305" t="str">
            <v>0302</v>
          </cell>
          <cell r="B305">
            <v>302</v>
          </cell>
          <cell r="C305" t="str">
            <v xml:space="preserve">TYRINGHAM                    </v>
          </cell>
          <cell r="D305"/>
          <cell r="E305"/>
        </row>
        <row r="306">
          <cell r="A306" t="str">
            <v>0303</v>
          </cell>
          <cell r="B306">
            <v>303</v>
          </cell>
          <cell r="C306" t="str">
            <v xml:space="preserve">UPTON                        </v>
          </cell>
          <cell r="D306"/>
          <cell r="E306"/>
        </row>
        <row r="307">
          <cell r="A307" t="str">
            <v>0304</v>
          </cell>
          <cell r="B307">
            <v>304</v>
          </cell>
          <cell r="C307" t="str">
            <v xml:space="preserve">UXBRIDGE                     </v>
          </cell>
          <cell r="D307"/>
          <cell r="E307"/>
        </row>
        <row r="308">
          <cell r="A308" t="str">
            <v>0305</v>
          </cell>
          <cell r="B308">
            <v>305</v>
          </cell>
          <cell r="C308" t="str">
            <v xml:space="preserve">WAKEFIELD                    </v>
          </cell>
          <cell r="D308"/>
          <cell r="E308"/>
        </row>
        <row r="309">
          <cell r="A309" t="str">
            <v>0306</v>
          </cell>
          <cell r="B309">
            <v>306</v>
          </cell>
          <cell r="C309" t="str">
            <v xml:space="preserve">WALES                        </v>
          </cell>
          <cell r="D309"/>
          <cell r="E309"/>
        </row>
        <row r="310">
          <cell r="A310" t="str">
            <v>0307</v>
          </cell>
          <cell r="B310">
            <v>307</v>
          </cell>
          <cell r="C310" t="str">
            <v xml:space="preserve">WALPOLE                      </v>
          </cell>
          <cell r="D310"/>
          <cell r="E310"/>
        </row>
        <row r="311">
          <cell r="A311" t="str">
            <v>0308</v>
          </cell>
          <cell r="B311">
            <v>308</v>
          </cell>
          <cell r="C311" t="str">
            <v xml:space="preserve">WALTHAM                      </v>
          </cell>
          <cell r="D311"/>
          <cell r="E311"/>
        </row>
        <row r="312">
          <cell r="A312" t="str">
            <v>0309</v>
          </cell>
          <cell r="B312">
            <v>309</v>
          </cell>
          <cell r="C312" t="str">
            <v xml:space="preserve">WARE                         </v>
          </cell>
          <cell r="D312"/>
          <cell r="E312"/>
        </row>
        <row r="313">
          <cell r="A313" t="str">
            <v>0310</v>
          </cell>
          <cell r="B313">
            <v>310</v>
          </cell>
          <cell r="C313" t="str">
            <v xml:space="preserve">WAREHAM                      </v>
          </cell>
          <cell r="D313"/>
          <cell r="E313"/>
        </row>
        <row r="314">
          <cell r="A314" t="str">
            <v>0311</v>
          </cell>
          <cell r="B314">
            <v>311</v>
          </cell>
          <cell r="C314" t="str">
            <v xml:space="preserve">WARREN                       </v>
          </cell>
          <cell r="D314"/>
          <cell r="E314"/>
        </row>
        <row r="315">
          <cell r="A315" t="str">
            <v>0312</v>
          </cell>
          <cell r="B315">
            <v>312</v>
          </cell>
          <cell r="C315" t="str">
            <v xml:space="preserve">WARWICK                      </v>
          </cell>
          <cell r="D315"/>
          <cell r="E315"/>
        </row>
        <row r="316">
          <cell r="A316" t="str">
            <v>0313</v>
          </cell>
          <cell r="B316">
            <v>313</v>
          </cell>
          <cell r="C316" t="str">
            <v xml:space="preserve">WASHINGTON                   </v>
          </cell>
          <cell r="D316"/>
          <cell r="E316"/>
        </row>
        <row r="317">
          <cell r="A317" t="str">
            <v>0314</v>
          </cell>
          <cell r="B317">
            <v>314</v>
          </cell>
          <cell r="C317" t="str">
            <v xml:space="preserve">WATERTOWN                    </v>
          </cell>
          <cell r="D317"/>
          <cell r="E317"/>
        </row>
        <row r="318">
          <cell r="A318" t="str">
            <v>0315</v>
          </cell>
          <cell r="B318">
            <v>315</v>
          </cell>
          <cell r="C318" t="str">
            <v xml:space="preserve">WAYLAND                      </v>
          </cell>
          <cell r="D318"/>
          <cell r="E318"/>
        </row>
        <row r="319">
          <cell r="A319" t="str">
            <v>0316</v>
          </cell>
          <cell r="B319">
            <v>316</v>
          </cell>
          <cell r="C319" t="str">
            <v xml:space="preserve">WEBSTER                      </v>
          </cell>
          <cell r="D319"/>
          <cell r="E319"/>
        </row>
        <row r="320">
          <cell r="A320" t="str">
            <v>0317</v>
          </cell>
          <cell r="B320">
            <v>317</v>
          </cell>
          <cell r="C320" t="str">
            <v xml:space="preserve">WELLESLEY                    </v>
          </cell>
          <cell r="D320"/>
          <cell r="E320"/>
        </row>
        <row r="321">
          <cell r="A321" t="str">
            <v>0318</v>
          </cell>
          <cell r="B321">
            <v>318</v>
          </cell>
          <cell r="C321" t="str">
            <v xml:space="preserve">WELLFLEET                    </v>
          </cell>
          <cell r="D321"/>
          <cell r="E321"/>
        </row>
        <row r="322">
          <cell r="A322" t="str">
            <v>0319</v>
          </cell>
          <cell r="B322">
            <v>319</v>
          </cell>
          <cell r="C322" t="str">
            <v xml:space="preserve">WENDELL                      </v>
          </cell>
          <cell r="D322"/>
          <cell r="E322"/>
        </row>
        <row r="323">
          <cell r="A323" t="str">
            <v>0320</v>
          </cell>
          <cell r="B323">
            <v>320</v>
          </cell>
          <cell r="C323" t="str">
            <v xml:space="preserve">WENHAM                       </v>
          </cell>
          <cell r="D323"/>
          <cell r="E323"/>
        </row>
        <row r="324">
          <cell r="A324" t="str">
            <v>0321</v>
          </cell>
          <cell r="B324">
            <v>321</v>
          </cell>
          <cell r="C324" t="str">
            <v xml:space="preserve">WESTBOROUGH                  </v>
          </cell>
          <cell r="D324"/>
          <cell r="E324"/>
        </row>
        <row r="325">
          <cell r="A325" t="str">
            <v>0322</v>
          </cell>
          <cell r="B325">
            <v>322</v>
          </cell>
          <cell r="C325" t="str">
            <v xml:space="preserve">WEST BOYLSTON                </v>
          </cell>
          <cell r="D325"/>
          <cell r="E325"/>
        </row>
        <row r="326">
          <cell r="A326" t="str">
            <v>0323</v>
          </cell>
          <cell r="B326">
            <v>323</v>
          </cell>
          <cell r="C326" t="str">
            <v xml:space="preserve">WEST BRIDGEWATER             </v>
          </cell>
          <cell r="D326"/>
          <cell r="E326"/>
        </row>
        <row r="327">
          <cell r="A327" t="str">
            <v>0324</v>
          </cell>
          <cell r="B327">
            <v>324</v>
          </cell>
          <cell r="C327" t="str">
            <v xml:space="preserve">WEST BROOKFIELD              </v>
          </cell>
          <cell r="D327"/>
          <cell r="E327"/>
        </row>
        <row r="328">
          <cell r="A328" t="str">
            <v>0325</v>
          </cell>
          <cell r="B328">
            <v>325</v>
          </cell>
          <cell r="C328" t="str">
            <v xml:space="preserve">WESTFIELD                    </v>
          </cell>
          <cell r="D328"/>
          <cell r="E328"/>
        </row>
        <row r="329">
          <cell r="A329" t="str">
            <v>0326</v>
          </cell>
          <cell r="B329">
            <v>326</v>
          </cell>
          <cell r="C329" t="str">
            <v xml:space="preserve">WESTFORD                     </v>
          </cell>
          <cell r="D329"/>
          <cell r="E329"/>
        </row>
        <row r="330">
          <cell r="A330" t="str">
            <v>0327</v>
          </cell>
          <cell r="B330">
            <v>327</v>
          </cell>
          <cell r="C330" t="str">
            <v xml:space="preserve">WESTHAMPTON                  </v>
          </cell>
          <cell r="D330"/>
          <cell r="E330"/>
        </row>
        <row r="331">
          <cell r="A331" t="str">
            <v>0328</v>
          </cell>
          <cell r="B331">
            <v>328</v>
          </cell>
          <cell r="C331" t="str">
            <v xml:space="preserve">WESTMINSTER                  </v>
          </cell>
          <cell r="D331"/>
          <cell r="E331"/>
        </row>
        <row r="332">
          <cell r="A332" t="str">
            <v>0329</v>
          </cell>
          <cell r="B332">
            <v>329</v>
          </cell>
          <cell r="C332" t="str">
            <v xml:space="preserve">WEST NEWBURY                 </v>
          </cell>
          <cell r="D332"/>
          <cell r="E332"/>
        </row>
        <row r="333">
          <cell r="A333" t="str">
            <v>0330</v>
          </cell>
          <cell r="B333">
            <v>330</v>
          </cell>
          <cell r="C333" t="str">
            <v xml:space="preserve">WESTON                       </v>
          </cell>
          <cell r="D333"/>
          <cell r="E333"/>
        </row>
        <row r="334">
          <cell r="A334" t="str">
            <v>0331</v>
          </cell>
          <cell r="B334">
            <v>331</v>
          </cell>
          <cell r="C334" t="str">
            <v xml:space="preserve">WESTPORT                     </v>
          </cell>
          <cell r="D334"/>
          <cell r="E334"/>
        </row>
        <row r="335">
          <cell r="A335" t="str">
            <v>0332</v>
          </cell>
          <cell r="B335">
            <v>332</v>
          </cell>
          <cell r="C335" t="str">
            <v xml:space="preserve">WEST SPRINGFIELD             </v>
          </cell>
          <cell r="D335"/>
          <cell r="E335"/>
        </row>
        <row r="336">
          <cell r="A336" t="str">
            <v>0333</v>
          </cell>
          <cell r="B336">
            <v>333</v>
          </cell>
          <cell r="C336" t="str">
            <v xml:space="preserve">WEST STOCKBRIDGE             </v>
          </cell>
          <cell r="D336"/>
          <cell r="E336"/>
        </row>
        <row r="337">
          <cell r="A337" t="str">
            <v>0334</v>
          </cell>
          <cell r="B337">
            <v>334</v>
          </cell>
          <cell r="C337" t="str">
            <v xml:space="preserve">WEST TISBURY                 </v>
          </cell>
          <cell r="D337"/>
          <cell r="E337"/>
        </row>
        <row r="338">
          <cell r="A338" t="str">
            <v>0335</v>
          </cell>
          <cell r="B338">
            <v>335</v>
          </cell>
          <cell r="C338" t="str">
            <v xml:space="preserve">WESTWOOD                     </v>
          </cell>
          <cell r="D338"/>
          <cell r="E338"/>
        </row>
        <row r="339">
          <cell r="A339" t="str">
            <v>0336</v>
          </cell>
          <cell r="B339">
            <v>336</v>
          </cell>
          <cell r="C339" t="str">
            <v xml:space="preserve">WEYMOUTH                     </v>
          </cell>
          <cell r="D339"/>
          <cell r="E339"/>
        </row>
        <row r="340">
          <cell r="A340" t="str">
            <v>0337</v>
          </cell>
          <cell r="B340">
            <v>337</v>
          </cell>
          <cell r="C340" t="str">
            <v xml:space="preserve">WHATELY                      </v>
          </cell>
          <cell r="D340"/>
          <cell r="E340"/>
        </row>
        <row r="341">
          <cell r="A341" t="str">
            <v>0338</v>
          </cell>
          <cell r="B341">
            <v>338</v>
          </cell>
          <cell r="C341" t="str">
            <v xml:space="preserve">WHITMAN                      </v>
          </cell>
          <cell r="D341"/>
          <cell r="E341"/>
        </row>
        <row r="342">
          <cell r="A342" t="str">
            <v>0339</v>
          </cell>
          <cell r="B342">
            <v>339</v>
          </cell>
          <cell r="C342" t="str">
            <v xml:space="preserve">WILBRAHAM                    </v>
          </cell>
          <cell r="D342"/>
          <cell r="E342"/>
        </row>
        <row r="343">
          <cell r="A343" t="str">
            <v>0340</v>
          </cell>
          <cell r="B343">
            <v>340</v>
          </cell>
          <cell r="C343" t="str">
            <v xml:space="preserve">WILLIAMSBURG                 </v>
          </cell>
          <cell r="D343"/>
          <cell r="E343"/>
        </row>
        <row r="344">
          <cell r="A344" t="str">
            <v>0341</v>
          </cell>
          <cell r="B344">
            <v>341</v>
          </cell>
          <cell r="C344" t="str">
            <v xml:space="preserve">WILLIAMSTOWN                 </v>
          </cell>
          <cell r="D344"/>
          <cell r="E344"/>
        </row>
        <row r="345">
          <cell r="A345" t="str">
            <v>0342</v>
          </cell>
          <cell r="B345">
            <v>342</v>
          </cell>
          <cell r="C345" t="str">
            <v xml:space="preserve">WILMINGTON                   </v>
          </cell>
          <cell r="D345"/>
          <cell r="E345"/>
        </row>
        <row r="346">
          <cell r="A346" t="str">
            <v>0343</v>
          </cell>
          <cell r="B346">
            <v>343</v>
          </cell>
          <cell r="C346" t="str">
            <v xml:space="preserve">WINCHENDON                   </v>
          </cell>
          <cell r="D346"/>
          <cell r="E346"/>
        </row>
        <row r="347">
          <cell r="A347" t="str">
            <v>0344</v>
          </cell>
          <cell r="B347">
            <v>344</v>
          </cell>
          <cell r="C347" t="str">
            <v xml:space="preserve">WINCHESTER                   </v>
          </cell>
          <cell r="D347"/>
          <cell r="E347"/>
        </row>
        <row r="348">
          <cell r="A348" t="str">
            <v>0345</v>
          </cell>
          <cell r="B348">
            <v>345</v>
          </cell>
          <cell r="C348" t="str">
            <v xml:space="preserve">WINDSOR                      </v>
          </cell>
          <cell r="D348"/>
          <cell r="E348"/>
        </row>
        <row r="349">
          <cell r="A349" t="str">
            <v>0346</v>
          </cell>
          <cell r="B349">
            <v>346</v>
          </cell>
          <cell r="C349" t="str">
            <v xml:space="preserve">WINTHROP                     </v>
          </cell>
          <cell r="D349"/>
          <cell r="E349"/>
        </row>
        <row r="350">
          <cell r="A350" t="str">
            <v>0347</v>
          </cell>
          <cell r="B350">
            <v>347</v>
          </cell>
          <cell r="C350" t="str">
            <v>WOBURN</v>
          </cell>
          <cell r="D350"/>
          <cell r="E350"/>
        </row>
        <row r="351">
          <cell r="A351" t="str">
            <v>0348</v>
          </cell>
          <cell r="B351">
            <v>348</v>
          </cell>
          <cell r="C351" t="str">
            <v xml:space="preserve">WORCESTER                    </v>
          </cell>
          <cell r="D351"/>
          <cell r="E351"/>
        </row>
        <row r="352">
          <cell r="A352" t="str">
            <v>0349</v>
          </cell>
          <cell r="B352">
            <v>349</v>
          </cell>
          <cell r="C352" t="str">
            <v xml:space="preserve">WORTHINGTON                  </v>
          </cell>
          <cell r="D352"/>
          <cell r="E352"/>
        </row>
        <row r="353">
          <cell r="A353" t="str">
            <v>0350</v>
          </cell>
          <cell r="B353">
            <v>350</v>
          </cell>
          <cell r="C353" t="str">
            <v xml:space="preserve">WRENTHAM                     </v>
          </cell>
          <cell r="D353"/>
          <cell r="E353"/>
        </row>
        <row r="354">
          <cell r="A354" t="str">
            <v>0351</v>
          </cell>
          <cell r="B354">
            <v>351</v>
          </cell>
          <cell r="C354" t="str">
            <v xml:space="preserve">YARMOUTH                     </v>
          </cell>
          <cell r="D354"/>
          <cell r="E354"/>
        </row>
        <row r="355">
          <cell r="A355" t="str">
            <v>0406</v>
          </cell>
          <cell r="B355">
            <v>406</v>
          </cell>
          <cell r="C355" t="str">
            <v xml:space="preserve">NORTHAMPTON SMITH            </v>
          </cell>
          <cell r="D355"/>
          <cell r="E355"/>
        </row>
        <row r="356">
          <cell r="A356" t="str">
            <v>0600</v>
          </cell>
          <cell r="B356">
            <v>600</v>
          </cell>
          <cell r="C356" t="str">
            <v xml:space="preserve">ACTON BOXBOROUGH             </v>
          </cell>
          <cell r="D356"/>
          <cell r="E356"/>
        </row>
        <row r="357">
          <cell r="A357" t="str">
            <v>0603</v>
          </cell>
          <cell r="B357">
            <v>603</v>
          </cell>
          <cell r="C357" t="str">
            <v xml:space="preserve">ADAMS CHESHIRE               </v>
          </cell>
          <cell r="D357"/>
          <cell r="E357"/>
        </row>
        <row r="358">
          <cell r="A358" t="str">
            <v>0605</v>
          </cell>
          <cell r="B358">
            <v>605</v>
          </cell>
          <cell r="C358" t="str">
            <v xml:space="preserve">AMHERST PELHAM               </v>
          </cell>
          <cell r="D358"/>
          <cell r="E358"/>
        </row>
        <row r="359">
          <cell r="A359" t="str">
            <v>0610</v>
          </cell>
          <cell r="B359">
            <v>610</v>
          </cell>
          <cell r="C359" t="str">
            <v xml:space="preserve">ASHBURNHAM WESTMINSTER       </v>
          </cell>
          <cell r="D359"/>
          <cell r="E359"/>
        </row>
        <row r="360">
          <cell r="A360" t="str">
            <v>0615</v>
          </cell>
          <cell r="B360">
            <v>615</v>
          </cell>
          <cell r="C360" t="str">
            <v xml:space="preserve">ATHOL ROYALSTON              </v>
          </cell>
          <cell r="D360"/>
          <cell r="E360"/>
        </row>
        <row r="361">
          <cell r="A361" t="str">
            <v>0616</v>
          </cell>
          <cell r="B361">
            <v>616</v>
          </cell>
          <cell r="C361" t="str">
            <v>AYER SHIRLEY</v>
          </cell>
          <cell r="D361"/>
          <cell r="E361"/>
        </row>
        <row r="362">
          <cell r="A362" t="str">
            <v>0618</v>
          </cell>
          <cell r="B362">
            <v>618</v>
          </cell>
          <cell r="C362" t="str">
            <v xml:space="preserve">BERKSHIRE HILLS              </v>
          </cell>
          <cell r="D362"/>
          <cell r="E362"/>
        </row>
        <row r="363">
          <cell r="A363" t="str">
            <v>0620</v>
          </cell>
          <cell r="B363">
            <v>620</v>
          </cell>
          <cell r="C363" t="str">
            <v xml:space="preserve">BERLIN BOYLSTON              </v>
          </cell>
          <cell r="D363"/>
          <cell r="E363"/>
        </row>
        <row r="364">
          <cell r="A364" t="str">
            <v>0622</v>
          </cell>
          <cell r="B364">
            <v>622</v>
          </cell>
          <cell r="C364" t="str">
            <v xml:space="preserve">BLACKSTONE MILLVILLE         </v>
          </cell>
          <cell r="D364"/>
          <cell r="E364"/>
        </row>
        <row r="365">
          <cell r="A365" t="str">
            <v>0625</v>
          </cell>
          <cell r="B365">
            <v>625</v>
          </cell>
          <cell r="C365" t="str">
            <v xml:space="preserve">BRIDGEWATER RAYNHAM          </v>
          </cell>
          <cell r="D365"/>
          <cell r="E365"/>
        </row>
        <row r="366">
          <cell r="A366" t="str">
            <v>0632</v>
          </cell>
          <cell r="B366">
            <v>632</v>
          </cell>
          <cell r="C366" t="str">
            <v>CHESTERFIELD GOSHEN</v>
          </cell>
          <cell r="D366"/>
          <cell r="E366"/>
        </row>
        <row r="367">
          <cell r="A367" t="str">
            <v>0635</v>
          </cell>
          <cell r="B367">
            <v>635</v>
          </cell>
          <cell r="C367" t="str">
            <v xml:space="preserve">CENTRAL BERKSHIRE            </v>
          </cell>
          <cell r="D367"/>
          <cell r="E367"/>
        </row>
        <row r="368">
          <cell r="A368" t="str">
            <v>0640</v>
          </cell>
          <cell r="B368">
            <v>640</v>
          </cell>
          <cell r="C368" t="str">
            <v xml:space="preserve">CONCORD CARLISLE             </v>
          </cell>
          <cell r="D368"/>
          <cell r="E368"/>
        </row>
        <row r="369">
          <cell r="A369" t="str">
            <v>0645</v>
          </cell>
          <cell r="B369">
            <v>645</v>
          </cell>
          <cell r="C369" t="str">
            <v xml:space="preserve">DENNIS YARMOUTH              </v>
          </cell>
          <cell r="D369"/>
          <cell r="E369"/>
        </row>
        <row r="370">
          <cell r="A370" t="str">
            <v>0650</v>
          </cell>
          <cell r="B370">
            <v>650</v>
          </cell>
          <cell r="C370" t="str">
            <v xml:space="preserve">DIGHTON REHOBOTH             </v>
          </cell>
          <cell r="D370"/>
          <cell r="E370"/>
        </row>
        <row r="371">
          <cell r="A371" t="str">
            <v>0655</v>
          </cell>
          <cell r="B371">
            <v>655</v>
          </cell>
          <cell r="C371" t="str">
            <v xml:space="preserve">DOVER SHERBORN               </v>
          </cell>
          <cell r="D371"/>
          <cell r="E371"/>
        </row>
        <row r="372">
          <cell r="A372" t="str">
            <v>0658</v>
          </cell>
          <cell r="B372">
            <v>658</v>
          </cell>
          <cell r="C372" t="str">
            <v xml:space="preserve">DUDLEY CHARLTON              </v>
          </cell>
          <cell r="D372"/>
          <cell r="E372"/>
        </row>
        <row r="373">
          <cell r="A373" t="str">
            <v>0660</v>
          </cell>
          <cell r="B373">
            <v>660</v>
          </cell>
          <cell r="C373" t="str">
            <v xml:space="preserve">NAUSET                       </v>
          </cell>
          <cell r="D373"/>
          <cell r="E373"/>
        </row>
        <row r="374">
          <cell r="A374" t="str">
            <v>0662</v>
          </cell>
          <cell r="B374">
            <v>662</v>
          </cell>
          <cell r="C374" t="str">
            <v>FARMINGTON RIVER</v>
          </cell>
          <cell r="D374"/>
          <cell r="E374"/>
        </row>
        <row r="375">
          <cell r="A375" t="str">
            <v>0665</v>
          </cell>
          <cell r="B375">
            <v>665</v>
          </cell>
          <cell r="C375" t="str">
            <v xml:space="preserve">FREETOWN LAKEVILLE           </v>
          </cell>
          <cell r="D375"/>
          <cell r="E375"/>
        </row>
        <row r="376">
          <cell r="A376" t="str">
            <v>0670</v>
          </cell>
          <cell r="B376">
            <v>670</v>
          </cell>
          <cell r="C376" t="str">
            <v xml:space="preserve">FRONTIER                     </v>
          </cell>
          <cell r="D376"/>
          <cell r="E376"/>
        </row>
        <row r="377">
          <cell r="A377" t="str">
            <v>0672</v>
          </cell>
          <cell r="B377">
            <v>672</v>
          </cell>
          <cell r="C377" t="str">
            <v xml:space="preserve">GATEWAY                      </v>
          </cell>
          <cell r="D377"/>
          <cell r="E377"/>
        </row>
        <row r="378">
          <cell r="A378" t="str">
            <v>0673</v>
          </cell>
          <cell r="B378">
            <v>673</v>
          </cell>
          <cell r="C378" t="str">
            <v xml:space="preserve">GROTON DUNSTABLE             </v>
          </cell>
          <cell r="D378"/>
          <cell r="E378"/>
        </row>
        <row r="379">
          <cell r="A379" t="str">
            <v>0674</v>
          </cell>
          <cell r="B379">
            <v>674</v>
          </cell>
          <cell r="C379" t="str">
            <v xml:space="preserve">GILL MONTAGUE                </v>
          </cell>
          <cell r="D379"/>
          <cell r="E379"/>
        </row>
        <row r="380">
          <cell r="A380" t="str">
            <v>0675</v>
          </cell>
          <cell r="B380">
            <v>675</v>
          </cell>
          <cell r="C380" t="str">
            <v xml:space="preserve">HAMILTON WENHAM              </v>
          </cell>
          <cell r="D380"/>
          <cell r="E380"/>
        </row>
        <row r="381">
          <cell r="A381" t="str">
            <v>0680</v>
          </cell>
          <cell r="B381">
            <v>680</v>
          </cell>
          <cell r="C381" t="str">
            <v xml:space="preserve">HAMPDEN WILBRAHAM            </v>
          </cell>
          <cell r="D381"/>
          <cell r="E381"/>
        </row>
        <row r="382">
          <cell r="A382" t="str">
            <v>0683</v>
          </cell>
          <cell r="B382">
            <v>683</v>
          </cell>
          <cell r="C382" t="str">
            <v xml:space="preserve">HAMPSHIRE                    </v>
          </cell>
          <cell r="D382"/>
          <cell r="E382"/>
        </row>
        <row r="383">
          <cell r="A383" t="str">
            <v>0685</v>
          </cell>
          <cell r="B383">
            <v>685</v>
          </cell>
          <cell r="C383" t="str">
            <v xml:space="preserve">HAWLEMONT                    </v>
          </cell>
          <cell r="D383"/>
          <cell r="E383"/>
        </row>
        <row r="384">
          <cell r="A384" t="str">
            <v>0690</v>
          </cell>
          <cell r="B384">
            <v>690</v>
          </cell>
          <cell r="C384" t="str">
            <v xml:space="preserve">KING PHILIP                  </v>
          </cell>
          <cell r="D384"/>
          <cell r="E384"/>
        </row>
        <row r="385">
          <cell r="A385" t="str">
            <v>0695</v>
          </cell>
          <cell r="B385">
            <v>695</v>
          </cell>
          <cell r="C385" t="str">
            <v xml:space="preserve">LINCOLN SUDBURY              </v>
          </cell>
          <cell r="D385"/>
          <cell r="E385"/>
        </row>
        <row r="386">
          <cell r="A386" t="str">
            <v>0698</v>
          </cell>
          <cell r="B386">
            <v>698</v>
          </cell>
          <cell r="C386" t="str">
            <v>MANCHESTER ESSEX</v>
          </cell>
          <cell r="D386"/>
          <cell r="E386"/>
        </row>
        <row r="387">
          <cell r="A387" t="str">
            <v>0700</v>
          </cell>
          <cell r="B387">
            <v>700</v>
          </cell>
          <cell r="C387" t="str">
            <v xml:space="preserve">MARTHAS VINEYARD             </v>
          </cell>
          <cell r="D387"/>
          <cell r="E387"/>
        </row>
        <row r="388">
          <cell r="A388" t="str">
            <v>0705</v>
          </cell>
          <cell r="B388">
            <v>705</v>
          </cell>
          <cell r="C388" t="str">
            <v xml:space="preserve">MASCONOMET                   </v>
          </cell>
          <cell r="D388"/>
          <cell r="E388"/>
        </row>
        <row r="389">
          <cell r="A389" t="str">
            <v>0710</v>
          </cell>
          <cell r="B389">
            <v>710</v>
          </cell>
          <cell r="C389" t="str">
            <v xml:space="preserve">MENDON UPTON                 </v>
          </cell>
          <cell r="D389"/>
          <cell r="E389"/>
        </row>
        <row r="390">
          <cell r="A390" t="str">
            <v>0712</v>
          </cell>
          <cell r="B390">
            <v>712</v>
          </cell>
          <cell r="C390" t="str">
            <v>MONOMOY</v>
          </cell>
          <cell r="D390"/>
          <cell r="E390"/>
        </row>
        <row r="391">
          <cell r="A391" t="str">
            <v>0715</v>
          </cell>
          <cell r="B391">
            <v>715</v>
          </cell>
          <cell r="C391" t="str">
            <v xml:space="preserve">MOUNT GREYLOCK               </v>
          </cell>
          <cell r="D391"/>
          <cell r="E391"/>
        </row>
        <row r="392">
          <cell r="A392" t="str">
            <v>0717</v>
          </cell>
          <cell r="B392">
            <v>717</v>
          </cell>
          <cell r="C392" t="str">
            <v xml:space="preserve">MOHAWK TRAIL                 </v>
          </cell>
          <cell r="D392"/>
          <cell r="E392"/>
        </row>
        <row r="393">
          <cell r="A393" t="str">
            <v>0720</v>
          </cell>
          <cell r="B393">
            <v>720</v>
          </cell>
          <cell r="C393" t="str">
            <v xml:space="preserve">NARRAGANSETT                 </v>
          </cell>
          <cell r="D393"/>
          <cell r="E393"/>
        </row>
        <row r="394">
          <cell r="A394" t="str">
            <v>0725</v>
          </cell>
          <cell r="B394">
            <v>725</v>
          </cell>
          <cell r="C394" t="str">
            <v xml:space="preserve">NASHOBA                      </v>
          </cell>
          <cell r="D394"/>
          <cell r="E394"/>
        </row>
        <row r="395">
          <cell r="A395" t="str">
            <v>0728</v>
          </cell>
          <cell r="B395">
            <v>728</v>
          </cell>
          <cell r="C395" t="str">
            <v xml:space="preserve">NEW SALEM WENDELL            </v>
          </cell>
          <cell r="D395"/>
          <cell r="E395"/>
        </row>
        <row r="396">
          <cell r="A396" t="str">
            <v>0730</v>
          </cell>
          <cell r="B396">
            <v>730</v>
          </cell>
          <cell r="C396" t="str">
            <v xml:space="preserve">NORTHBORO SOUTHBORO          </v>
          </cell>
          <cell r="D396"/>
          <cell r="E396"/>
        </row>
        <row r="397">
          <cell r="A397" t="str">
            <v>0735</v>
          </cell>
          <cell r="B397">
            <v>735</v>
          </cell>
          <cell r="C397" t="str">
            <v xml:space="preserve">NORTH MIDDLESEX              </v>
          </cell>
          <cell r="D397"/>
          <cell r="E397"/>
        </row>
        <row r="398">
          <cell r="A398" t="str">
            <v>0740</v>
          </cell>
          <cell r="B398">
            <v>740</v>
          </cell>
          <cell r="C398" t="str">
            <v xml:space="preserve">OLD ROCHESTER                </v>
          </cell>
          <cell r="D398"/>
          <cell r="E398"/>
        </row>
        <row r="399">
          <cell r="A399" t="str">
            <v>0745</v>
          </cell>
          <cell r="B399">
            <v>745</v>
          </cell>
          <cell r="C399" t="str">
            <v xml:space="preserve">PENTUCKET                    </v>
          </cell>
          <cell r="D399"/>
          <cell r="E399"/>
        </row>
        <row r="400">
          <cell r="A400" t="str">
            <v>0750</v>
          </cell>
          <cell r="B400">
            <v>750</v>
          </cell>
          <cell r="C400" t="str">
            <v xml:space="preserve">PIONEER                      </v>
          </cell>
          <cell r="D400"/>
          <cell r="E400"/>
        </row>
        <row r="401">
          <cell r="A401" t="str">
            <v>0753</v>
          </cell>
          <cell r="B401">
            <v>753</v>
          </cell>
          <cell r="C401" t="str">
            <v xml:space="preserve">QUABBIN                      </v>
          </cell>
          <cell r="D401"/>
          <cell r="E401"/>
        </row>
        <row r="402">
          <cell r="A402" t="str">
            <v>0755</v>
          </cell>
          <cell r="B402">
            <v>755</v>
          </cell>
          <cell r="C402" t="str">
            <v xml:space="preserve">RALPH C MAHAR                </v>
          </cell>
          <cell r="D402"/>
          <cell r="E402"/>
        </row>
        <row r="403">
          <cell r="A403" t="str">
            <v>0760</v>
          </cell>
          <cell r="B403">
            <v>760</v>
          </cell>
          <cell r="C403" t="str">
            <v xml:space="preserve">SILVER LAKE                  </v>
          </cell>
          <cell r="D403">
            <v>6215</v>
          </cell>
          <cell r="E403"/>
        </row>
        <row r="404">
          <cell r="A404" t="str">
            <v>0763</v>
          </cell>
          <cell r="B404">
            <v>763</v>
          </cell>
          <cell r="C404" t="str">
            <v>SOMERSET BERKLEY</v>
          </cell>
          <cell r="D404"/>
          <cell r="E404"/>
        </row>
        <row r="405">
          <cell r="A405" t="str">
            <v>0765</v>
          </cell>
          <cell r="B405">
            <v>765</v>
          </cell>
          <cell r="C405" t="str">
            <v xml:space="preserve">SOUTHERN BERKSHIRE           </v>
          </cell>
          <cell r="D405"/>
          <cell r="E405"/>
        </row>
        <row r="406">
          <cell r="A406" t="str">
            <v>0766</v>
          </cell>
          <cell r="B406">
            <v>766</v>
          </cell>
          <cell r="C406" t="str">
            <v>SOUTHWICK TOLLAND</v>
          </cell>
          <cell r="D406"/>
          <cell r="E406"/>
        </row>
        <row r="407">
          <cell r="A407" t="str">
            <v>0767</v>
          </cell>
          <cell r="B407">
            <v>767</v>
          </cell>
          <cell r="C407" t="str">
            <v xml:space="preserve">SPENCER EAST BROOKFIELD      </v>
          </cell>
          <cell r="D407"/>
          <cell r="E407"/>
        </row>
        <row r="408">
          <cell r="A408" t="str">
            <v>0770</v>
          </cell>
          <cell r="B408">
            <v>770</v>
          </cell>
          <cell r="C408" t="str">
            <v xml:space="preserve">TANTASQUA                    </v>
          </cell>
          <cell r="D408"/>
          <cell r="E408"/>
        </row>
        <row r="409">
          <cell r="A409" t="str">
            <v>0773</v>
          </cell>
          <cell r="B409">
            <v>773</v>
          </cell>
          <cell r="C409" t="str">
            <v xml:space="preserve">TRITON                       </v>
          </cell>
          <cell r="D409"/>
          <cell r="E409"/>
        </row>
        <row r="410">
          <cell r="A410" t="str">
            <v>0774</v>
          </cell>
          <cell r="B410">
            <v>774</v>
          </cell>
          <cell r="C410" t="str">
            <v>UPISLAND</v>
          </cell>
          <cell r="D410"/>
          <cell r="E410"/>
        </row>
        <row r="411">
          <cell r="A411" t="str">
            <v>0775</v>
          </cell>
          <cell r="B411">
            <v>775</v>
          </cell>
          <cell r="C411" t="str">
            <v xml:space="preserve">WACHUSETT                    </v>
          </cell>
          <cell r="D411"/>
          <cell r="E411"/>
        </row>
        <row r="412">
          <cell r="A412" t="str">
            <v>0778</v>
          </cell>
          <cell r="B412">
            <v>778</v>
          </cell>
          <cell r="C412" t="str">
            <v>QUABOAG</v>
          </cell>
          <cell r="D412"/>
          <cell r="E412"/>
        </row>
        <row r="413">
          <cell r="A413" t="str">
            <v>0780</v>
          </cell>
          <cell r="B413">
            <v>780</v>
          </cell>
          <cell r="C413" t="str">
            <v xml:space="preserve">WHITMAN HANSON               </v>
          </cell>
          <cell r="D413"/>
          <cell r="E413"/>
        </row>
        <row r="414">
          <cell r="A414" t="str">
            <v>0801</v>
          </cell>
          <cell r="B414">
            <v>801</v>
          </cell>
          <cell r="C414" t="str">
            <v xml:space="preserve">ASSABET VALLEY               </v>
          </cell>
          <cell r="D414"/>
          <cell r="E414"/>
        </row>
        <row r="415">
          <cell r="A415" t="str">
            <v>0805</v>
          </cell>
          <cell r="B415">
            <v>805</v>
          </cell>
          <cell r="C415" t="str">
            <v xml:space="preserve">BLACKSTONE VALLEY            </v>
          </cell>
          <cell r="D415"/>
          <cell r="E415"/>
        </row>
        <row r="416">
          <cell r="A416" t="str">
            <v>0806</v>
          </cell>
          <cell r="B416">
            <v>806</v>
          </cell>
          <cell r="C416" t="str">
            <v xml:space="preserve">BLUE HILLS                   </v>
          </cell>
          <cell r="D416"/>
          <cell r="E416"/>
        </row>
        <row r="417">
          <cell r="A417" t="str">
            <v>0810</v>
          </cell>
          <cell r="B417">
            <v>810</v>
          </cell>
          <cell r="C417" t="str">
            <v xml:space="preserve">BRISTOL PLYMOUTH             </v>
          </cell>
          <cell r="D417"/>
          <cell r="E417"/>
        </row>
        <row r="418">
          <cell r="A418" t="str">
            <v>0815</v>
          </cell>
          <cell r="B418">
            <v>815</v>
          </cell>
          <cell r="C418" t="str">
            <v xml:space="preserve">CAPE COD                     </v>
          </cell>
          <cell r="D418"/>
          <cell r="E418"/>
        </row>
        <row r="419">
          <cell r="A419" t="str">
            <v>0817</v>
          </cell>
          <cell r="B419">
            <v>817</v>
          </cell>
          <cell r="C419" t="str">
            <v>ESSEX NORTH SHORE</v>
          </cell>
          <cell r="D419"/>
          <cell r="E419"/>
        </row>
        <row r="420">
          <cell r="A420" t="str">
            <v>0818</v>
          </cell>
          <cell r="B420">
            <v>818</v>
          </cell>
          <cell r="C420" t="str">
            <v xml:space="preserve">FRANKLIN COUNTY              </v>
          </cell>
          <cell r="D420"/>
          <cell r="E420"/>
        </row>
        <row r="421">
          <cell r="A421" t="str">
            <v>0821</v>
          </cell>
          <cell r="B421">
            <v>821</v>
          </cell>
          <cell r="C421" t="str">
            <v xml:space="preserve">GREATER FALL RIVER           </v>
          </cell>
          <cell r="D421"/>
          <cell r="E421"/>
        </row>
        <row r="422">
          <cell r="A422" t="str">
            <v>0823</v>
          </cell>
          <cell r="B422">
            <v>823</v>
          </cell>
          <cell r="C422" t="str">
            <v xml:space="preserve">GREATER LAWRENCE             </v>
          </cell>
          <cell r="D422"/>
          <cell r="E422"/>
        </row>
        <row r="423">
          <cell r="A423" t="str">
            <v>0825</v>
          </cell>
          <cell r="B423">
            <v>825</v>
          </cell>
          <cell r="C423" t="str">
            <v xml:space="preserve">GREATER NEW BEDFORD          </v>
          </cell>
          <cell r="D423"/>
          <cell r="E423"/>
        </row>
        <row r="424">
          <cell r="A424" t="str">
            <v>0828</v>
          </cell>
          <cell r="B424">
            <v>828</v>
          </cell>
          <cell r="C424" t="str">
            <v xml:space="preserve">GREATER LOWELL               </v>
          </cell>
          <cell r="D424"/>
          <cell r="E424"/>
        </row>
        <row r="425">
          <cell r="A425" t="str">
            <v>0829</v>
          </cell>
          <cell r="B425">
            <v>829</v>
          </cell>
          <cell r="C425" t="str">
            <v xml:space="preserve">SOUTH MIDDLESEX              </v>
          </cell>
          <cell r="D425"/>
          <cell r="E425"/>
        </row>
        <row r="426">
          <cell r="A426" t="str">
            <v>0830</v>
          </cell>
          <cell r="B426">
            <v>830</v>
          </cell>
          <cell r="C426" t="str">
            <v xml:space="preserve">MINUTEMAN                    </v>
          </cell>
          <cell r="D426"/>
          <cell r="E426"/>
        </row>
        <row r="427">
          <cell r="A427" t="str">
            <v>0832</v>
          </cell>
          <cell r="B427">
            <v>832</v>
          </cell>
          <cell r="C427" t="str">
            <v xml:space="preserve">MONTACHUSETT                 </v>
          </cell>
          <cell r="D427"/>
          <cell r="E427"/>
        </row>
        <row r="428">
          <cell r="A428" t="str">
            <v>0851</v>
          </cell>
          <cell r="B428">
            <v>851</v>
          </cell>
          <cell r="C428" t="str">
            <v xml:space="preserve">NORTHERN BERKSHIRE           </v>
          </cell>
          <cell r="D428"/>
          <cell r="E428"/>
        </row>
        <row r="429">
          <cell r="A429" t="str">
            <v>0852</v>
          </cell>
          <cell r="B429">
            <v>852</v>
          </cell>
          <cell r="C429" t="str">
            <v xml:space="preserve">NASHOBA VALLEY               </v>
          </cell>
          <cell r="D429"/>
          <cell r="E429"/>
        </row>
        <row r="430">
          <cell r="A430" t="str">
            <v>0853</v>
          </cell>
          <cell r="B430">
            <v>853</v>
          </cell>
          <cell r="C430" t="str">
            <v xml:space="preserve">NORTHEAST METROPOLITAN       </v>
          </cell>
          <cell r="D430"/>
          <cell r="E430"/>
        </row>
        <row r="431">
          <cell r="A431" t="str">
            <v>0855</v>
          </cell>
          <cell r="B431">
            <v>855</v>
          </cell>
          <cell r="C431" t="str">
            <v xml:space="preserve">OLD COLONY                   </v>
          </cell>
          <cell r="D431"/>
          <cell r="E431"/>
        </row>
        <row r="432">
          <cell r="A432" t="str">
            <v>0860</v>
          </cell>
          <cell r="B432">
            <v>860</v>
          </cell>
          <cell r="C432" t="str">
            <v xml:space="preserve">PATHFINDER                   </v>
          </cell>
          <cell r="D432"/>
          <cell r="E432"/>
        </row>
        <row r="433">
          <cell r="A433" t="str">
            <v>0871</v>
          </cell>
          <cell r="B433">
            <v>871</v>
          </cell>
          <cell r="C433" t="str">
            <v xml:space="preserve">SHAWSHEEN VALLEY             </v>
          </cell>
          <cell r="D433"/>
          <cell r="E433"/>
        </row>
        <row r="434">
          <cell r="A434" t="str">
            <v>0872</v>
          </cell>
          <cell r="B434">
            <v>872</v>
          </cell>
          <cell r="C434" t="str">
            <v xml:space="preserve">SOUTHEASTERN                 </v>
          </cell>
          <cell r="D434"/>
          <cell r="E434"/>
        </row>
        <row r="435">
          <cell r="A435" t="str">
            <v>0873</v>
          </cell>
          <cell r="B435">
            <v>873</v>
          </cell>
          <cell r="C435" t="str">
            <v xml:space="preserve">SOUTH SHORE                  </v>
          </cell>
          <cell r="D435"/>
          <cell r="E435"/>
        </row>
        <row r="436">
          <cell r="A436" t="str">
            <v>0876</v>
          </cell>
          <cell r="B436">
            <v>876</v>
          </cell>
          <cell r="C436" t="str">
            <v xml:space="preserve">SOUTHERN WORCESTER           </v>
          </cell>
          <cell r="D436"/>
          <cell r="E436"/>
        </row>
        <row r="437">
          <cell r="A437" t="str">
            <v>0878</v>
          </cell>
          <cell r="B437">
            <v>878</v>
          </cell>
          <cell r="C437" t="str">
            <v xml:space="preserve">TRI COUNTY                   </v>
          </cell>
          <cell r="D437"/>
          <cell r="E437"/>
        </row>
        <row r="438">
          <cell r="A438" t="str">
            <v>0879</v>
          </cell>
          <cell r="B438">
            <v>879</v>
          </cell>
          <cell r="C438" t="str">
            <v xml:space="preserve">UPPER CAPE COD               </v>
          </cell>
          <cell r="D438"/>
          <cell r="E438"/>
        </row>
        <row r="439">
          <cell r="A439" t="str">
            <v>0885</v>
          </cell>
          <cell r="B439">
            <v>885</v>
          </cell>
          <cell r="C439" t="str">
            <v xml:space="preserve">WHITTIER                     </v>
          </cell>
          <cell r="D439"/>
          <cell r="E439"/>
        </row>
        <row r="440">
          <cell r="A440" t="str">
            <v>0910</v>
          </cell>
          <cell r="B440">
            <v>910</v>
          </cell>
          <cell r="C440" t="str">
            <v xml:space="preserve">BRISTOL COUNTY               </v>
          </cell>
          <cell r="D440"/>
          <cell r="E440"/>
        </row>
        <row r="441">
          <cell r="A441" t="str">
            <v>0915</v>
          </cell>
          <cell r="B441">
            <v>915</v>
          </cell>
          <cell r="C441" t="str">
            <v xml:space="preserve">NORFOLK COUNTY               </v>
          </cell>
          <cell r="D441"/>
          <cell r="E441"/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NSSCalc"/>
      <sheetName val="Lynn"/>
      <sheetName val="Report"/>
      <sheetName val="NSSTracking"/>
      <sheetName val="TuitionChk"/>
      <sheetName val="NSSTrends"/>
      <sheetName val="NSSTrendsReport"/>
      <sheetName val="Follow-up"/>
      <sheetName val="SBOContacts"/>
      <sheetName val="MailMergeData"/>
      <sheetName val="SupContacts"/>
      <sheetName val="ComplySum"/>
      <sheetName val="FoundBud"/>
      <sheetName val="Shortfalls"/>
      <sheetName val="Hadley"/>
      <sheetName val="Daypctcalc"/>
      <sheetName val="DataRetiredTeachers"/>
      <sheetName val="DataExpend"/>
      <sheetName val="DataCharterChoice"/>
      <sheetName val="DataPYNSS"/>
      <sheetName val="funccodes"/>
      <sheetName val="DataWaivers"/>
      <sheetName val="lea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P4" t="str">
            <v>0001</v>
          </cell>
          <cell r="Q4">
            <v>11897903</v>
          </cell>
          <cell r="R4">
            <v>4557589</v>
          </cell>
          <cell r="U4">
            <v>51510</v>
          </cell>
          <cell r="V4">
            <v>1</v>
          </cell>
        </row>
        <row r="5">
          <cell r="P5" t="str">
            <v>0003</v>
          </cell>
          <cell r="Q5">
            <v>6113980</v>
          </cell>
          <cell r="R5">
            <v>1871673</v>
          </cell>
          <cell r="V5">
            <v>1</v>
          </cell>
        </row>
        <row r="6">
          <cell r="P6" t="str">
            <v>0005</v>
          </cell>
          <cell r="Q6">
            <v>29474665</v>
          </cell>
          <cell r="R6">
            <v>11262797</v>
          </cell>
          <cell r="V6">
            <v>1</v>
          </cell>
        </row>
        <row r="7">
          <cell r="P7" t="str">
            <v>0007</v>
          </cell>
          <cell r="Q7">
            <v>13523511</v>
          </cell>
          <cell r="R7">
            <v>5747934</v>
          </cell>
          <cell r="V7">
            <v>1</v>
          </cell>
        </row>
        <row r="8">
          <cell r="P8" t="str">
            <v>0008</v>
          </cell>
          <cell r="Q8">
            <v>8687639</v>
          </cell>
          <cell r="R8">
            <v>6539349</v>
          </cell>
          <cell r="U8">
            <v>264727</v>
          </cell>
          <cell r="V8">
            <v>1</v>
          </cell>
        </row>
        <row r="9">
          <cell r="P9" t="str">
            <v>0009</v>
          </cell>
          <cell r="Q9">
            <v>42519993</v>
          </cell>
          <cell r="R9">
            <v>22674798</v>
          </cell>
          <cell r="U9">
            <v>4206464</v>
          </cell>
          <cell r="V9">
            <v>1</v>
          </cell>
        </row>
        <row r="10">
          <cell r="P10" t="str">
            <v>0010</v>
          </cell>
          <cell r="Q10">
            <v>38570367</v>
          </cell>
          <cell r="R10">
            <v>13981886</v>
          </cell>
          <cell r="U10">
            <v>4104423.68</v>
          </cell>
          <cell r="V10">
            <v>1</v>
          </cell>
        </row>
        <row r="11">
          <cell r="P11" t="str">
            <v>0014</v>
          </cell>
          <cell r="Q11">
            <v>17353694</v>
          </cell>
          <cell r="R11">
            <v>7099914</v>
          </cell>
          <cell r="U11">
            <v>604594</v>
          </cell>
          <cell r="V11">
            <v>1</v>
          </cell>
        </row>
        <row r="12">
          <cell r="P12" t="str">
            <v>0016</v>
          </cell>
          <cell r="Q12">
            <v>28202033.879999999</v>
          </cell>
          <cell r="R12">
            <v>13392430</v>
          </cell>
          <cell r="S12">
            <v>1837300</v>
          </cell>
          <cell r="U12">
            <v>4645400</v>
          </cell>
          <cell r="V12">
            <v>1</v>
          </cell>
        </row>
        <row r="13">
          <cell r="P13" t="str">
            <v>0017</v>
          </cell>
          <cell r="Q13">
            <v>14343409.099999996</v>
          </cell>
          <cell r="R13">
            <v>5661698.3000000007</v>
          </cell>
          <cell r="U13">
            <v>1634708.22</v>
          </cell>
          <cell r="V13">
            <v>1</v>
          </cell>
        </row>
        <row r="14">
          <cell r="P14" t="str">
            <v>0018</v>
          </cell>
          <cell r="Q14">
            <v>4903044</v>
          </cell>
          <cell r="R14">
            <v>1741756</v>
          </cell>
          <cell r="V14">
            <v>1</v>
          </cell>
        </row>
        <row r="15">
          <cell r="P15" t="str">
            <v>0020</v>
          </cell>
          <cell r="Q15">
            <v>40151642</v>
          </cell>
          <cell r="R15">
            <v>13682555</v>
          </cell>
          <cell r="V15">
            <v>1</v>
          </cell>
        </row>
        <row r="16">
          <cell r="P16" t="str">
            <v>0023</v>
          </cell>
          <cell r="Q16">
            <v>23986825.390000001</v>
          </cell>
          <cell r="R16">
            <v>8049071.7199999997</v>
          </cell>
          <cell r="U16">
            <v>8866</v>
          </cell>
          <cell r="V16">
            <v>1</v>
          </cell>
        </row>
        <row r="17">
          <cell r="P17" t="str">
            <v>0024</v>
          </cell>
          <cell r="Q17">
            <v>12548956.435000001</v>
          </cell>
          <cell r="R17">
            <v>6846648.5649999995</v>
          </cell>
          <cell r="U17">
            <v>1442</v>
          </cell>
          <cell r="V17">
            <v>1</v>
          </cell>
        </row>
        <row r="18">
          <cell r="P18" t="str">
            <v>0025</v>
          </cell>
          <cell r="Q18">
            <v>13057050</v>
          </cell>
          <cell r="R18">
            <v>5901288</v>
          </cell>
          <cell r="U18">
            <v>1123692</v>
          </cell>
          <cell r="V18">
            <v>1</v>
          </cell>
        </row>
        <row r="19">
          <cell r="P19" t="str">
            <v>0026</v>
          </cell>
          <cell r="Q19">
            <v>29225612</v>
          </cell>
          <cell r="R19">
            <v>8803345</v>
          </cell>
          <cell r="U19">
            <v>2980505</v>
          </cell>
          <cell r="V19">
            <v>1</v>
          </cell>
        </row>
        <row r="20">
          <cell r="P20" t="str">
            <v>0027</v>
          </cell>
          <cell r="Q20">
            <v>4484023</v>
          </cell>
          <cell r="R20">
            <v>2158546</v>
          </cell>
          <cell r="V20">
            <v>1</v>
          </cell>
        </row>
        <row r="21">
          <cell r="P21" t="str">
            <v>0030</v>
          </cell>
          <cell r="Q21">
            <v>29167191</v>
          </cell>
          <cell r="R21">
            <v>8720134</v>
          </cell>
          <cell r="V21">
            <v>1</v>
          </cell>
        </row>
        <row r="22">
          <cell r="P22" t="str">
            <v>0031</v>
          </cell>
          <cell r="Q22">
            <v>36196038</v>
          </cell>
          <cell r="R22">
            <v>15906683</v>
          </cell>
          <cell r="V22">
            <v>1</v>
          </cell>
        </row>
        <row r="23">
          <cell r="P23" t="str">
            <v>0035</v>
          </cell>
          <cell r="Q23">
            <v>403168700</v>
          </cell>
          <cell r="R23">
            <v>273441446</v>
          </cell>
          <cell r="S23">
            <v>6756112</v>
          </cell>
          <cell r="T23">
            <v>884624</v>
          </cell>
          <cell r="U23">
            <v>51804826.810000002</v>
          </cell>
          <cell r="V23">
            <v>0.99870716425324246</v>
          </cell>
        </row>
        <row r="24">
          <cell r="P24" t="str">
            <v>0036</v>
          </cell>
          <cell r="Q24">
            <v>11951518</v>
          </cell>
          <cell r="R24">
            <v>5015973</v>
          </cell>
          <cell r="U24">
            <v>982348</v>
          </cell>
          <cell r="V24">
            <v>1</v>
          </cell>
        </row>
        <row r="25">
          <cell r="P25" t="str">
            <v>0038</v>
          </cell>
          <cell r="Q25">
            <v>5823625</v>
          </cell>
          <cell r="R25">
            <v>2517887</v>
          </cell>
          <cell r="V25">
            <v>1</v>
          </cell>
        </row>
        <row r="26">
          <cell r="P26" t="str">
            <v>0040</v>
          </cell>
          <cell r="Q26">
            <v>40196669</v>
          </cell>
          <cell r="R26">
            <v>17318849</v>
          </cell>
          <cell r="V26">
            <v>1</v>
          </cell>
        </row>
        <row r="27">
          <cell r="P27" t="str">
            <v>0041</v>
          </cell>
          <cell r="Q27">
            <v>3636998</v>
          </cell>
          <cell r="R27">
            <v>1617948</v>
          </cell>
          <cell r="U27">
            <v>500905</v>
          </cell>
          <cell r="V27">
            <v>1</v>
          </cell>
        </row>
        <row r="28">
          <cell r="P28" t="str">
            <v>0043</v>
          </cell>
          <cell r="Q28">
            <v>1774863</v>
          </cell>
          <cell r="R28">
            <v>696318</v>
          </cell>
          <cell r="U28">
            <v>314380</v>
          </cell>
          <cell r="V28">
            <v>1</v>
          </cell>
        </row>
        <row r="29">
          <cell r="P29" t="str">
            <v>0044</v>
          </cell>
          <cell r="Q29">
            <v>106822342</v>
          </cell>
          <cell r="R29">
            <v>30190550</v>
          </cell>
          <cell r="S29">
            <v>852664</v>
          </cell>
          <cell r="T29">
            <v>350121</v>
          </cell>
          <cell r="V29">
            <v>0.99746685030526605</v>
          </cell>
        </row>
        <row r="30">
          <cell r="P30" t="str">
            <v>0045</v>
          </cell>
          <cell r="Q30">
            <v>1302586</v>
          </cell>
          <cell r="R30">
            <v>728631</v>
          </cell>
          <cell r="U30">
            <v>251040</v>
          </cell>
          <cell r="V30">
            <v>1</v>
          </cell>
        </row>
        <row r="31">
          <cell r="P31" t="str">
            <v>0046</v>
          </cell>
          <cell r="Q31">
            <v>67468379</v>
          </cell>
          <cell r="R31">
            <v>26544567</v>
          </cell>
          <cell r="S31">
            <v>2509458</v>
          </cell>
          <cell r="U31">
            <v>3616469</v>
          </cell>
          <cell r="V31">
            <v>1</v>
          </cell>
        </row>
        <row r="32">
          <cell r="P32" t="str">
            <v>0048</v>
          </cell>
          <cell r="Q32">
            <v>37099542</v>
          </cell>
          <cell r="R32">
            <v>10522680</v>
          </cell>
          <cell r="V32">
            <v>1</v>
          </cell>
        </row>
        <row r="33">
          <cell r="P33" t="str">
            <v>0049</v>
          </cell>
          <cell r="Q33">
            <v>81940002.109999999</v>
          </cell>
          <cell r="R33">
            <v>36728064.579999998</v>
          </cell>
          <cell r="S33">
            <v>3073695.22</v>
          </cell>
          <cell r="T33">
            <v>293415</v>
          </cell>
          <cell r="U33">
            <v>9734255.1199999992</v>
          </cell>
          <cell r="V33">
            <v>0.99759565227478308</v>
          </cell>
        </row>
        <row r="34">
          <cell r="P34" t="str">
            <v>0050</v>
          </cell>
          <cell r="Q34">
            <v>25878476</v>
          </cell>
          <cell r="R34">
            <v>8987081</v>
          </cell>
          <cell r="V34">
            <v>1</v>
          </cell>
        </row>
        <row r="35">
          <cell r="P35" t="str">
            <v>0051</v>
          </cell>
          <cell r="Q35">
            <v>6208892.4900000002</v>
          </cell>
          <cell r="R35">
            <v>2502388.1800000002</v>
          </cell>
          <cell r="U35">
            <v>119062.56</v>
          </cell>
          <cell r="V35">
            <v>1</v>
          </cell>
        </row>
        <row r="36">
          <cell r="P36" t="str">
            <v>0052</v>
          </cell>
          <cell r="Q36">
            <v>10103156</v>
          </cell>
          <cell r="R36">
            <v>3424088</v>
          </cell>
          <cell r="V36">
            <v>1</v>
          </cell>
        </row>
        <row r="37">
          <cell r="P37" t="str">
            <v>0056</v>
          </cell>
          <cell r="Q37">
            <v>34774460</v>
          </cell>
          <cell r="R37">
            <v>12577889</v>
          </cell>
          <cell r="V37">
            <v>1</v>
          </cell>
        </row>
        <row r="38">
          <cell r="P38" t="str">
            <v>0057</v>
          </cell>
          <cell r="Q38">
            <v>35633215.369999997</v>
          </cell>
          <cell r="R38">
            <v>10066423.210000001</v>
          </cell>
          <cell r="U38">
            <v>5983294.6600000001</v>
          </cell>
          <cell r="V38">
            <v>1</v>
          </cell>
        </row>
        <row r="39">
          <cell r="P39" t="str">
            <v>0061</v>
          </cell>
          <cell r="Q39">
            <v>45062180</v>
          </cell>
          <cell r="R39">
            <v>17124723</v>
          </cell>
          <cell r="S39">
            <v>2023041</v>
          </cell>
          <cell r="V39">
            <v>1</v>
          </cell>
        </row>
        <row r="40">
          <cell r="P40" t="str">
            <v>0063</v>
          </cell>
          <cell r="Q40">
            <v>914212.02</v>
          </cell>
          <cell r="R40">
            <v>194554.07</v>
          </cell>
          <cell r="V40">
            <v>1</v>
          </cell>
        </row>
        <row r="41">
          <cell r="P41" t="str">
            <v>0064</v>
          </cell>
          <cell r="Q41">
            <v>10726232</v>
          </cell>
          <cell r="R41">
            <v>5006786</v>
          </cell>
          <cell r="V41">
            <v>1</v>
          </cell>
        </row>
        <row r="42">
          <cell r="P42" t="str">
            <v>0065</v>
          </cell>
          <cell r="Q42">
            <v>11305144.729999995</v>
          </cell>
          <cell r="R42">
            <v>3254176.08</v>
          </cell>
          <cell r="U42">
            <v>1396564.1</v>
          </cell>
          <cell r="V42">
            <v>1</v>
          </cell>
        </row>
        <row r="43">
          <cell r="P43" t="str">
            <v>0067</v>
          </cell>
          <cell r="Q43">
            <v>22104973</v>
          </cell>
          <cell r="R43">
            <v>8815328</v>
          </cell>
          <cell r="V43">
            <v>1</v>
          </cell>
        </row>
        <row r="44">
          <cell r="P44" t="str">
            <v>0068</v>
          </cell>
          <cell r="Q44">
            <v>1050516</v>
          </cell>
          <cell r="R44">
            <v>386459</v>
          </cell>
          <cell r="V44">
            <v>1</v>
          </cell>
        </row>
        <row r="45">
          <cell r="P45" t="str">
            <v>0071</v>
          </cell>
          <cell r="Q45">
            <v>27651961</v>
          </cell>
          <cell r="R45">
            <v>7071642</v>
          </cell>
          <cell r="V45">
            <v>1</v>
          </cell>
        </row>
        <row r="46">
          <cell r="P46" t="str">
            <v>0072</v>
          </cell>
          <cell r="Q46">
            <v>26929375.780000001</v>
          </cell>
          <cell r="R46">
            <v>6787056.4400000004</v>
          </cell>
          <cell r="V46">
            <v>1</v>
          </cell>
        </row>
        <row r="47">
          <cell r="P47" t="str">
            <v>0073</v>
          </cell>
          <cell r="Q47">
            <v>23314861</v>
          </cell>
          <cell r="R47">
            <v>11347323</v>
          </cell>
          <cell r="V47">
            <v>1</v>
          </cell>
        </row>
        <row r="48">
          <cell r="P48" t="str">
            <v>0074</v>
          </cell>
          <cell r="Q48">
            <v>2575213</v>
          </cell>
          <cell r="R48">
            <v>1161627.52</v>
          </cell>
          <cell r="V48">
            <v>1</v>
          </cell>
        </row>
        <row r="49">
          <cell r="P49" t="str">
            <v>0075</v>
          </cell>
          <cell r="U49">
            <v>25000</v>
          </cell>
          <cell r="V49">
            <v>1</v>
          </cell>
        </row>
        <row r="50">
          <cell r="P50" t="str">
            <v>0077</v>
          </cell>
          <cell r="Q50">
            <v>6634632.7999999998</v>
          </cell>
          <cell r="R50">
            <v>3829629.2</v>
          </cell>
          <cell r="U50">
            <v>1013281</v>
          </cell>
          <cell r="V50">
            <v>1</v>
          </cell>
        </row>
        <row r="51">
          <cell r="P51" t="str">
            <v>0078</v>
          </cell>
          <cell r="Q51">
            <v>4303484</v>
          </cell>
          <cell r="R51">
            <v>1374202</v>
          </cell>
          <cell r="U51">
            <v>242630</v>
          </cell>
          <cell r="V51">
            <v>1</v>
          </cell>
        </row>
        <row r="52">
          <cell r="P52" t="str">
            <v>0079</v>
          </cell>
          <cell r="Q52">
            <v>18238867</v>
          </cell>
          <cell r="R52">
            <v>6279182.9100000001</v>
          </cell>
          <cell r="V52">
            <v>1</v>
          </cell>
        </row>
        <row r="53">
          <cell r="P53" t="str">
            <v>0082</v>
          </cell>
          <cell r="Q53">
            <v>19084437</v>
          </cell>
          <cell r="R53">
            <v>6793523</v>
          </cell>
          <cell r="S53">
            <v>80318</v>
          </cell>
          <cell r="U53">
            <v>2486565</v>
          </cell>
          <cell r="V53">
            <v>1</v>
          </cell>
        </row>
        <row r="54">
          <cell r="P54" t="str">
            <v>0083</v>
          </cell>
          <cell r="Q54">
            <v>11616465</v>
          </cell>
          <cell r="R54">
            <v>4143285</v>
          </cell>
          <cell r="U54">
            <v>1143817</v>
          </cell>
          <cell r="V54">
            <v>1</v>
          </cell>
        </row>
        <row r="55">
          <cell r="P55" t="str">
            <v>0085</v>
          </cell>
          <cell r="Q55">
            <v>1797818</v>
          </cell>
          <cell r="R55">
            <v>720862</v>
          </cell>
          <cell r="U55">
            <v>320615</v>
          </cell>
          <cell r="V55">
            <v>1</v>
          </cell>
        </row>
        <row r="56">
          <cell r="P56" t="str">
            <v>0086</v>
          </cell>
          <cell r="Q56">
            <v>7583574</v>
          </cell>
          <cell r="R56">
            <v>3666760</v>
          </cell>
          <cell r="V56">
            <v>1</v>
          </cell>
        </row>
        <row r="57">
          <cell r="P57" t="str">
            <v>0087</v>
          </cell>
          <cell r="Q57">
            <v>17472434</v>
          </cell>
          <cell r="R57">
            <v>6952931</v>
          </cell>
          <cell r="V57">
            <v>1</v>
          </cell>
        </row>
        <row r="58">
          <cell r="P58" t="str">
            <v>0088</v>
          </cell>
          <cell r="Q58">
            <v>23256757</v>
          </cell>
          <cell r="R58">
            <v>8879700</v>
          </cell>
          <cell r="V58">
            <v>1</v>
          </cell>
        </row>
        <row r="59">
          <cell r="P59" t="str">
            <v>0089</v>
          </cell>
          <cell r="Q59">
            <v>4943955</v>
          </cell>
          <cell r="R59">
            <v>1521977</v>
          </cell>
          <cell r="U59">
            <v>625887</v>
          </cell>
          <cell r="V59">
            <v>1</v>
          </cell>
        </row>
        <row r="60">
          <cell r="P60" t="str">
            <v>0091</v>
          </cell>
          <cell r="Q60">
            <v>1749166</v>
          </cell>
          <cell r="R60">
            <v>769748</v>
          </cell>
          <cell r="T60">
            <v>2536</v>
          </cell>
          <cell r="U60">
            <v>174343</v>
          </cell>
          <cell r="V60">
            <v>0.9989942295107973</v>
          </cell>
        </row>
        <row r="61">
          <cell r="P61" t="str">
            <v>0093</v>
          </cell>
          <cell r="Q61">
            <v>50146215</v>
          </cell>
          <cell r="R61">
            <v>16853644</v>
          </cell>
          <cell r="V61">
            <v>1</v>
          </cell>
        </row>
        <row r="62">
          <cell r="P62" t="str">
            <v>0094</v>
          </cell>
          <cell r="Q62">
            <v>12748516</v>
          </cell>
          <cell r="R62">
            <v>2907111</v>
          </cell>
          <cell r="V62">
            <v>1</v>
          </cell>
        </row>
        <row r="63">
          <cell r="P63" t="str">
            <v>0095</v>
          </cell>
          <cell r="Q63">
            <v>48169682</v>
          </cell>
          <cell r="R63">
            <v>25173837</v>
          </cell>
          <cell r="S63">
            <v>1614308</v>
          </cell>
          <cell r="U63">
            <v>7535059</v>
          </cell>
          <cell r="V63">
            <v>1</v>
          </cell>
        </row>
        <row r="64">
          <cell r="P64" t="str">
            <v>0096</v>
          </cell>
          <cell r="Q64">
            <v>27442479</v>
          </cell>
          <cell r="R64">
            <v>8760055</v>
          </cell>
          <cell r="V64">
            <v>1</v>
          </cell>
        </row>
        <row r="65">
          <cell r="P65" t="str">
            <v>0097</v>
          </cell>
          <cell r="Q65">
            <v>31806081</v>
          </cell>
          <cell r="R65">
            <v>10214094</v>
          </cell>
          <cell r="V65">
            <v>1</v>
          </cell>
        </row>
        <row r="66">
          <cell r="P66" t="str">
            <v>0098</v>
          </cell>
          <cell r="Q66">
            <v>789486</v>
          </cell>
          <cell r="R66">
            <v>74791</v>
          </cell>
          <cell r="V66">
            <v>1</v>
          </cell>
        </row>
        <row r="67">
          <cell r="P67" t="str">
            <v>0099</v>
          </cell>
          <cell r="Q67">
            <v>20762236</v>
          </cell>
          <cell r="R67">
            <v>6393168</v>
          </cell>
          <cell r="V67">
            <v>1</v>
          </cell>
        </row>
        <row r="68">
          <cell r="P68" t="str">
            <v>0100</v>
          </cell>
          <cell r="Q68">
            <v>66185900</v>
          </cell>
          <cell r="R68">
            <v>27356595</v>
          </cell>
          <cell r="T68">
            <v>421636</v>
          </cell>
          <cell r="U68">
            <v>9310324</v>
          </cell>
          <cell r="V68">
            <v>0.99551279838899376</v>
          </cell>
        </row>
        <row r="69">
          <cell r="P69" t="str">
            <v>0101</v>
          </cell>
          <cell r="Q69">
            <v>34895764</v>
          </cell>
          <cell r="R69">
            <v>13754333</v>
          </cell>
          <cell r="V69">
            <v>1</v>
          </cell>
        </row>
        <row r="70">
          <cell r="P70" t="str">
            <v>0103</v>
          </cell>
          <cell r="Q70">
            <v>12247906</v>
          </cell>
          <cell r="R70">
            <v>5635348</v>
          </cell>
          <cell r="U70">
            <v>297381</v>
          </cell>
          <cell r="V70">
            <v>1</v>
          </cell>
        </row>
        <row r="71">
          <cell r="P71" t="str">
            <v>0105</v>
          </cell>
          <cell r="Q71">
            <v>8159293</v>
          </cell>
          <cell r="R71">
            <v>2996578</v>
          </cell>
          <cell r="U71">
            <v>804180</v>
          </cell>
          <cell r="V71">
            <v>1</v>
          </cell>
        </row>
        <row r="72">
          <cell r="P72" t="str">
            <v>0107</v>
          </cell>
          <cell r="Q72">
            <v>19917125</v>
          </cell>
          <cell r="R72">
            <v>10655857</v>
          </cell>
          <cell r="S72">
            <v>368245</v>
          </cell>
          <cell r="V72">
            <v>1</v>
          </cell>
        </row>
        <row r="73">
          <cell r="P73" t="str">
            <v>0109</v>
          </cell>
          <cell r="Q73">
            <v>58200</v>
          </cell>
          <cell r="V73">
            <v>1</v>
          </cell>
        </row>
        <row r="74">
          <cell r="P74" t="str">
            <v>0110</v>
          </cell>
          <cell r="Q74">
            <v>17173143.16922332</v>
          </cell>
          <cell r="R74">
            <v>12316141.243584782</v>
          </cell>
          <cell r="T74">
            <v>263000</v>
          </cell>
          <cell r="V74">
            <v>0.99116034263618491</v>
          </cell>
        </row>
        <row r="75">
          <cell r="P75" t="str">
            <v>0111</v>
          </cell>
          <cell r="Q75">
            <v>3366511</v>
          </cell>
          <cell r="R75">
            <v>2273111</v>
          </cell>
          <cell r="U75">
            <v>507402</v>
          </cell>
          <cell r="V75">
            <v>1</v>
          </cell>
        </row>
        <row r="76">
          <cell r="P76" t="str">
            <v>0114</v>
          </cell>
          <cell r="Q76">
            <v>10192760</v>
          </cell>
          <cell r="R76">
            <v>4175337</v>
          </cell>
          <cell r="U76">
            <v>1182278</v>
          </cell>
          <cell r="V76">
            <v>1</v>
          </cell>
        </row>
        <row r="77">
          <cell r="P77" t="str">
            <v>0117</v>
          </cell>
          <cell r="Q77">
            <v>2927213.6064214502</v>
          </cell>
          <cell r="R77">
            <v>1436897.4179867061</v>
          </cell>
          <cell r="V77">
            <v>1</v>
          </cell>
        </row>
        <row r="78">
          <cell r="P78" t="str">
            <v>0118</v>
          </cell>
          <cell r="Q78">
            <v>3691850</v>
          </cell>
          <cell r="R78">
            <v>983313</v>
          </cell>
          <cell r="U78">
            <v>70614.86</v>
          </cell>
          <cell r="V78">
            <v>1</v>
          </cell>
        </row>
        <row r="79">
          <cell r="P79" t="str">
            <v>0121</v>
          </cell>
          <cell r="Q79">
            <v>535776</v>
          </cell>
          <cell r="R79">
            <v>192274</v>
          </cell>
          <cell r="V79">
            <v>1</v>
          </cell>
        </row>
        <row r="80">
          <cell r="P80" t="str">
            <v>0122</v>
          </cell>
          <cell r="Q80">
            <v>17948943</v>
          </cell>
          <cell r="R80">
            <v>6799424</v>
          </cell>
          <cell r="V80">
            <v>1</v>
          </cell>
        </row>
        <row r="81">
          <cell r="P81" t="str">
            <v>0125</v>
          </cell>
          <cell r="Q81">
            <v>7552783</v>
          </cell>
          <cell r="R81">
            <v>2529214</v>
          </cell>
          <cell r="U81">
            <v>522159</v>
          </cell>
          <cell r="V81">
            <v>1</v>
          </cell>
        </row>
        <row r="82">
          <cell r="P82" t="str">
            <v>0127</v>
          </cell>
          <cell r="Q82">
            <v>3062990</v>
          </cell>
          <cell r="R82">
            <v>1073620</v>
          </cell>
          <cell r="V82">
            <v>1</v>
          </cell>
        </row>
        <row r="83">
          <cell r="P83" t="str">
            <v>0128</v>
          </cell>
          <cell r="Q83">
            <v>45288485</v>
          </cell>
          <cell r="R83">
            <v>25036131</v>
          </cell>
          <cell r="V83">
            <v>1</v>
          </cell>
        </row>
        <row r="84">
          <cell r="P84" t="str">
            <v>0131</v>
          </cell>
          <cell r="Q84">
            <v>33415122</v>
          </cell>
          <cell r="R84">
            <v>9744719</v>
          </cell>
          <cell r="V84">
            <v>1</v>
          </cell>
        </row>
        <row r="85">
          <cell r="P85" t="str">
            <v>0133</v>
          </cell>
          <cell r="Q85">
            <v>6096887</v>
          </cell>
          <cell r="R85">
            <v>3106795</v>
          </cell>
          <cell r="U85">
            <v>890324</v>
          </cell>
          <cell r="V85">
            <v>1</v>
          </cell>
        </row>
        <row r="86">
          <cell r="P86" t="str">
            <v>0135</v>
          </cell>
          <cell r="Q86">
            <v>996802</v>
          </cell>
          <cell r="R86">
            <v>508242</v>
          </cell>
          <cell r="U86">
            <v>337867</v>
          </cell>
          <cell r="V86">
            <v>1</v>
          </cell>
        </row>
        <row r="87">
          <cell r="P87" t="str">
            <v>0136</v>
          </cell>
          <cell r="Q87">
            <v>18569581</v>
          </cell>
          <cell r="R87">
            <v>8623394</v>
          </cell>
          <cell r="V87">
            <v>1</v>
          </cell>
        </row>
        <row r="88">
          <cell r="P88" t="str">
            <v>0137</v>
          </cell>
          <cell r="Q88">
            <v>21215910</v>
          </cell>
          <cell r="R88">
            <v>20553898</v>
          </cell>
          <cell r="S88">
            <v>2407478</v>
          </cell>
          <cell r="V88">
            <v>1</v>
          </cell>
        </row>
        <row r="89">
          <cell r="P89" t="str">
            <v>0138</v>
          </cell>
          <cell r="Q89">
            <v>5839878</v>
          </cell>
          <cell r="R89">
            <v>3464965</v>
          </cell>
          <cell r="U89">
            <v>738657</v>
          </cell>
          <cell r="V89">
            <v>1</v>
          </cell>
        </row>
        <row r="90">
          <cell r="P90" t="str">
            <v>0139</v>
          </cell>
          <cell r="Q90">
            <v>26550322</v>
          </cell>
          <cell r="R90">
            <v>9368076</v>
          </cell>
          <cell r="U90">
            <v>2080685</v>
          </cell>
          <cell r="V90">
            <v>1</v>
          </cell>
        </row>
        <row r="91">
          <cell r="P91" t="str">
            <v>0141</v>
          </cell>
          <cell r="Q91">
            <v>19825143.41</v>
          </cell>
          <cell r="R91">
            <v>8913751.3500000015</v>
          </cell>
          <cell r="V91">
            <v>1</v>
          </cell>
        </row>
        <row r="92">
          <cell r="P92" t="str">
            <v>0142</v>
          </cell>
          <cell r="Q92">
            <v>7358815</v>
          </cell>
          <cell r="R92">
            <v>3088333</v>
          </cell>
          <cell r="U92">
            <v>50000</v>
          </cell>
          <cell r="V92">
            <v>1</v>
          </cell>
        </row>
        <row r="93">
          <cell r="P93" t="str">
            <v>0144</v>
          </cell>
          <cell r="Q93">
            <v>14725158</v>
          </cell>
          <cell r="R93">
            <v>5122311</v>
          </cell>
          <cell r="V93">
            <v>1</v>
          </cell>
        </row>
        <row r="94">
          <cell r="P94" t="str">
            <v>0145</v>
          </cell>
          <cell r="Q94">
            <v>6401351</v>
          </cell>
          <cell r="R94">
            <v>1984588</v>
          </cell>
          <cell r="V94">
            <v>1</v>
          </cell>
        </row>
        <row r="95">
          <cell r="P95" t="str">
            <v>0149</v>
          </cell>
          <cell r="Q95">
            <v>73265699</v>
          </cell>
          <cell r="R95">
            <v>26764930</v>
          </cell>
          <cell r="U95">
            <v>21450959</v>
          </cell>
          <cell r="V95">
            <v>1</v>
          </cell>
        </row>
        <row r="96">
          <cell r="P96" t="str">
            <v>0150</v>
          </cell>
          <cell r="Q96">
            <v>5227036.62</v>
          </cell>
          <cell r="R96">
            <v>1990930</v>
          </cell>
          <cell r="U96">
            <v>11907</v>
          </cell>
          <cell r="V96">
            <v>1</v>
          </cell>
        </row>
        <row r="97">
          <cell r="P97" t="str">
            <v>0151</v>
          </cell>
          <cell r="Q97">
            <v>7832446.7800000003</v>
          </cell>
          <cell r="R97">
            <v>3788611.79</v>
          </cell>
          <cell r="V97">
            <v>1</v>
          </cell>
        </row>
        <row r="98">
          <cell r="P98" t="str">
            <v>0152</v>
          </cell>
          <cell r="Q98">
            <v>5413030</v>
          </cell>
          <cell r="R98">
            <v>1704285</v>
          </cell>
          <cell r="U98">
            <v>624832</v>
          </cell>
          <cell r="V98">
            <v>1</v>
          </cell>
        </row>
        <row r="99">
          <cell r="P99" t="str">
            <v>0153</v>
          </cell>
          <cell r="Q99">
            <v>28989953</v>
          </cell>
          <cell r="R99">
            <v>14413993</v>
          </cell>
          <cell r="S99">
            <v>3765519</v>
          </cell>
          <cell r="V99">
            <v>1</v>
          </cell>
        </row>
        <row r="100">
          <cell r="P100" t="str">
            <v>0154</v>
          </cell>
          <cell r="Q100">
            <v>1000855</v>
          </cell>
          <cell r="R100">
            <v>485784</v>
          </cell>
          <cell r="U100">
            <v>170901</v>
          </cell>
          <cell r="V100">
            <v>1</v>
          </cell>
        </row>
        <row r="101">
          <cell r="P101" t="str">
            <v>0155</v>
          </cell>
          <cell r="Q101">
            <v>59661451</v>
          </cell>
          <cell r="R101">
            <v>29018123</v>
          </cell>
          <cell r="U101">
            <v>9165719</v>
          </cell>
          <cell r="V101">
            <v>1</v>
          </cell>
        </row>
        <row r="102">
          <cell r="P102" t="str">
            <v>0157</v>
          </cell>
          <cell r="Q102">
            <v>5846713</v>
          </cell>
          <cell r="R102">
            <v>2029514</v>
          </cell>
          <cell r="U102">
            <v>879968</v>
          </cell>
          <cell r="V102">
            <v>1</v>
          </cell>
        </row>
        <row r="103">
          <cell r="P103" t="str">
            <v>0158</v>
          </cell>
          <cell r="Q103">
            <v>10758410</v>
          </cell>
          <cell r="R103">
            <v>3989008</v>
          </cell>
          <cell r="V103">
            <v>1</v>
          </cell>
        </row>
        <row r="104">
          <cell r="P104" t="str">
            <v>0159</v>
          </cell>
          <cell r="Q104">
            <v>20693366.41</v>
          </cell>
          <cell r="R104">
            <v>7742983.96</v>
          </cell>
          <cell r="S104">
            <v>226884</v>
          </cell>
          <cell r="V104">
            <v>1</v>
          </cell>
        </row>
        <row r="105">
          <cell r="P105" t="str">
            <v>0160</v>
          </cell>
          <cell r="Q105">
            <v>87311123</v>
          </cell>
          <cell r="R105">
            <v>30929239</v>
          </cell>
          <cell r="U105">
            <v>19045117</v>
          </cell>
          <cell r="V105">
            <v>1</v>
          </cell>
        </row>
        <row r="106">
          <cell r="P106" t="str">
            <v>0161</v>
          </cell>
          <cell r="Q106">
            <v>15410494</v>
          </cell>
          <cell r="R106">
            <v>9270373</v>
          </cell>
          <cell r="V106">
            <v>1</v>
          </cell>
        </row>
        <row r="107">
          <cell r="P107" t="str">
            <v>0162</v>
          </cell>
          <cell r="Q107">
            <v>9497178</v>
          </cell>
          <cell r="R107">
            <v>3997515</v>
          </cell>
          <cell r="V107">
            <v>1</v>
          </cell>
        </row>
        <row r="108">
          <cell r="P108" t="str">
            <v>0163</v>
          </cell>
          <cell r="Q108">
            <v>96968294</v>
          </cell>
          <cell r="R108">
            <v>27016076</v>
          </cell>
          <cell r="S108">
            <v>11593940</v>
          </cell>
          <cell r="V108">
            <v>1</v>
          </cell>
        </row>
        <row r="109">
          <cell r="P109" t="str">
            <v>0164</v>
          </cell>
          <cell r="Q109">
            <v>14807023</v>
          </cell>
          <cell r="R109">
            <v>5641207</v>
          </cell>
          <cell r="U109">
            <v>2541695</v>
          </cell>
          <cell r="V109">
            <v>1</v>
          </cell>
        </row>
        <row r="110">
          <cell r="P110" t="str">
            <v>0165</v>
          </cell>
          <cell r="Q110">
            <v>37978680.000000015</v>
          </cell>
          <cell r="R110">
            <v>18066046.170000002</v>
          </cell>
          <cell r="V110">
            <v>1</v>
          </cell>
        </row>
        <row r="111">
          <cell r="P111" t="str">
            <v>0167</v>
          </cell>
          <cell r="Q111">
            <v>26908426.809999999</v>
          </cell>
          <cell r="R111">
            <v>12441048.700000001</v>
          </cell>
          <cell r="V111">
            <v>1</v>
          </cell>
        </row>
        <row r="112">
          <cell r="P112" t="str">
            <v>0168</v>
          </cell>
          <cell r="Q112">
            <v>23751937</v>
          </cell>
          <cell r="R112">
            <v>9062931</v>
          </cell>
          <cell r="V112">
            <v>1</v>
          </cell>
        </row>
        <row r="113">
          <cell r="P113" t="str">
            <v>0169</v>
          </cell>
          <cell r="Q113">
            <v>3334154</v>
          </cell>
          <cell r="R113">
            <v>1524709</v>
          </cell>
          <cell r="V113">
            <v>1</v>
          </cell>
        </row>
        <row r="114">
          <cell r="P114" t="str">
            <v>0170</v>
          </cell>
          <cell r="Q114">
            <v>32303150</v>
          </cell>
          <cell r="R114">
            <v>17324958</v>
          </cell>
          <cell r="U114">
            <v>2464766</v>
          </cell>
          <cell r="V114">
            <v>1</v>
          </cell>
        </row>
        <row r="115">
          <cell r="P115" t="str">
            <v>0171</v>
          </cell>
          <cell r="Q115">
            <v>30578305</v>
          </cell>
          <cell r="R115">
            <v>9813358</v>
          </cell>
          <cell r="V115">
            <v>1</v>
          </cell>
        </row>
        <row r="116">
          <cell r="P116" t="str">
            <v>0172</v>
          </cell>
          <cell r="Q116">
            <v>13245423</v>
          </cell>
          <cell r="R116">
            <v>4245853</v>
          </cell>
          <cell r="V116">
            <v>1</v>
          </cell>
        </row>
        <row r="117">
          <cell r="P117" t="str">
            <v>0173</v>
          </cell>
          <cell r="Q117">
            <v>3516742</v>
          </cell>
          <cell r="R117">
            <v>1795301</v>
          </cell>
          <cell r="V117">
            <v>1</v>
          </cell>
        </row>
        <row r="118">
          <cell r="P118" t="str">
            <v>0174</v>
          </cell>
          <cell r="Q118">
            <v>10183114.640000001</v>
          </cell>
          <cell r="R118">
            <v>4421586.63</v>
          </cell>
          <cell r="V118">
            <v>1</v>
          </cell>
        </row>
        <row r="119">
          <cell r="P119" t="str">
            <v>0175</v>
          </cell>
          <cell r="Q119">
            <v>19569923</v>
          </cell>
          <cell r="R119">
            <v>5374458</v>
          </cell>
          <cell r="U119">
            <v>2766917</v>
          </cell>
          <cell r="V119">
            <v>1</v>
          </cell>
        </row>
        <row r="120">
          <cell r="P120" t="str">
            <v>0176</v>
          </cell>
          <cell r="Q120">
            <v>28300829</v>
          </cell>
          <cell r="R120">
            <v>12721667</v>
          </cell>
          <cell r="S120">
            <v>2629906</v>
          </cell>
          <cell r="U120">
            <v>3227862</v>
          </cell>
          <cell r="V120">
            <v>1</v>
          </cell>
        </row>
        <row r="121">
          <cell r="P121" t="str">
            <v>0177</v>
          </cell>
          <cell r="Q121">
            <v>13661270</v>
          </cell>
          <cell r="R121">
            <v>5038196</v>
          </cell>
          <cell r="U121">
            <v>2582065</v>
          </cell>
          <cell r="V121">
            <v>1</v>
          </cell>
        </row>
        <row r="122">
          <cell r="P122" t="str">
            <v>0178</v>
          </cell>
          <cell r="Q122">
            <v>24686173</v>
          </cell>
          <cell r="R122">
            <v>5945927</v>
          </cell>
          <cell r="V122">
            <v>1</v>
          </cell>
        </row>
        <row r="123">
          <cell r="P123" t="str">
            <v>0181</v>
          </cell>
          <cell r="Q123">
            <v>39189163</v>
          </cell>
          <cell r="R123">
            <v>12657558</v>
          </cell>
          <cell r="S123">
            <v>357059</v>
          </cell>
          <cell r="V123">
            <v>1</v>
          </cell>
        </row>
        <row r="124">
          <cell r="P124" t="str">
            <v>0182</v>
          </cell>
          <cell r="Q124">
            <v>19326671</v>
          </cell>
          <cell r="R124">
            <v>6914654</v>
          </cell>
          <cell r="V124">
            <v>1</v>
          </cell>
        </row>
        <row r="125">
          <cell r="P125" t="str">
            <v>0184</v>
          </cell>
          <cell r="Q125">
            <v>5613026</v>
          </cell>
          <cell r="R125">
            <v>2715070</v>
          </cell>
          <cell r="V125">
            <v>1</v>
          </cell>
        </row>
        <row r="126">
          <cell r="P126" t="str">
            <v>0185</v>
          </cell>
          <cell r="Q126">
            <v>29542710</v>
          </cell>
          <cell r="R126">
            <v>10793300</v>
          </cell>
          <cell r="V126">
            <v>1</v>
          </cell>
        </row>
        <row r="127">
          <cell r="P127" t="str">
            <v>0186</v>
          </cell>
          <cell r="Q127">
            <v>10812104</v>
          </cell>
          <cell r="R127">
            <v>3880362</v>
          </cell>
          <cell r="U127">
            <v>1324799</v>
          </cell>
          <cell r="V127">
            <v>1</v>
          </cell>
        </row>
        <row r="128">
          <cell r="P128" t="str">
            <v>0187</v>
          </cell>
          <cell r="Q128">
            <v>8509079</v>
          </cell>
          <cell r="R128">
            <v>2752345</v>
          </cell>
          <cell r="U128">
            <v>1261282.6000000001</v>
          </cell>
          <cell r="V128">
            <v>1</v>
          </cell>
        </row>
        <row r="129">
          <cell r="P129" t="str">
            <v>0189</v>
          </cell>
          <cell r="Q129">
            <v>30139300</v>
          </cell>
          <cell r="R129">
            <v>9872400</v>
          </cell>
          <cell r="V129">
            <v>1</v>
          </cell>
        </row>
        <row r="130">
          <cell r="P130" t="str">
            <v>0191</v>
          </cell>
          <cell r="Q130">
            <v>5546378</v>
          </cell>
          <cell r="R130">
            <v>2293991</v>
          </cell>
          <cell r="V130">
            <v>1</v>
          </cell>
        </row>
        <row r="131">
          <cell r="P131" t="str">
            <v>0196</v>
          </cell>
          <cell r="Q131">
            <v>924075</v>
          </cell>
          <cell r="R131">
            <v>378974</v>
          </cell>
          <cell r="V131">
            <v>1</v>
          </cell>
        </row>
        <row r="132">
          <cell r="P132" t="str">
            <v>0197</v>
          </cell>
          <cell r="Q132">
            <v>14985375</v>
          </cell>
          <cell r="R132">
            <v>5631116</v>
          </cell>
          <cell r="U132">
            <v>2066996</v>
          </cell>
          <cell r="V132">
            <v>1</v>
          </cell>
        </row>
        <row r="133">
          <cell r="P133" t="str">
            <v>0198</v>
          </cell>
          <cell r="Q133">
            <v>43001842</v>
          </cell>
          <cell r="R133">
            <v>11792410</v>
          </cell>
          <cell r="U133">
            <v>395000</v>
          </cell>
          <cell r="V133">
            <v>1</v>
          </cell>
        </row>
        <row r="134">
          <cell r="P134" t="str">
            <v>0199</v>
          </cell>
          <cell r="Q134">
            <v>44756379.953732103</v>
          </cell>
          <cell r="R134">
            <v>16807480.376267873</v>
          </cell>
          <cell r="U134">
            <v>6007216.9000000004</v>
          </cell>
          <cell r="V134">
            <v>1</v>
          </cell>
        </row>
        <row r="135">
          <cell r="P135" t="str">
            <v>0201</v>
          </cell>
          <cell r="Q135">
            <v>101514282</v>
          </cell>
          <cell r="R135">
            <v>10530889</v>
          </cell>
          <cell r="V135">
            <v>1</v>
          </cell>
        </row>
        <row r="136">
          <cell r="P136" t="str">
            <v>0204</v>
          </cell>
          <cell r="Q136">
            <v>15280732</v>
          </cell>
          <cell r="R136">
            <v>6198242</v>
          </cell>
          <cell r="U136">
            <v>1770756</v>
          </cell>
          <cell r="V136">
            <v>1</v>
          </cell>
        </row>
        <row r="137">
          <cell r="P137" t="str">
            <v>0207</v>
          </cell>
          <cell r="Q137">
            <v>98779627</v>
          </cell>
          <cell r="R137">
            <v>51950738</v>
          </cell>
          <cell r="S137">
            <v>1414826</v>
          </cell>
          <cell r="U137">
            <v>12466829</v>
          </cell>
          <cell r="V137">
            <v>1</v>
          </cell>
        </row>
        <row r="138">
          <cell r="P138" t="str">
            <v>0208</v>
          </cell>
          <cell r="Q138">
            <v>6442099</v>
          </cell>
          <cell r="R138">
            <v>3434739</v>
          </cell>
          <cell r="U138">
            <v>730902</v>
          </cell>
          <cell r="V138">
            <v>1</v>
          </cell>
        </row>
        <row r="139">
          <cell r="P139" t="str">
            <v>0209</v>
          </cell>
          <cell r="Q139">
            <v>8990870</v>
          </cell>
          <cell r="R139">
            <v>3507730</v>
          </cell>
          <cell r="V139">
            <v>1</v>
          </cell>
        </row>
        <row r="140">
          <cell r="P140" t="str">
            <v>0210</v>
          </cell>
          <cell r="Q140">
            <v>17317068</v>
          </cell>
          <cell r="R140">
            <v>6860910</v>
          </cell>
          <cell r="V140">
            <v>1</v>
          </cell>
        </row>
        <row r="141">
          <cell r="P141" t="str">
            <v>0211</v>
          </cell>
          <cell r="Q141">
            <v>27840741.710000001</v>
          </cell>
          <cell r="R141">
            <v>11932530.619999999</v>
          </cell>
          <cell r="U141">
            <v>202598.61</v>
          </cell>
          <cell r="V141">
            <v>1</v>
          </cell>
        </row>
        <row r="142">
          <cell r="P142" t="str">
            <v>0212</v>
          </cell>
          <cell r="Q142">
            <v>25168998.66</v>
          </cell>
          <cell r="R142">
            <v>10253072</v>
          </cell>
          <cell r="V142">
            <v>1</v>
          </cell>
        </row>
        <row r="143">
          <cell r="P143" t="str">
            <v>0213</v>
          </cell>
          <cell r="Q143">
            <v>11425847</v>
          </cell>
          <cell r="R143">
            <v>6359055</v>
          </cell>
          <cell r="S143">
            <v>1591660</v>
          </cell>
          <cell r="V143">
            <v>1</v>
          </cell>
        </row>
        <row r="144">
          <cell r="P144" t="str">
            <v>0214</v>
          </cell>
          <cell r="Q144">
            <v>11921927</v>
          </cell>
          <cell r="R144">
            <v>5717742</v>
          </cell>
          <cell r="V144">
            <v>1</v>
          </cell>
        </row>
        <row r="145">
          <cell r="P145" t="str">
            <v>0215</v>
          </cell>
          <cell r="Q145">
            <v>2426322.34</v>
          </cell>
          <cell r="R145">
            <v>1799125</v>
          </cell>
          <cell r="V145">
            <v>1</v>
          </cell>
        </row>
        <row r="146">
          <cell r="P146" t="str">
            <v>0217</v>
          </cell>
          <cell r="Q146">
            <v>16248198</v>
          </cell>
          <cell r="R146">
            <v>7131825</v>
          </cell>
          <cell r="U146">
            <v>1641661</v>
          </cell>
          <cell r="V146">
            <v>1</v>
          </cell>
        </row>
        <row r="147">
          <cell r="P147" t="str">
            <v>0218</v>
          </cell>
          <cell r="Q147">
            <v>14895481</v>
          </cell>
          <cell r="R147">
            <v>7421290</v>
          </cell>
          <cell r="V147">
            <v>1</v>
          </cell>
        </row>
        <row r="148">
          <cell r="P148" t="str">
            <v>0219</v>
          </cell>
          <cell r="Q148">
            <v>17856561</v>
          </cell>
          <cell r="R148">
            <v>3645694</v>
          </cell>
          <cell r="V148">
            <v>1</v>
          </cell>
        </row>
        <row r="149">
          <cell r="P149" t="str">
            <v>0220</v>
          </cell>
          <cell r="Q149">
            <v>27725564.5</v>
          </cell>
          <cell r="R149">
            <v>9989772</v>
          </cell>
          <cell r="V149">
            <v>1</v>
          </cell>
        </row>
        <row r="150">
          <cell r="P150" t="str">
            <v>0221</v>
          </cell>
          <cell r="Q150">
            <v>4421108</v>
          </cell>
          <cell r="R150">
            <v>1929158</v>
          </cell>
          <cell r="U150">
            <v>668653</v>
          </cell>
          <cell r="V150">
            <v>1</v>
          </cell>
        </row>
        <row r="151">
          <cell r="P151" t="str">
            <v>0223</v>
          </cell>
          <cell r="Q151">
            <v>2190651</v>
          </cell>
          <cell r="R151">
            <v>1622594</v>
          </cell>
          <cell r="U151">
            <v>491865</v>
          </cell>
          <cell r="V151">
            <v>1</v>
          </cell>
        </row>
        <row r="152">
          <cell r="P152" t="str">
            <v>0224</v>
          </cell>
          <cell r="Q152">
            <v>2155524</v>
          </cell>
          <cell r="R152">
            <v>797209</v>
          </cell>
          <cell r="U152">
            <v>343262</v>
          </cell>
          <cell r="V152">
            <v>1</v>
          </cell>
        </row>
        <row r="153">
          <cell r="P153" t="str">
            <v>0226</v>
          </cell>
          <cell r="Q153">
            <v>7785170</v>
          </cell>
          <cell r="R153">
            <v>3668808</v>
          </cell>
          <cell r="U153">
            <v>1398450</v>
          </cell>
          <cell r="V153">
            <v>1</v>
          </cell>
        </row>
        <row r="154">
          <cell r="P154" t="str">
            <v>0227</v>
          </cell>
          <cell r="Q154">
            <v>7812892</v>
          </cell>
          <cell r="R154">
            <v>4575851</v>
          </cell>
          <cell r="V154">
            <v>1</v>
          </cell>
        </row>
        <row r="155">
          <cell r="P155" t="str">
            <v>0229</v>
          </cell>
          <cell r="Q155">
            <v>35313232</v>
          </cell>
          <cell r="R155">
            <v>13156892</v>
          </cell>
          <cell r="S155">
            <v>1025941</v>
          </cell>
          <cell r="U155">
            <v>714694</v>
          </cell>
          <cell r="V155">
            <v>1</v>
          </cell>
        </row>
        <row r="156">
          <cell r="P156" t="str">
            <v>0230</v>
          </cell>
          <cell r="Q156">
            <v>811052</v>
          </cell>
          <cell r="R156">
            <v>305376</v>
          </cell>
          <cell r="U156">
            <v>22384</v>
          </cell>
          <cell r="V156">
            <v>1</v>
          </cell>
        </row>
        <row r="157">
          <cell r="P157" t="str">
            <v>0231</v>
          </cell>
          <cell r="Q157">
            <v>18370026.989999998</v>
          </cell>
          <cell r="R157">
            <v>4534637.0699999994</v>
          </cell>
          <cell r="S157">
            <v>1394493.41</v>
          </cell>
          <cell r="V157">
            <v>1</v>
          </cell>
        </row>
        <row r="158">
          <cell r="P158" t="str">
            <v>0234</v>
          </cell>
          <cell r="Q158">
            <v>426801</v>
          </cell>
          <cell r="R158">
            <v>227265</v>
          </cell>
          <cell r="U158">
            <v>190878</v>
          </cell>
          <cell r="V158">
            <v>1</v>
          </cell>
        </row>
        <row r="159">
          <cell r="P159" t="str">
            <v>0236</v>
          </cell>
          <cell r="Q159">
            <v>33104944</v>
          </cell>
          <cell r="R159">
            <v>11782794</v>
          </cell>
          <cell r="S159">
            <v>4184095</v>
          </cell>
          <cell r="V159">
            <v>1</v>
          </cell>
        </row>
        <row r="160">
          <cell r="P160" t="str">
            <v>0238</v>
          </cell>
          <cell r="Q160">
            <v>3711043</v>
          </cell>
          <cell r="R160">
            <v>1506372</v>
          </cell>
          <cell r="V160">
            <v>1</v>
          </cell>
        </row>
        <row r="161">
          <cell r="P161" t="str">
            <v>0239</v>
          </cell>
          <cell r="Q161">
            <v>49517008</v>
          </cell>
          <cell r="R161">
            <v>17987873</v>
          </cell>
          <cell r="S161">
            <v>5165902</v>
          </cell>
          <cell r="U161">
            <v>1215536</v>
          </cell>
          <cell r="V161">
            <v>1</v>
          </cell>
        </row>
        <row r="162">
          <cell r="P162" t="str">
            <v>0240</v>
          </cell>
          <cell r="Q162">
            <v>1821955</v>
          </cell>
          <cell r="R162">
            <v>535641</v>
          </cell>
          <cell r="U162">
            <v>15524</v>
          </cell>
          <cell r="V162">
            <v>1</v>
          </cell>
        </row>
        <row r="163">
          <cell r="P163" t="str">
            <v>0242</v>
          </cell>
          <cell r="Q163">
            <v>2272064.37</v>
          </cell>
          <cell r="R163">
            <v>426458.6</v>
          </cell>
          <cell r="U163">
            <v>11500</v>
          </cell>
          <cell r="V163">
            <v>1</v>
          </cell>
        </row>
        <row r="164">
          <cell r="P164" t="str">
            <v>0243</v>
          </cell>
          <cell r="Q164">
            <v>65673502</v>
          </cell>
          <cell r="R164">
            <v>10745124</v>
          </cell>
          <cell r="S164">
            <v>1841084</v>
          </cell>
          <cell r="V164">
            <v>1</v>
          </cell>
        </row>
        <row r="165">
          <cell r="P165" t="str">
            <v>0244</v>
          </cell>
          <cell r="U165">
            <v>29659428</v>
          </cell>
          <cell r="V165">
            <v>1</v>
          </cell>
        </row>
        <row r="166">
          <cell r="P166" t="str">
            <v>0246</v>
          </cell>
          <cell r="Q166">
            <v>27300907.489999998</v>
          </cell>
          <cell r="R166">
            <v>10657950.369999999</v>
          </cell>
          <cell r="U166">
            <v>8450</v>
          </cell>
          <cell r="V166">
            <v>1</v>
          </cell>
        </row>
        <row r="167">
          <cell r="P167" t="str">
            <v>0248</v>
          </cell>
          <cell r="Q167">
            <v>54232610</v>
          </cell>
          <cell r="R167">
            <v>10399727</v>
          </cell>
          <cell r="V167">
            <v>1</v>
          </cell>
        </row>
        <row r="168">
          <cell r="P168" t="str">
            <v>0249</v>
          </cell>
          <cell r="Q168">
            <v>1723776</v>
          </cell>
          <cell r="R168">
            <v>518575</v>
          </cell>
          <cell r="V168">
            <v>1</v>
          </cell>
        </row>
        <row r="169">
          <cell r="P169" t="str">
            <v>0250</v>
          </cell>
          <cell r="Q169">
            <v>3376857</v>
          </cell>
          <cell r="R169">
            <v>1642168</v>
          </cell>
          <cell r="V169">
            <v>1</v>
          </cell>
        </row>
        <row r="170">
          <cell r="P170" t="str">
            <v>0251</v>
          </cell>
          <cell r="Q170">
            <v>13347221</v>
          </cell>
          <cell r="R170">
            <v>5435516</v>
          </cell>
          <cell r="U170">
            <v>37573</v>
          </cell>
          <cell r="V170">
            <v>1</v>
          </cell>
        </row>
        <row r="171">
          <cell r="P171" t="str">
            <v>0252</v>
          </cell>
          <cell r="Q171">
            <v>5989840</v>
          </cell>
          <cell r="R171">
            <v>2861114</v>
          </cell>
          <cell r="V171">
            <v>1</v>
          </cell>
        </row>
        <row r="172">
          <cell r="P172" t="str">
            <v>0253</v>
          </cell>
          <cell r="Q172">
            <v>491641</v>
          </cell>
          <cell r="R172">
            <v>135902</v>
          </cell>
          <cell r="V172">
            <v>1</v>
          </cell>
        </row>
        <row r="173">
          <cell r="P173" t="str">
            <v>0258</v>
          </cell>
          <cell r="Q173">
            <v>30866591.09</v>
          </cell>
          <cell r="R173">
            <v>14510069.68</v>
          </cell>
          <cell r="S173">
            <v>574416.71</v>
          </cell>
          <cell r="V173">
            <v>1</v>
          </cell>
        </row>
        <row r="174">
          <cell r="P174" t="str">
            <v>0261</v>
          </cell>
          <cell r="Q174">
            <v>17788018</v>
          </cell>
          <cell r="R174">
            <v>6553507</v>
          </cell>
          <cell r="V174">
            <v>1</v>
          </cell>
        </row>
        <row r="175">
          <cell r="P175" t="str">
            <v>0262</v>
          </cell>
          <cell r="Q175">
            <v>14382275</v>
          </cell>
          <cell r="R175">
            <v>7142458</v>
          </cell>
          <cell r="U175">
            <v>2060641</v>
          </cell>
          <cell r="V175">
            <v>1</v>
          </cell>
        </row>
        <row r="176">
          <cell r="P176" t="str">
            <v>0263</v>
          </cell>
          <cell r="Q176">
            <v>249627.51999999999</v>
          </cell>
          <cell r="R176">
            <v>98887</v>
          </cell>
          <cell r="V176">
            <v>1</v>
          </cell>
        </row>
        <row r="177">
          <cell r="P177" t="str">
            <v>0264</v>
          </cell>
          <cell r="Q177">
            <v>25085119</v>
          </cell>
          <cell r="R177">
            <v>5589000</v>
          </cell>
          <cell r="V177">
            <v>1</v>
          </cell>
        </row>
        <row r="178">
          <cell r="P178" t="str">
            <v>0265</v>
          </cell>
          <cell r="Q178">
            <v>13678516</v>
          </cell>
          <cell r="R178">
            <v>7132847</v>
          </cell>
          <cell r="V178">
            <v>1</v>
          </cell>
        </row>
        <row r="179">
          <cell r="P179" t="str">
            <v>0266</v>
          </cell>
          <cell r="Q179">
            <v>24622074.010000002</v>
          </cell>
          <cell r="R179">
            <v>8556401.3599999994</v>
          </cell>
          <cell r="U179">
            <v>2655551.7799999998</v>
          </cell>
          <cell r="V179">
            <v>1</v>
          </cell>
        </row>
        <row r="180">
          <cell r="P180" t="str">
            <v>0269</v>
          </cell>
          <cell r="Q180">
            <v>3114408</v>
          </cell>
          <cell r="R180">
            <v>1364095</v>
          </cell>
          <cell r="U180">
            <v>594776</v>
          </cell>
          <cell r="V180">
            <v>1</v>
          </cell>
        </row>
        <row r="181">
          <cell r="P181" t="str">
            <v>0271</v>
          </cell>
          <cell r="Q181">
            <v>38520688</v>
          </cell>
          <cell r="R181">
            <v>16407182</v>
          </cell>
          <cell r="V181">
            <v>1</v>
          </cell>
        </row>
        <row r="182">
          <cell r="P182" t="str">
            <v>0272</v>
          </cell>
          <cell r="Q182">
            <v>1073350</v>
          </cell>
          <cell r="R182">
            <v>610814</v>
          </cell>
          <cell r="U182">
            <v>176196</v>
          </cell>
          <cell r="V182">
            <v>1</v>
          </cell>
        </row>
        <row r="183">
          <cell r="P183" t="str">
            <v>0273</v>
          </cell>
          <cell r="Q183">
            <v>11499581</v>
          </cell>
          <cell r="R183">
            <v>3583108</v>
          </cell>
          <cell r="V183">
            <v>1</v>
          </cell>
        </row>
        <row r="184">
          <cell r="P184" t="str">
            <v>0274</v>
          </cell>
          <cell r="Q184">
            <v>37838858</v>
          </cell>
          <cell r="R184">
            <v>12624190.43</v>
          </cell>
          <cell r="S184">
            <v>2101113</v>
          </cell>
          <cell r="T184">
            <v>68759.34</v>
          </cell>
          <cell r="U184">
            <v>6627756.0099999998</v>
          </cell>
          <cell r="V184">
            <v>0.9986936058460355</v>
          </cell>
        </row>
        <row r="185">
          <cell r="P185" t="str">
            <v>0275</v>
          </cell>
          <cell r="Q185">
            <v>2677672</v>
          </cell>
          <cell r="R185">
            <v>1163356</v>
          </cell>
          <cell r="U185">
            <v>17310</v>
          </cell>
          <cell r="V185">
            <v>1</v>
          </cell>
        </row>
        <row r="186">
          <cell r="P186" t="str">
            <v>0276</v>
          </cell>
          <cell r="Q186">
            <v>10118545</v>
          </cell>
          <cell r="R186">
            <v>4874368</v>
          </cell>
          <cell r="U186">
            <v>1293274</v>
          </cell>
          <cell r="V186">
            <v>1</v>
          </cell>
        </row>
        <row r="187">
          <cell r="P187" t="str">
            <v>0277</v>
          </cell>
          <cell r="Q187">
            <v>12582812</v>
          </cell>
          <cell r="R187">
            <v>5950566</v>
          </cell>
          <cell r="V187">
            <v>1</v>
          </cell>
        </row>
        <row r="188">
          <cell r="P188" t="str">
            <v>0278</v>
          </cell>
          <cell r="Q188">
            <v>8489116</v>
          </cell>
          <cell r="R188">
            <v>5490826</v>
          </cell>
          <cell r="S188">
            <v>540000</v>
          </cell>
          <cell r="U188">
            <v>1177800.1000000001</v>
          </cell>
          <cell r="V188">
            <v>1</v>
          </cell>
        </row>
        <row r="189">
          <cell r="P189" t="str">
            <v>0281</v>
          </cell>
          <cell r="Q189">
            <v>185639224.84999999</v>
          </cell>
          <cell r="R189">
            <v>51156114.509999998</v>
          </cell>
          <cell r="S189">
            <v>11556814.66</v>
          </cell>
          <cell r="V189">
            <v>1</v>
          </cell>
        </row>
        <row r="190">
          <cell r="P190" t="str">
            <v>0284</v>
          </cell>
          <cell r="Q190">
            <v>14109023</v>
          </cell>
          <cell r="R190">
            <v>7252768</v>
          </cell>
          <cell r="U190">
            <v>1936657</v>
          </cell>
          <cell r="V190">
            <v>1</v>
          </cell>
        </row>
        <row r="191">
          <cell r="P191" t="str">
            <v>0285</v>
          </cell>
          <cell r="Q191">
            <v>29971379</v>
          </cell>
          <cell r="R191">
            <v>8404151</v>
          </cell>
          <cell r="V191">
            <v>1</v>
          </cell>
        </row>
        <row r="192">
          <cell r="P192" t="str">
            <v>0287</v>
          </cell>
          <cell r="Q192">
            <v>5229001</v>
          </cell>
          <cell r="R192">
            <v>1883718</v>
          </cell>
          <cell r="U192">
            <v>1107369</v>
          </cell>
          <cell r="V192">
            <v>1</v>
          </cell>
        </row>
        <row r="193">
          <cell r="P193" t="str">
            <v>0288</v>
          </cell>
          <cell r="Q193">
            <v>22315825</v>
          </cell>
          <cell r="R193">
            <v>9031362</v>
          </cell>
          <cell r="V193">
            <v>1</v>
          </cell>
        </row>
        <row r="194">
          <cell r="P194" t="str">
            <v>0289</v>
          </cell>
          <cell r="Q194">
            <v>1756108</v>
          </cell>
          <cell r="R194">
            <v>602888</v>
          </cell>
          <cell r="V194">
            <v>1</v>
          </cell>
        </row>
        <row r="195">
          <cell r="P195" t="str">
            <v>0290</v>
          </cell>
          <cell r="Q195">
            <v>8456518</v>
          </cell>
          <cell r="R195">
            <v>3976268</v>
          </cell>
          <cell r="V195">
            <v>1</v>
          </cell>
        </row>
        <row r="196">
          <cell r="P196" t="str">
            <v>0291</v>
          </cell>
          <cell r="Q196">
            <v>12014228</v>
          </cell>
          <cell r="R196">
            <v>6400840</v>
          </cell>
          <cell r="T196">
            <v>612870</v>
          </cell>
          <cell r="U196">
            <v>1840924</v>
          </cell>
          <cell r="V196">
            <v>0.96779104493613544</v>
          </cell>
        </row>
        <row r="197">
          <cell r="P197" t="str">
            <v>0292</v>
          </cell>
          <cell r="Q197">
            <v>12772462</v>
          </cell>
          <cell r="R197">
            <v>3423915</v>
          </cell>
          <cell r="V197">
            <v>1</v>
          </cell>
        </row>
        <row r="198">
          <cell r="P198" t="str">
            <v>0293</v>
          </cell>
          <cell r="Q198">
            <v>40665314</v>
          </cell>
          <cell r="R198">
            <v>18683322</v>
          </cell>
          <cell r="S198">
            <v>2263409</v>
          </cell>
          <cell r="V198">
            <v>1</v>
          </cell>
        </row>
        <row r="199">
          <cell r="P199" t="str">
            <v>0295</v>
          </cell>
          <cell r="Q199">
            <v>24090251</v>
          </cell>
          <cell r="R199">
            <v>10394110.770000001</v>
          </cell>
          <cell r="V199">
            <v>1</v>
          </cell>
        </row>
        <row r="200">
          <cell r="P200" t="str">
            <v>0296</v>
          </cell>
          <cell r="Q200">
            <v>3926618</v>
          </cell>
          <cell r="R200">
            <v>1562830</v>
          </cell>
          <cell r="U200">
            <v>553962</v>
          </cell>
          <cell r="V200">
            <v>1</v>
          </cell>
        </row>
        <row r="201">
          <cell r="P201" t="str">
            <v>0298</v>
          </cell>
          <cell r="Q201">
            <v>4700683</v>
          </cell>
          <cell r="R201">
            <v>2425011</v>
          </cell>
          <cell r="V201">
            <v>1</v>
          </cell>
        </row>
        <row r="202">
          <cell r="P202" t="str">
            <v>0300</v>
          </cell>
          <cell r="Q202">
            <v>1645680.43</v>
          </cell>
          <cell r="R202">
            <v>895506.01</v>
          </cell>
          <cell r="V202">
            <v>1</v>
          </cell>
        </row>
        <row r="203">
          <cell r="P203" t="str">
            <v>0301</v>
          </cell>
          <cell r="Q203">
            <v>10258957</v>
          </cell>
          <cell r="R203">
            <v>4307589</v>
          </cell>
          <cell r="V203">
            <v>1</v>
          </cell>
        </row>
        <row r="204">
          <cell r="P204" t="str">
            <v>0304</v>
          </cell>
          <cell r="Q204">
            <v>10635165</v>
          </cell>
          <cell r="R204">
            <v>4733490</v>
          </cell>
          <cell r="V204">
            <v>1</v>
          </cell>
        </row>
        <row r="205">
          <cell r="P205" t="str">
            <v>0305</v>
          </cell>
          <cell r="Q205">
            <v>24704808</v>
          </cell>
          <cell r="R205">
            <v>8880345</v>
          </cell>
          <cell r="U205">
            <v>15000</v>
          </cell>
          <cell r="V205">
            <v>1</v>
          </cell>
        </row>
        <row r="206">
          <cell r="P206" t="str">
            <v>0306</v>
          </cell>
          <cell r="Q206">
            <v>664992</v>
          </cell>
          <cell r="R206">
            <v>321874</v>
          </cell>
          <cell r="U206">
            <v>195123</v>
          </cell>
          <cell r="V206">
            <v>1</v>
          </cell>
        </row>
        <row r="207">
          <cell r="P207" t="str">
            <v>0307</v>
          </cell>
          <cell r="Q207">
            <v>26423572</v>
          </cell>
          <cell r="R207">
            <v>8820425</v>
          </cell>
          <cell r="U207">
            <v>2725575</v>
          </cell>
          <cell r="V207">
            <v>1</v>
          </cell>
        </row>
        <row r="208">
          <cell r="P208" t="str">
            <v>0308</v>
          </cell>
          <cell r="Q208">
            <v>46463048</v>
          </cell>
          <cell r="R208">
            <v>16213188</v>
          </cell>
          <cell r="S208">
            <v>1317845</v>
          </cell>
          <cell r="U208">
            <v>4716690</v>
          </cell>
          <cell r="V208">
            <v>1</v>
          </cell>
        </row>
        <row r="209">
          <cell r="P209" t="str">
            <v>0309</v>
          </cell>
          <cell r="Q209">
            <v>5651892</v>
          </cell>
          <cell r="R209">
            <v>3487612</v>
          </cell>
          <cell r="U209">
            <v>772236</v>
          </cell>
          <cell r="V209">
            <v>1</v>
          </cell>
        </row>
        <row r="210">
          <cell r="P210" t="str">
            <v>0310</v>
          </cell>
          <cell r="Q210">
            <v>14575244</v>
          </cell>
          <cell r="R210">
            <v>7089642</v>
          </cell>
          <cell r="S210">
            <v>65000</v>
          </cell>
          <cell r="V210">
            <v>1</v>
          </cell>
        </row>
        <row r="211">
          <cell r="P211" t="str">
            <v>0314</v>
          </cell>
          <cell r="Q211">
            <v>22786375</v>
          </cell>
          <cell r="R211">
            <v>12668553</v>
          </cell>
          <cell r="U211">
            <v>1693803</v>
          </cell>
          <cell r="V211">
            <v>1</v>
          </cell>
        </row>
        <row r="212">
          <cell r="P212" t="str">
            <v>0315</v>
          </cell>
          <cell r="Q212">
            <v>24217551</v>
          </cell>
          <cell r="R212">
            <v>7493375</v>
          </cell>
          <cell r="U212">
            <v>2297999</v>
          </cell>
          <cell r="V212">
            <v>1</v>
          </cell>
        </row>
        <row r="213">
          <cell r="P213" t="str">
            <v>0316</v>
          </cell>
          <cell r="Q213">
            <v>10673414</v>
          </cell>
          <cell r="R213">
            <v>5134628</v>
          </cell>
          <cell r="S213">
            <v>87451</v>
          </cell>
          <cell r="U213">
            <v>360010</v>
          </cell>
          <cell r="V213">
            <v>1</v>
          </cell>
        </row>
        <row r="214">
          <cell r="P214" t="str">
            <v>0317</v>
          </cell>
          <cell r="Q214">
            <v>45690828</v>
          </cell>
          <cell r="R214">
            <v>18629183</v>
          </cell>
          <cell r="U214">
            <v>4701920</v>
          </cell>
          <cell r="V214">
            <v>1</v>
          </cell>
        </row>
        <row r="215">
          <cell r="P215" t="str">
            <v>0318</v>
          </cell>
          <cell r="Q215">
            <v>1100613</v>
          </cell>
          <cell r="R215">
            <v>439881</v>
          </cell>
          <cell r="U215">
            <v>246143</v>
          </cell>
          <cell r="V215">
            <v>1</v>
          </cell>
        </row>
        <row r="216">
          <cell r="P216" t="str">
            <v>0321</v>
          </cell>
          <cell r="Q216">
            <v>28345776</v>
          </cell>
          <cell r="R216">
            <v>14172309</v>
          </cell>
          <cell r="V216">
            <v>1</v>
          </cell>
        </row>
        <row r="217">
          <cell r="P217" t="str">
            <v>0322</v>
          </cell>
          <cell r="Q217">
            <v>6799695</v>
          </cell>
          <cell r="R217">
            <v>2516425</v>
          </cell>
          <cell r="V217">
            <v>1</v>
          </cell>
        </row>
        <row r="218">
          <cell r="P218" t="str">
            <v>0323</v>
          </cell>
          <cell r="Q218">
            <v>6701077</v>
          </cell>
          <cell r="R218">
            <v>2127232</v>
          </cell>
          <cell r="V218">
            <v>1</v>
          </cell>
        </row>
        <row r="219">
          <cell r="P219" t="str">
            <v>0325</v>
          </cell>
          <cell r="Q219">
            <v>26102671</v>
          </cell>
          <cell r="R219">
            <v>14748757</v>
          </cell>
          <cell r="S219">
            <v>4954950</v>
          </cell>
          <cell r="V219">
            <v>1</v>
          </cell>
        </row>
        <row r="220">
          <cell r="P220" t="str">
            <v>0326</v>
          </cell>
          <cell r="Q220">
            <v>35275589</v>
          </cell>
          <cell r="R220">
            <v>8857633</v>
          </cell>
          <cell r="U220">
            <v>151500</v>
          </cell>
          <cell r="V220">
            <v>1</v>
          </cell>
        </row>
        <row r="221">
          <cell r="P221" t="str">
            <v>0327</v>
          </cell>
          <cell r="Q221">
            <v>1001304.25</v>
          </cell>
          <cell r="R221">
            <v>378422</v>
          </cell>
          <cell r="V221">
            <v>1</v>
          </cell>
        </row>
        <row r="222">
          <cell r="P222" t="str">
            <v>0330</v>
          </cell>
          <cell r="Q222">
            <v>23831484</v>
          </cell>
          <cell r="R222">
            <v>7758144</v>
          </cell>
          <cell r="V222">
            <v>1</v>
          </cell>
        </row>
        <row r="223">
          <cell r="P223" t="str">
            <v>0331</v>
          </cell>
          <cell r="Q223">
            <v>9700815</v>
          </cell>
          <cell r="R223">
            <v>4393007</v>
          </cell>
          <cell r="V223">
            <v>1</v>
          </cell>
        </row>
        <row r="224">
          <cell r="P224" t="str">
            <v>0332</v>
          </cell>
          <cell r="Q224">
            <v>23406536</v>
          </cell>
          <cell r="R224">
            <v>9948504</v>
          </cell>
          <cell r="S224">
            <v>74161</v>
          </cell>
          <cell r="U224">
            <v>2844597</v>
          </cell>
          <cell r="V224">
            <v>1</v>
          </cell>
        </row>
        <row r="225">
          <cell r="P225" t="str">
            <v>0335</v>
          </cell>
          <cell r="Q225">
            <v>28261205</v>
          </cell>
          <cell r="R225">
            <v>10646715</v>
          </cell>
          <cell r="V225">
            <v>1</v>
          </cell>
        </row>
        <row r="226">
          <cell r="P226" t="str">
            <v>0336</v>
          </cell>
          <cell r="Q226">
            <v>46799283</v>
          </cell>
          <cell r="R226">
            <v>4998223</v>
          </cell>
          <cell r="S226">
            <v>1715637</v>
          </cell>
          <cell r="V226">
            <v>1</v>
          </cell>
        </row>
        <row r="227">
          <cell r="P227" t="str">
            <v>0337</v>
          </cell>
          <cell r="Q227">
            <v>1021647</v>
          </cell>
          <cell r="R227">
            <v>286367</v>
          </cell>
          <cell r="V227">
            <v>1</v>
          </cell>
        </row>
        <row r="228">
          <cell r="P228" t="str">
            <v>0340</v>
          </cell>
          <cell r="Q228">
            <v>1217440</v>
          </cell>
          <cell r="R228">
            <v>429079</v>
          </cell>
          <cell r="V228">
            <v>1</v>
          </cell>
        </row>
        <row r="229">
          <cell r="P229" t="str">
            <v>0342</v>
          </cell>
          <cell r="Q229">
            <v>24854350</v>
          </cell>
          <cell r="R229">
            <v>8573908</v>
          </cell>
          <cell r="V229">
            <v>1</v>
          </cell>
        </row>
        <row r="230">
          <cell r="P230" t="str">
            <v>0343</v>
          </cell>
          <cell r="Q230">
            <v>6510791</v>
          </cell>
          <cell r="R230">
            <v>3289473</v>
          </cell>
          <cell r="V230">
            <v>1</v>
          </cell>
        </row>
        <row r="231">
          <cell r="P231" t="str">
            <v>0344</v>
          </cell>
          <cell r="Q231">
            <v>32090510</v>
          </cell>
          <cell r="R231">
            <v>12356354</v>
          </cell>
          <cell r="U231">
            <v>3460761</v>
          </cell>
          <cell r="V231">
            <v>1</v>
          </cell>
        </row>
        <row r="232">
          <cell r="P232" t="str">
            <v>0346</v>
          </cell>
          <cell r="Q232">
            <v>10120568</v>
          </cell>
          <cell r="R232">
            <v>4703155</v>
          </cell>
          <cell r="U232">
            <v>1896858</v>
          </cell>
          <cell r="V232">
            <v>1</v>
          </cell>
        </row>
        <row r="233">
          <cell r="P233" t="str">
            <v>0347</v>
          </cell>
          <cell r="Q233">
            <v>31190722</v>
          </cell>
          <cell r="R233">
            <v>12865030</v>
          </cell>
          <cell r="U233">
            <v>1083277</v>
          </cell>
          <cell r="V233">
            <v>1</v>
          </cell>
        </row>
        <row r="234">
          <cell r="P234" t="str">
            <v>0348</v>
          </cell>
          <cell r="Q234">
            <v>135504213</v>
          </cell>
          <cell r="R234">
            <v>57691735</v>
          </cell>
          <cell r="S234">
            <v>7026870</v>
          </cell>
          <cell r="U234">
            <v>23191442</v>
          </cell>
          <cell r="V234">
            <v>1</v>
          </cell>
        </row>
        <row r="235">
          <cell r="P235" t="str">
            <v>0349</v>
          </cell>
          <cell r="Q235">
            <v>513360.06</v>
          </cell>
          <cell r="R235">
            <v>128691</v>
          </cell>
          <cell r="V235">
            <v>1</v>
          </cell>
        </row>
        <row r="236">
          <cell r="P236" t="str">
            <v>0350</v>
          </cell>
          <cell r="Q236">
            <v>5887134</v>
          </cell>
          <cell r="R236">
            <v>2818066</v>
          </cell>
          <cell r="U236">
            <v>921124</v>
          </cell>
          <cell r="V236">
            <v>1</v>
          </cell>
        </row>
        <row r="237">
          <cell r="P237" t="str">
            <v>0406</v>
          </cell>
          <cell r="S237">
            <v>6631614</v>
          </cell>
          <cell r="V237">
            <v>1</v>
          </cell>
        </row>
        <row r="238">
          <cell r="P238" t="str">
            <v>0600</v>
          </cell>
          <cell r="Q238">
            <v>37167991</v>
          </cell>
          <cell r="R238">
            <v>13725765</v>
          </cell>
          <cell r="U238">
            <v>4352628</v>
          </cell>
          <cell r="V238">
            <v>1</v>
          </cell>
        </row>
        <row r="239">
          <cell r="P239" t="str">
            <v>0603</v>
          </cell>
          <cell r="Q239">
            <v>6582012</v>
          </cell>
          <cell r="R239">
            <v>2473829</v>
          </cell>
          <cell r="V239">
            <v>1</v>
          </cell>
        </row>
        <row r="240">
          <cell r="P240" t="str">
            <v>0605</v>
          </cell>
          <cell r="Q240">
            <v>9482680</v>
          </cell>
          <cell r="R240">
            <v>5992783</v>
          </cell>
          <cell r="U240">
            <v>196834</v>
          </cell>
          <cell r="V240">
            <v>1</v>
          </cell>
        </row>
        <row r="241">
          <cell r="P241" t="str">
            <v>0610</v>
          </cell>
          <cell r="Q241">
            <v>13462243.1</v>
          </cell>
          <cell r="R241">
            <v>5702309.9000000004</v>
          </cell>
          <cell r="V241">
            <v>1</v>
          </cell>
        </row>
        <row r="242">
          <cell r="P242" t="str">
            <v>0615</v>
          </cell>
          <cell r="Q242">
            <v>7503148</v>
          </cell>
          <cell r="R242">
            <v>3930585</v>
          </cell>
          <cell r="V242">
            <v>1</v>
          </cell>
        </row>
        <row r="243">
          <cell r="P243" t="str">
            <v>0616</v>
          </cell>
          <cell r="Q243">
            <v>9719255</v>
          </cell>
          <cell r="R243">
            <v>3801383</v>
          </cell>
          <cell r="V243">
            <v>1</v>
          </cell>
        </row>
        <row r="244">
          <cell r="P244" t="str">
            <v>0618</v>
          </cell>
          <cell r="Q244">
            <v>8463705</v>
          </cell>
          <cell r="R244">
            <v>3629491</v>
          </cell>
          <cell r="S244">
            <v>401039</v>
          </cell>
          <cell r="V244">
            <v>1</v>
          </cell>
        </row>
        <row r="245">
          <cell r="P245" t="str">
            <v>0620</v>
          </cell>
          <cell r="Q245">
            <v>7137474</v>
          </cell>
          <cell r="R245">
            <v>2911595</v>
          </cell>
          <cell r="V245">
            <v>1</v>
          </cell>
        </row>
        <row r="246">
          <cell r="P246" t="str">
            <v>0622</v>
          </cell>
          <cell r="Q246">
            <v>8783737</v>
          </cell>
          <cell r="R246">
            <v>3823536</v>
          </cell>
          <cell r="V246">
            <v>1</v>
          </cell>
        </row>
        <row r="247">
          <cell r="P247" t="str">
            <v>0625</v>
          </cell>
          <cell r="Q247">
            <v>29600590</v>
          </cell>
          <cell r="R247">
            <v>11150749</v>
          </cell>
          <cell r="T247">
            <v>60000</v>
          </cell>
          <cell r="U247">
            <v>834473</v>
          </cell>
          <cell r="V247">
            <v>0.998529820352133</v>
          </cell>
        </row>
        <row r="248">
          <cell r="P248" t="str">
            <v>0632</v>
          </cell>
          <cell r="Q248">
            <v>1081770</v>
          </cell>
          <cell r="R248">
            <v>458193</v>
          </cell>
          <cell r="V248">
            <v>1</v>
          </cell>
        </row>
        <row r="249">
          <cell r="P249" t="str">
            <v>0635</v>
          </cell>
          <cell r="Q249">
            <v>10497160</v>
          </cell>
          <cell r="R249">
            <v>2679068</v>
          </cell>
          <cell r="V249">
            <v>1</v>
          </cell>
        </row>
        <row r="250">
          <cell r="P250" t="str">
            <v>0640</v>
          </cell>
          <cell r="Q250">
            <v>15032444</v>
          </cell>
          <cell r="R250">
            <v>3410987</v>
          </cell>
          <cell r="V250">
            <v>1</v>
          </cell>
        </row>
        <row r="251">
          <cell r="P251" t="str">
            <v>0645</v>
          </cell>
          <cell r="Q251">
            <v>19875888</v>
          </cell>
          <cell r="R251">
            <v>14039412</v>
          </cell>
          <cell r="V251">
            <v>1</v>
          </cell>
        </row>
        <row r="252">
          <cell r="P252" t="str">
            <v>0650</v>
          </cell>
          <cell r="Q252">
            <v>17793893.260000002</v>
          </cell>
          <cell r="R252">
            <v>7214027.2800000003</v>
          </cell>
          <cell r="S252">
            <v>967107.21</v>
          </cell>
          <cell r="V252">
            <v>1</v>
          </cell>
        </row>
        <row r="253">
          <cell r="P253" t="str">
            <v>0655</v>
          </cell>
          <cell r="Q253">
            <v>13121468</v>
          </cell>
          <cell r="R253">
            <v>2754271</v>
          </cell>
          <cell r="V253">
            <v>1</v>
          </cell>
        </row>
        <row r="254">
          <cell r="P254" t="str">
            <v>0658</v>
          </cell>
          <cell r="Q254">
            <v>22196712</v>
          </cell>
          <cell r="R254">
            <v>7981142</v>
          </cell>
          <cell r="U254">
            <v>734380</v>
          </cell>
          <cell r="V254">
            <v>1</v>
          </cell>
        </row>
        <row r="255">
          <cell r="P255" t="str">
            <v>0660</v>
          </cell>
          <cell r="Q255">
            <v>12834468</v>
          </cell>
          <cell r="R255">
            <v>3788817</v>
          </cell>
          <cell r="U255">
            <v>1506815</v>
          </cell>
          <cell r="V255">
            <v>1</v>
          </cell>
        </row>
        <row r="256">
          <cell r="P256" t="str">
            <v>0662</v>
          </cell>
          <cell r="Q256">
            <v>987347</v>
          </cell>
          <cell r="R256">
            <v>486680</v>
          </cell>
          <cell r="U256">
            <v>115125</v>
          </cell>
          <cell r="V256">
            <v>1</v>
          </cell>
        </row>
        <row r="257">
          <cell r="P257" t="str">
            <v>0665</v>
          </cell>
          <cell r="Q257">
            <v>16581494</v>
          </cell>
          <cell r="R257">
            <v>5043964</v>
          </cell>
          <cell r="V257">
            <v>1</v>
          </cell>
        </row>
        <row r="258">
          <cell r="P258" t="str">
            <v>0670</v>
          </cell>
          <cell r="Q258">
            <v>4220605.7</v>
          </cell>
          <cell r="R258">
            <v>1220799.5</v>
          </cell>
          <cell r="V258">
            <v>1</v>
          </cell>
        </row>
        <row r="259">
          <cell r="P259" t="str">
            <v>0672</v>
          </cell>
          <cell r="Q259">
            <v>5218198</v>
          </cell>
          <cell r="R259">
            <v>2771769</v>
          </cell>
          <cell r="S259">
            <v>137180</v>
          </cell>
          <cell r="V259">
            <v>1</v>
          </cell>
        </row>
        <row r="260">
          <cell r="P260" t="str">
            <v>0673</v>
          </cell>
          <cell r="Q260">
            <v>17037208</v>
          </cell>
          <cell r="R260">
            <v>6892139</v>
          </cell>
          <cell r="V260">
            <v>1</v>
          </cell>
        </row>
        <row r="261">
          <cell r="P261" t="str">
            <v>0674</v>
          </cell>
          <cell r="Q261">
            <v>6607634</v>
          </cell>
          <cell r="R261">
            <v>3127038</v>
          </cell>
          <cell r="U261">
            <v>197050</v>
          </cell>
          <cell r="V261">
            <v>1</v>
          </cell>
        </row>
        <row r="262">
          <cell r="P262" t="str">
            <v>0675</v>
          </cell>
          <cell r="Q262">
            <v>12484096</v>
          </cell>
          <cell r="R262">
            <v>5512523</v>
          </cell>
          <cell r="U262">
            <v>1682532</v>
          </cell>
          <cell r="V262">
            <v>1</v>
          </cell>
        </row>
        <row r="263">
          <cell r="P263" t="str">
            <v>0680</v>
          </cell>
          <cell r="Q263">
            <v>16229413</v>
          </cell>
          <cell r="R263">
            <v>7601872</v>
          </cell>
          <cell r="U263">
            <v>2486804</v>
          </cell>
          <cell r="V263">
            <v>1</v>
          </cell>
        </row>
        <row r="264">
          <cell r="P264" t="str">
            <v>0683</v>
          </cell>
          <cell r="Q264">
            <v>5826861</v>
          </cell>
          <cell r="R264">
            <v>1798061</v>
          </cell>
          <cell r="V264">
            <v>1</v>
          </cell>
        </row>
        <row r="265">
          <cell r="P265" t="str">
            <v>0685</v>
          </cell>
          <cell r="Q265">
            <v>378917</v>
          </cell>
          <cell r="R265">
            <v>375473</v>
          </cell>
          <cell r="V265">
            <v>1</v>
          </cell>
        </row>
        <row r="266">
          <cell r="P266" t="str">
            <v>0690</v>
          </cell>
          <cell r="Q266">
            <v>10629473</v>
          </cell>
          <cell r="R266">
            <v>5077725</v>
          </cell>
          <cell r="U266">
            <v>1872464</v>
          </cell>
          <cell r="V266">
            <v>1</v>
          </cell>
        </row>
        <row r="267">
          <cell r="P267" t="str">
            <v>0695</v>
          </cell>
          <cell r="Q267">
            <v>16339861.74</v>
          </cell>
          <cell r="R267">
            <v>3134623.3</v>
          </cell>
          <cell r="V267">
            <v>1</v>
          </cell>
        </row>
        <row r="268">
          <cell r="P268" t="str">
            <v>0698</v>
          </cell>
          <cell r="Q268">
            <v>10877524.220000001</v>
          </cell>
          <cell r="R268">
            <v>4392167</v>
          </cell>
          <cell r="U268">
            <v>1433657.78</v>
          </cell>
          <cell r="V268">
            <v>1</v>
          </cell>
        </row>
        <row r="269">
          <cell r="P269" t="str">
            <v>0700</v>
          </cell>
          <cell r="Q269">
            <v>7788699</v>
          </cell>
          <cell r="R269">
            <v>2395142</v>
          </cell>
          <cell r="S269">
            <v>778712</v>
          </cell>
          <cell r="T269">
            <v>30123</v>
          </cell>
          <cell r="U269">
            <v>1061057</v>
          </cell>
          <cell r="V269">
            <v>0.99725972092691539</v>
          </cell>
        </row>
        <row r="270">
          <cell r="P270" t="str">
            <v>0705</v>
          </cell>
          <cell r="Q270">
            <v>14709964</v>
          </cell>
          <cell r="R270">
            <v>4101044</v>
          </cell>
          <cell r="U270">
            <v>1411149</v>
          </cell>
          <cell r="V270">
            <v>1</v>
          </cell>
        </row>
        <row r="271">
          <cell r="P271" t="str">
            <v>0710</v>
          </cell>
          <cell r="Q271">
            <v>13379070</v>
          </cell>
          <cell r="R271">
            <v>5184794</v>
          </cell>
          <cell r="V271">
            <v>1</v>
          </cell>
        </row>
        <row r="272">
          <cell r="P272" t="str">
            <v>0712</v>
          </cell>
          <cell r="Q272">
            <v>13560204.029999999</v>
          </cell>
          <cell r="R272">
            <v>4654807.09</v>
          </cell>
          <cell r="U272">
            <v>1876496.6199999999</v>
          </cell>
          <cell r="V272">
            <v>1</v>
          </cell>
        </row>
        <row r="273">
          <cell r="P273" t="str">
            <v>0715</v>
          </cell>
          <cell r="Q273">
            <v>9367218</v>
          </cell>
          <cell r="R273">
            <v>3188235</v>
          </cell>
          <cell r="V273">
            <v>1</v>
          </cell>
        </row>
        <row r="274">
          <cell r="P274" t="str">
            <v>0717</v>
          </cell>
          <cell r="Q274">
            <v>4231049</v>
          </cell>
          <cell r="R274">
            <v>3528946</v>
          </cell>
          <cell r="T274">
            <v>902586</v>
          </cell>
          <cell r="V274">
            <v>0.89580634224372624</v>
          </cell>
        </row>
        <row r="275">
          <cell r="P275" t="str">
            <v>0720</v>
          </cell>
          <cell r="Q275">
            <v>6422512</v>
          </cell>
          <cell r="R275">
            <v>3172021</v>
          </cell>
          <cell r="V275">
            <v>1</v>
          </cell>
        </row>
        <row r="276">
          <cell r="P276" t="str">
            <v>0725</v>
          </cell>
          <cell r="Q276">
            <v>27489370.899999999</v>
          </cell>
          <cell r="R276">
            <v>8864204.8599999994</v>
          </cell>
          <cell r="V276">
            <v>1</v>
          </cell>
        </row>
        <row r="277">
          <cell r="P277" t="str">
            <v>0728</v>
          </cell>
          <cell r="Q277">
            <v>976164</v>
          </cell>
          <cell r="R277">
            <v>491545</v>
          </cell>
          <cell r="U277">
            <v>280882</v>
          </cell>
          <cell r="V277">
            <v>1</v>
          </cell>
        </row>
        <row r="278">
          <cell r="P278" t="str">
            <v>0730</v>
          </cell>
          <cell r="Q278">
            <v>10690135</v>
          </cell>
          <cell r="R278">
            <v>2820408</v>
          </cell>
          <cell r="U278">
            <v>912310</v>
          </cell>
          <cell r="V278">
            <v>1</v>
          </cell>
        </row>
        <row r="279">
          <cell r="P279" t="str">
            <v>0735</v>
          </cell>
          <cell r="Q279">
            <v>17208174</v>
          </cell>
          <cell r="R279">
            <v>7690959</v>
          </cell>
          <cell r="U279">
            <v>2733612</v>
          </cell>
          <cell r="V279">
            <v>1</v>
          </cell>
        </row>
        <row r="280">
          <cell r="P280" t="str">
            <v>0740</v>
          </cell>
          <cell r="Q280">
            <v>8603830</v>
          </cell>
          <cell r="R280">
            <v>2636616</v>
          </cell>
          <cell r="V280">
            <v>1</v>
          </cell>
        </row>
        <row r="281">
          <cell r="P281" t="str">
            <v>0745</v>
          </cell>
          <cell r="Q281">
            <v>14719344</v>
          </cell>
          <cell r="R281">
            <v>6455024</v>
          </cell>
          <cell r="V281">
            <v>1</v>
          </cell>
        </row>
        <row r="282">
          <cell r="P282" t="str">
            <v>0750</v>
          </cell>
          <cell r="Q282">
            <v>4882985</v>
          </cell>
          <cell r="R282">
            <v>1923937</v>
          </cell>
          <cell r="V282">
            <v>1</v>
          </cell>
        </row>
        <row r="283">
          <cell r="P283" t="str">
            <v>0753</v>
          </cell>
          <cell r="Q283">
            <v>11580144</v>
          </cell>
          <cell r="R283">
            <v>4641618</v>
          </cell>
          <cell r="U283">
            <v>1766719</v>
          </cell>
          <cell r="V283">
            <v>1</v>
          </cell>
        </row>
        <row r="284">
          <cell r="P284" t="str">
            <v>0755</v>
          </cell>
          <cell r="Q284">
            <v>3423200</v>
          </cell>
          <cell r="R284">
            <v>1458731</v>
          </cell>
          <cell r="U284">
            <v>467742</v>
          </cell>
          <cell r="V284">
            <v>1</v>
          </cell>
        </row>
        <row r="285">
          <cell r="P285" t="str">
            <v>0760</v>
          </cell>
          <cell r="R285">
            <v>1442938</v>
          </cell>
          <cell r="S285">
            <v>1495493</v>
          </cell>
          <cell r="U285">
            <v>13067715</v>
          </cell>
          <cell r="V285">
            <v>1</v>
          </cell>
        </row>
        <row r="286">
          <cell r="P286" t="str">
            <v>0763</v>
          </cell>
          <cell r="Q286">
            <v>6823084</v>
          </cell>
          <cell r="R286">
            <v>1425235</v>
          </cell>
          <cell r="V286">
            <v>1</v>
          </cell>
        </row>
        <row r="287">
          <cell r="P287" t="str">
            <v>0765</v>
          </cell>
          <cell r="Q287">
            <v>5707966</v>
          </cell>
          <cell r="R287">
            <v>2392111</v>
          </cell>
          <cell r="S287">
            <v>4000</v>
          </cell>
          <cell r="V287">
            <v>1</v>
          </cell>
        </row>
        <row r="288">
          <cell r="P288" t="str">
            <v>0766</v>
          </cell>
          <cell r="Q288">
            <v>10811410</v>
          </cell>
          <cell r="R288">
            <v>3343851</v>
          </cell>
          <cell r="V288">
            <v>1</v>
          </cell>
        </row>
        <row r="289">
          <cell r="P289" t="str">
            <v>0767</v>
          </cell>
          <cell r="Q289">
            <v>6498396</v>
          </cell>
          <cell r="R289">
            <v>3830538</v>
          </cell>
          <cell r="S289">
            <v>291316</v>
          </cell>
          <cell r="U289">
            <v>1365441</v>
          </cell>
          <cell r="V289">
            <v>1</v>
          </cell>
        </row>
        <row r="290">
          <cell r="P290" t="str">
            <v>0770</v>
          </cell>
          <cell r="Q290">
            <v>7430402</v>
          </cell>
          <cell r="R290">
            <v>2684115</v>
          </cell>
          <cell r="S290">
            <v>2953732</v>
          </cell>
          <cell r="U290">
            <v>2175211</v>
          </cell>
          <cell r="V290">
            <v>1</v>
          </cell>
        </row>
        <row r="291">
          <cell r="P291" t="str">
            <v>0773</v>
          </cell>
          <cell r="Q291">
            <v>17319884</v>
          </cell>
          <cell r="R291">
            <v>7245457</v>
          </cell>
          <cell r="V291">
            <v>1</v>
          </cell>
        </row>
        <row r="292">
          <cell r="P292" t="str">
            <v>0774</v>
          </cell>
          <cell r="Q292">
            <v>4362226</v>
          </cell>
          <cell r="R292">
            <v>1935193</v>
          </cell>
          <cell r="U292">
            <v>1063779</v>
          </cell>
          <cell r="V292">
            <v>1</v>
          </cell>
        </row>
        <row r="293">
          <cell r="P293" t="str">
            <v>0775</v>
          </cell>
          <cell r="Q293">
            <v>42969658</v>
          </cell>
          <cell r="R293">
            <v>17255518</v>
          </cell>
          <cell r="S293">
            <v>3658</v>
          </cell>
          <cell r="V293">
            <v>1</v>
          </cell>
        </row>
        <row r="294">
          <cell r="P294" t="str">
            <v>0778</v>
          </cell>
          <cell r="Q294">
            <v>6385705.4900000002</v>
          </cell>
          <cell r="R294">
            <v>2876718.36</v>
          </cell>
          <cell r="V294">
            <v>1</v>
          </cell>
        </row>
        <row r="295">
          <cell r="P295" t="str">
            <v>0780</v>
          </cell>
          <cell r="Q295">
            <v>21881881</v>
          </cell>
          <cell r="R295">
            <v>5741122</v>
          </cell>
          <cell r="U295">
            <v>2577263</v>
          </cell>
          <cell r="V295">
            <v>1</v>
          </cell>
        </row>
        <row r="296">
          <cell r="P296" t="str">
            <v>0801</v>
          </cell>
          <cell r="R296">
            <v>1740393</v>
          </cell>
          <cell r="S296">
            <v>11377667</v>
          </cell>
          <cell r="V296">
            <v>1</v>
          </cell>
        </row>
        <row r="297">
          <cell r="P297" t="str">
            <v>0805</v>
          </cell>
          <cell r="R297">
            <v>1077542</v>
          </cell>
          <cell r="S297">
            <v>12831384</v>
          </cell>
          <cell r="V297">
            <v>1</v>
          </cell>
        </row>
        <row r="298">
          <cell r="P298" t="str">
            <v>0806</v>
          </cell>
          <cell r="R298">
            <v>1068422</v>
          </cell>
          <cell r="S298">
            <v>8975467</v>
          </cell>
          <cell r="V298">
            <v>1</v>
          </cell>
        </row>
        <row r="299">
          <cell r="P299" t="str">
            <v>0810</v>
          </cell>
          <cell r="R299">
            <v>3040150</v>
          </cell>
          <cell r="S299">
            <v>11201532</v>
          </cell>
          <cell r="V299">
            <v>1</v>
          </cell>
        </row>
        <row r="300">
          <cell r="P300" t="str">
            <v>0815</v>
          </cell>
          <cell r="R300">
            <v>1042518</v>
          </cell>
          <cell r="S300">
            <v>6849491</v>
          </cell>
          <cell r="V300">
            <v>1</v>
          </cell>
        </row>
        <row r="301">
          <cell r="P301" t="str">
            <v>0817</v>
          </cell>
          <cell r="R301">
            <v>1601376</v>
          </cell>
          <cell r="S301">
            <v>11770966</v>
          </cell>
          <cell r="U301">
            <v>1341026</v>
          </cell>
          <cell r="V301">
            <v>1</v>
          </cell>
        </row>
        <row r="302">
          <cell r="P302" t="str">
            <v>0818</v>
          </cell>
          <cell r="R302">
            <v>563516</v>
          </cell>
          <cell r="S302">
            <v>5778837</v>
          </cell>
          <cell r="V302">
            <v>1</v>
          </cell>
        </row>
        <row r="303">
          <cell r="P303" t="str">
            <v>0821</v>
          </cell>
          <cell r="S303">
            <v>15211095</v>
          </cell>
          <cell r="V303">
            <v>1</v>
          </cell>
        </row>
        <row r="304">
          <cell r="P304" t="str">
            <v>0823</v>
          </cell>
          <cell r="S304">
            <v>19263612</v>
          </cell>
          <cell r="V304">
            <v>1</v>
          </cell>
        </row>
        <row r="305">
          <cell r="P305" t="str">
            <v>0825</v>
          </cell>
          <cell r="R305">
            <v>1170755</v>
          </cell>
          <cell r="S305">
            <v>21725406</v>
          </cell>
          <cell r="V305">
            <v>1</v>
          </cell>
        </row>
        <row r="306">
          <cell r="P306" t="str">
            <v>0828</v>
          </cell>
          <cell r="R306">
            <v>2904495</v>
          </cell>
          <cell r="S306">
            <v>22658527</v>
          </cell>
          <cell r="V306">
            <v>1</v>
          </cell>
        </row>
        <row r="307">
          <cell r="P307" t="str">
            <v>0829</v>
          </cell>
          <cell r="R307">
            <v>2160669.35</v>
          </cell>
          <cell r="S307">
            <v>9274671.8599999994</v>
          </cell>
          <cell r="V307">
            <v>1</v>
          </cell>
        </row>
        <row r="308">
          <cell r="P308" t="str">
            <v>0830</v>
          </cell>
          <cell r="R308">
            <v>1805889</v>
          </cell>
          <cell r="S308">
            <v>9063676</v>
          </cell>
          <cell r="V308">
            <v>1</v>
          </cell>
        </row>
        <row r="309">
          <cell r="P309" t="str">
            <v>0832</v>
          </cell>
          <cell r="R309">
            <v>919406</v>
          </cell>
          <cell r="S309">
            <v>14333102</v>
          </cell>
          <cell r="V309">
            <v>1</v>
          </cell>
        </row>
        <row r="310">
          <cell r="P310" t="str">
            <v>0851</v>
          </cell>
          <cell r="R310">
            <v>572182</v>
          </cell>
          <cell r="S310">
            <v>5332002</v>
          </cell>
          <cell r="V310">
            <v>1</v>
          </cell>
        </row>
        <row r="311">
          <cell r="P311" t="str">
            <v>0852</v>
          </cell>
          <cell r="R311">
            <v>879157</v>
          </cell>
          <cell r="S311">
            <v>7403948</v>
          </cell>
          <cell r="V311">
            <v>1</v>
          </cell>
        </row>
        <row r="312">
          <cell r="P312" t="str">
            <v>0853</v>
          </cell>
          <cell r="R312">
            <v>1475901</v>
          </cell>
          <cell r="S312">
            <v>11335918</v>
          </cell>
          <cell r="V312">
            <v>1</v>
          </cell>
        </row>
        <row r="313">
          <cell r="P313" t="str">
            <v>0855</v>
          </cell>
          <cell r="R313">
            <v>424332</v>
          </cell>
          <cell r="S313">
            <v>4419237</v>
          </cell>
          <cell r="U313">
            <v>1831714</v>
          </cell>
          <cell r="V313">
            <v>1</v>
          </cell>
        </row>
        <row r="314">
          <cell r="P314" t="str">
            <v>0860</v>
          </cell>
          <cell r="R314">
            <v>1072605</v>
          </cell>
          <cell r="S314">
            <v>6685419</v>
          </cell>
          <cell r="V314">
            <v>1</v>
          </cell>
        </row>
        <row r="315">
          <cell r="P315" t="str">
            <v>0871</v>
          </cell>
          <cell r="R315">
            <v>1697556</v>
          </cell>
          <cell r="S315">
            <v>16053556</v>
          </cell>
          <cell r="T315">
            <v>81983</v>
          </cell>
          <cell r="V315">
            <v>0.99540276099017022</v>
          </cell>
        </row>
        <row r="316">
          <cell r="P316" t="str">
            <v>0872</v>
          </cell>
          <cell r="R316">
            <v>1139614</v>
          </cell>
          <cell r="U316">
            <v>14609585</v>
          </cell>
          <cell r="V316">
            <v>1</v>
          </cell>
        </row>
        <row r="317">
          <cell r="P317" t="str">
            <v>0873</v>
          </cell>
          <cell r="R317">
            <v>968207.85</v>
          </cell>
          <cell r="S317">
            <v>7066716.9699999997</v>
          </cell>
          <cell r="V317">
            <v>1</v>
          </cell>
        </row>
        <row r="318">
          <cell r="P318" t="str">
            <v>0876</v>
          </cell>
          <cell r="R318">
            <v>1170116</v>
          </cell>
          <cell r="S318">
            <v>12238353</v>
          </cell>
          <cell r="V318">
            <v>1</v>
          </cell>
        </row>
        <row r="319">
          <cell r="P319" t="str">
            <v>0878</v>
          </cell>
          <cell r="R319">
            <v>1448585</v>
          </cell>
          <cell r="S319">
            <v>9133293</v>
          </cell>
          <cell r="T319">
            <v>10500</v>
          </cell>
          <cell r="U319">
            <v>778611</v>
          </cell>
          <cell r="V319">
            <v>0.99900872117668005</v>
          </cell>
        </row>
        <row r="320">
          <cell r="P320" t="str">
            <v>0879</v>
          </cell>
          <cell r="R320">
            <v>1451152</v>
          </cell>
          <cell r="S320">
            <v>7929171</v>
          </cell>
          <cell r="T320">
            <v>572617</v>
          </cell>
          <cell r="V320">
            <v>0.94246755230112911</v>
          </cell>
        </row>
        <row r="321">
          <cell r="P321" t="str">
            <v>0885</v>
          </cell>
          <cell r="R321">
            <v>1272687</v>
          </cell>
          <cell r="S321">
            <v>12516583</v>
          </cell>
          <cell r="V321">
            <v>1</v>
          </cell>
        </row>
        <row r="322">
          <cell r="P322" t="str">
            <v>0910</v>
          </cell>
          <cell r="R322">
            <v>267313</v>
          </cell>
          <cell r="S322">
            <v>3961474</v>
          </cell>
          <cell r="V322">
            <v>1</v>
          </cell>
        </row>
        <row r="323">
          <cell r="P323" t="str">
            <v>0915</v>
          </cell>
          <cell r="R323">
            <v>680708</v>
          </cell>
          <cell r="S323">
            <v>5645728</v>
          </cell>
          <cell r="V323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660F-F432-4699-8452-AB9CC735B1D8}">
  <dimension ref="A1:DO445"/>
  <sheetViews>
    <sheetView zoomScaleNormal="100" workbookViewId="0">
      <pane xSplit="7" ySplit="3" topLeftCell="H4" activePane="bottomRight" state="frozen"/>
      <selection activeCell="CY7" sqref="CY7"/>
      <selection pane="topRight" activeCell="CY7" sqref="CY7"/>
      <selection pane="bottomLeft" activeCell="CY7" sqref="CY7"/>
      <selection pane="bottomRight" activeCell="H369" sqref="H369"/>
    </sheetView>
  </sheetViews>
  <sheetFormatPr defaultRowHeight="15" x14ac:dyDescent="0.25"/>
  <cols>
    <col min="1" max="1" width="28" bestFit="1" customWidth="1"/>
    <col min="2" max="2" width="7.5703125" customWidth="1"/>
    <col min="3" max="3" width="6" customWidth="1"/>
    <col min="4" max="4" width="9.5703125" customWidth="1"/>
    <col min="5" max="7" width="8.85546875" customWidth="1"/>
    <col min="8" max="11" width="14.42578125" customWidth="1"/>
    <col min="12" max="12" width="15.5703125" customWidth="1"/>
    <col min="13" max="18" width="14.42578125" customWidth="1"/>
    <col min="19" max="19" width="19.5703125" customWidth="1"/>
    <col min="20" max="21" width="16.42578125" customWidth="1"/>
    <col min="22" max="22" width="18.5703125" customWidth="1"/>
    <col min="23" max="25" width="16.42578125" customWidth="1"/>
    <col min="26" max="29" width="14.42578125" customWidth="1"/>
    <col min="30" max="30" width="15.5703125" customWidth="1"/>
    <col min="31" max="37" width="14.42578125" customWidth="1"/>
    <col min="38" max="49" width="16.42578125" customWidth="1"/>
    <col min="50" max="50" width="11.42578125" customWidth="1"/>
    <col min="51" max="51" width="12.140625" customWidth="1"/>
    <col min="52" max="52" width="4.42578125" customWidth="1"/>
    <col min="53" max="58" width="15" customWidth="1"/>
    <col min="59" max="59" width="12.5703125" customWidth="1"/>
    <col min="60" max="60" width="23.5703125" customWidth="1"/>
    <col min="61" max="71" width="14.42578125" customWidth="1"/>
    <col min="72" max="72" width="17.42578125" customWidth="1"/>
    <col min="73" max="77" width="14.42578125" customWidth="1"/>
    <col min="78" max="78" width="18.42578125" customWidth="1"/>
    <col min="79" max="79" width="4.85546875" customWidth="1"/>
    <col min="80" max="90" width="14.42578125" customWidth="1"/>
    <col min="91" max="91" width="17.42578125" customWidth="1"/>
    <col min="92" max="102" width="14.42578125" customWidth="1"/>
    <col min="103" max="105" width="12.85546875" customWidth="1"/>
  </cols>
  <sheetData>
    <row r="1" spans="1:119" ht="15.75" x14ac:dyDescent="0.25">
      <c r="A1" t="s">
        <v>1068</v>
      </c>
      <c r="B1" s="1" t="s">
        <v>0</v>
      </c>
      <c r="H1" s="65" t="s">
        <v>1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2" t="s">
        <v>2</v>
      </c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6" t="s">
        <v>3</v>
      </c>
      <c r="AS1" s="66"/>
      <c r="AT1" s="66"/>
      <c r="AU1" s="66"/>
      <c r="AV1" s="66"/>
      <c r="AW1" s="66"/>
      <c r="AX1" s="66"/>
      <c r="AY1" s="66"/>
      <c r="BH1" s="1" t="s">
        <v>4</v>
      </c>
      <c r="BI1" s="65" t="s">
        <v>5</v>
      </c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B1" s="62" t="s">
        <v>6</v>
      </c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0"/>
      <c r="CT1" s="63" t="s">
        <v>7</v>
      </c>
      <c r="CU1" s="63"/>
      <c r="CV1" s="63"/>
      <c r="CW1" s="63"/>
      <c r="CX1" s="63"/>
      <c r="CY1" s="63"/>
      <c r="CZ1" s="61"/>
      <c r="DA1" s="61"/>
    </row>
    <row r="2" spans="1:119" s="2" customFormat="1" ht="78.75" customHeight="1" x14ac:dyDescent="0.25">
      <c r="C2" s="64" t="s">
        <v>8</v>
      </c>
      <c r="D2" s="64"/>
      <c r="E2" s="3" t="s">
        <v>1033</v>
      </c>
      <c r="F2" s="3" t="s">
        <v>1034</v>
      </c>
      <c r="G2" s="3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/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14</v>
      </c>
      <c r="AE2" s="4" t="s">
        <v>31</v>
      </c>
      <c r="AF2" s="4" t="s">
        <v>16</v>
      </c>
      <c r="AG2" s="4" t="s">
        <v>17</v>
      </c>
      <c r="AH2" s="4" t="s">
        <v>32</v>
      </c>
      <c r="AI2" s="4" t="s">
        <v>33</v>
      </c>
      <c r="AJ2" s="4" t="s">
        <v>20</v>
      </c>
      <c r="AK2" s="4" t="s">
        <v>34</v>
      </c>
      <c r="AL2" s="4" t="s">
        <v>22</v>
      </c>
      <c r="AM2" s="4"/>
      <c r="AN2" s="5" t="s">
        <v>35</v>
      </c>
      <c r="AO2" s="4" t="s">
        <v>36</v>
      </c>
      <c r="AP2" s="4" t="s">
        <v>25</v>
      </c>
      <c r="AQ2" s="4" t="s">
        <v>37</v>
      </c>
      <c r="AR2" s="4" t="s">
        <v>38</v>
      </c>
      <c r="AS2" s="4" t="s">
        <v>39</v>
      </c>
      <c r="AT2" s="4" t="s">
        <v>40</v>
      </c>
      <c r="AU2" s="4" t="s">
        <v>41</v>
      </c>
      <c r="AV2" s="4" t="s">
        <v>42</v>
      </c>
      <c r="AW2" s="6" t="s">
        <v>43</v>
      </c>
      <c r="AX2" s="4" t="s">
        <v>44</v>
      </c>
      <c r="AY2" s="4" t="s">
        <v>45</v>
      </c>
      <c r="BA2" s="4" t="s">
        <v>46</v>
      </c>
      <c r="BB2" s="4" t="s">
        <v>1035</v>
      </c>
      <c r="BC2" s="4" t="s">
        <v>1035</v>
      </c>
      <c r="BD2" s="4" t="s">
        <v>47</v>
      </c>
      <c r="BE2" s="4" t="s">
        <v>48</v>
      </c>
      <c r="BF2" s="4" t="s">
        <v>49</v>
      </c>
      <c r="BG2" s="4" t="s">
        <v>1036</v>
      </c>
      <c r="BI2" s="7" t="s">
        <v>50</v>
      </c>
      <c r="BJ2" s="7" t="s">
        <v>51</v>
      </c>
      <c r="BK2" s="7" t="s">
        <v>52</v>
      </c>
      <c r="BL2" s="7">
        <v>3400</v>
      </c>
      <c r="BM2" s="7" t="s">
        <v>53</v>
      </c>
      <c r="BN2" s="7" t="s">
        <v>54</v>
      </c>
      <c r="BO2" s="7" t="s">
        <v>55</v>
      </c>
      <c r="BP2" s="7" t="s">
        <v>56</v>
      </c>
      <c r="BQ2" s="7" t="s">
        <v>57</v>
      </c>
      <c r="BR2" s="7" t="s">
        <v>58</v>
      </c>
      <c r="BS2" s="7" t="s">
        <v>59</v>
      </c>
      <c r="BT2" s="7" t="s">
        <v>60</v>
      </c>
      <c r="BU2" s="7" t="s">
        <v>61</v>
      </c>
      <c r="BV2" s="7"/>
      <c r="BW2" s="7" t="s">
        <v>62</v>
      </c>
      <c r="BX2" s="7" t="s">
        <v>63</v>
      </c>
      <c r="BY2" s="7"/>
      <c r="BZ2"/>
      <c r="CA2"/>
      <c r="CB2" s="7" t="s">
        <v>50</v>
      </c>
      <c r="CC2" s="7" t="s">
        <v>51</v>
      </c>
      <c r="CD2" s="7" t="s">
        <v>52</v>
      </c>
      <c r="CE2" s="7" t="s">
        <v>64</v>
      </c>
      <c r="CF2" s="7" t="s">
        <v>53</v>
      </c>
      <c r="CG2" s="7" t="s">
        <v>54</v>
      </c>
      <c r="CH2" s="7" t="s">
        <v>55</v>
      </c>
      <c r="CI2" s="7" t="s">
        <v>56</v>
      </c>
      <c r="CJ2" s="7" t="s">
        <v>57</v>
      </c>
      <c r="CK2" s="7" t="s">
        <v>58</v>
      </c>
      <c r="CL2" s="7" t="s">
        <v>59</v>
      </c>
      <c r="CM2" s="7" t="s">
        <v>65</v>
      </c>
      <c r="CN2" s="7" t="s">
        <v>61</v>
      </c>
      <c r="CO2" s="7"/>
      <c r="CP2" s="7" t="s">
        <v>66</v>
      </c>
      <c r="CQ2" s="7" t="s">
        <v>67</v>
      </c>
      <c r="CR2" s="7"/>
      <c r="CS2" s="7"/>
      <c r="CT2" s="7" t="s">
        <v>68</v>
      </c>
      <c r="CU2" s="7"/>
      <c r="CV2" s="7"/>
      <c r="CW2" s="7"/>
      <c r="CX2" s="7"/>
      <c r="CZ2" s="7" t="s">
        <v>69</v>
      </c>
      <c r="DA2" s="7" t="s">
        <v>69</v>
      </c>
    </row>
    <row r="3" spans="1:119" s="2" customFormat="1" ht="60" x14ac:dyDescent="0.25">
      <c r="A3" s="2" t="s">
        <v>70</v>
      </c>
      <c r="B3" s="2" t="s">
        <v>71</v>
      </c>
      <c r="C3" s="2" t="s">
        <v>72</v>
      </c>
      <c r="D3" s="2" t="s">
        <v>73</v>
      </c>
      <c r="E3" s="8" t="s">
        <v>1067</v>
      </c>
      <c r="F3" s="8" t="s">
        <v>1037</v>
      </c>
      <c r="G3" s="8" t="s">
        <v>74</v>
      </c>
      <c r="H3" s="9" t="s">
        <v>75</v>
      </c>
      <c r="I3" s="9" t="s">
        <v>76</v>
      </c>
      <c r="J3" s="9" t="s">
        <v>77</v>
      </c>
      <c r="K3" s="9" t="s">
        <v>78</v>
      </c>
      <c r="L3" s="9" t="s">
        <v>79</v>
      </c>
      <c r="M3" s="9" t="s">
        <v>80</v>
      </c>
      <c r="N3" s="9" t="s">
        <v>81</v>
      </c>
      <c r="O3" s="9" t="s">
        <v>82</v>
      </c>
      <c r="P3" s="9" t="s">
        <v>83</v>
      </c>
      <c r="Q3" s="9" t="s">
        <v>84</v>
      </c>
      <c r="R3" s="9" t="s">
        <v>85</v>
      </c>
      <c r="S3" s="9" t="s">
        <v>86</v>
      </c>
      <c r="T3" s="9" t="s">
        <v>87</v>
      </c>
      <c r="U3" s="9" t="s">
        <v>88</v>
      </c>
      <c r="V3" s="9" t="s">
        <v>1038</v>
      </c>
      <c r="W3" s="9" t="s">
        <v>1039</v>
      </c>
      <c r="X3" s="9" t="s">
        <v>1040</v>
      </c>
      <c r="Y3" s="9" t="s">
        <v>89</v>
      </c>
      <c r="Z3" s="9" t="s">
        <v>75</v>
      </c>
      <c r="AA3" s="9" t="s">
        <v>76</v>
      </c>
      <c r="AB3" s="9" t="s">
        <v>77</v>
      </c>
      <c r="AC3" s="9" t="s">
        <v>78</v>
      </c>
      <c r="AD3" s="9" t="s">
        <v>79</v>
      </c>
      <c r="AE3" s="9" t="s">
        <v>80</v>
      </c>
      <c r="AF3" s="9" t="s">
        <v>81</v>
      </c>
      <c r="AG3" s="9" t="s">
        <v>82</v>
      </c>
      <c r="AH3" s="9" t="s">
        <v>83</v>
      </c>
      <c r="AI3" s="9" t="s">
        <v>84</v>
      </c>
      <c r="AJ3" s="9" t="s">
        <v>85</v>
      </c>
      <c r="AK3" s="9" t="s">
        <v>86</v>
      </c>
      <c r="AL3" s="9" t="s">
        <v>87</v>
      </c>
      <c r="AM3" s="9" t="s">
        <v>88</v>
      </c>
      <c r="AN3" s="9" t="s">
        <v>1038</v>
      </c>
      <c r="AO3" s="9" t="s">
        <v>1039</v>
      </c>
      <c r="AP3" s="9" t="s">
        <v>1040</v>
      </c>
      <c r="AQ3" s="9" t="s">
        <v>89</v>
      </c>
      <c r="AR3" s="10" t="s">
        <v>89</v>
      </c>
      <c r="AS3" s="9" t="s">
        <v>1041</v>
      </c>
      <c r="AT3" s="9" t="s">
        <v>1042</v>
      </c>
      <c r="AU3" s="10" t="s">
        <v>1043</v>
      </c>
      <c r="AV3" s="10" t="s">
        <v>90</v>
      </c>
      <c r="AW3" s="9" t="s">
        <v>91</v>
      </c>
      <c r="AX3" s="9" t="s">
        <v>1044</v>
      </c>
      <c r="AY3" s="9" t="s">
        <v>92</v>
      </c>
      <c r="BA3" s="9" t="s">
        <v>93</v>
      </c>
      <c r="BB3" s="9" t="s">
        <v>1045</v>
      </c>
      <c r="BC3" s="9" t="s">
        <v>1046</v>
      </c>
      <c r="BD3" s="9" t="s">
        <v>94</v>
      </c>
      <c r="BE3" s="9" t="s">
        <v>95</v>
      </c>
      <c r="BF3" s="9" t="s">
        <v>96</v>
      </c>
      <c r="BG3" s="9" t="s">
        <v>1047</v>
      </c>
      <c r="BI3" s="9" t="s">
        <v>97</v>
      </c>
      <c r="BJ3" s="9" t="s">
        <v>98</v>
      </c>
      <c r="BK3" s="9" t="s">
        <v>99</v>
      </c>
      <c r="BL3" s="9" t="s">
        <v>100</v>
      </c>
      <c r="BM3" s="9" t="s">
        <v>101</v>
      </c>
      <c r="BN3" s="9" t="s">
        <v>102</v>
      </c>
      <c r="BO3" s="9" t="s">
        <v>103</v>
      </c>
      <c r="BP3" s="9" t="s">
        <v>104</v>
      </c>
      <c r="BQ3" s="9" t="s">
        <v>105</v>
      </c>
      <c r="BR3" s="9" t="s">
        <v>106</v>
      </c>
      <c r="BS3" s="9" t="s">
        <v>107</v>
      </c>
      <c r="BT3" s="9" t="s">
        <v>108</v>
      </c>
      <c r="BU3" s="9" t="s">
        <v>109</v>
      </c>
      <c r="BV3" s="9" t="s">
        <v>110</v>
      </c>
      <c r="BW3" s="9" t="s">
        <v>1048</v>
      </c>
      <c r="BX3" s="9" t="s">
        <v>1049</v>
      </c>
      <c r="BY3" s="9" t="s">
        <v>111</v>
      </c>
      <c r="BZ3" s="9" t="s">
        <v>112</v>
      </c>
      <c r="CA3" s="9"/>
      <c r="CB3" s="9" t="s">
        <v>97</v>
      </c>
      <c r="CC3" s="9" t="s">
        <v>98</v>
      </c>
      <c r="CD3" s="9" t="s">
        <v>99</v>
      </c>
      <c r="CE3" s="9" t="s">
        <v>100</v>
      </c>
      <c r="CF3" s="9" t="s">
        <v>101</v>
      </c>
      <c r="CG3" s="9" t="s">
        <v>102</v>
      </c>
      <c r="CH3" s="9" t="s">
        <v>103</v>
      </c>
      <c r="CI3" s="9" t="s">
        <v>104</v>
      </c>
      <c r="CJ3" s="9" t="s">
        <v>105</v>
      </c>
      <c r="CK3" s="9" t="s">
        <v>106</v>
      </c>
      <c r="CL3" s="9" t="s">
        <v>107</v>
      </c>
      <c r="CM3" s="9" t="s">
        <v>108</v>
      </c>
      <c r="CN3" s="9" t="s">
        <v>109</v>
      </c>
      <c r="CO3" s="9" t="s">
        <v>110</v>
      </c>
      <c r="CP3" s="9" t="s">
        <v>1048</v>
      </c>
      <c r="CQ3" s="9" t="s">
        <v>1049</v>
      </c>
      <c r="CR3" s="9" t="s">
        <v>111</v>
      </c>
      <c r="CS3" s="9" t="s">
        <v>112</v>
      </c>
      <c r="CT3" s="10" t="s">
        <v>112</v>
      </c>
      <c r="CU3" s="9" t="s">
        <v>1050</v>
      </c>
      <c r="CV3" s="9" t="s">
        <v>1051</v>
      </c>
      <c r="CW3" s="10" t="s">
        <v>1052</v>
      </c>
      <c r="CX3" s="10" t="s">
        <v>113</v>
      </c>
      <c r="CY3" s="2" t="s">
        <v>114</v>
      </c>
      <c r="CZ3" s="2" t="s">
        <v>115</v>
      </c>
      <c r="DA3" s="2" t="s">
        <v>116</v>
      </c>
    </row>
    <row r="4" spans="1:119" s="20" customFormat="1" ht="12.75" x14ac:dyDescent="0.2">
      <c r="A4" s="12" t="s">
        <v>117</v>
      </c>
      <c r="B4" s="13">
        <v>1</v>
      </c>
      <c r="C4" s="14">
        <v>1</v>
      </c>
      <c r="D4" s="15">
        <v>44155</v>
      </c>
      <c r="E4" s="16">
        <v>1</v>
      </c>
      <c r="F4" s="57">
        <v>1</v>
      </c>
      <c r="G4" s="57">
        <v>1</v>
      </c>
      <c r="H4" s="17">
        <v>669559.71</v>
      </c>
      <c r="I4" s="17">
        <v>17330223.537</v>
      </c>
      <c r="J4" s="17">
        <v>329977.08</v>
      </c>
      <c r="K4" s="17">
        <v>0</v>
      </c>
      <c r="L4" s="17">
        <v>338377.1</v>
      </c>
      <c r="M4" s="17">
        <v>1637586.5599999998</v>
      </c>
      <c r="N4" s="17">
        <v>10220.719999999999</v>
      </c>
      <c r="O4" s="17">
        <v>0</v>
      </c>
      <c r="P4" s="58">
        <v>0</v>
      </c>
      <c r="Q4" s="17">
        <v>0</v>
      </c>
      <c r="R4" s="17">
        <v>0</v>
      </c>
      <c r="S4" s="17">
        <v>2292064.4700000002</v>
      </c>
      <c r="T4" s="18">
        <v>22608009.176999997</v>
      </c>
      <c r="U4" s="19"/>
      <c r="V4" s="18">
        <v>0</v>
      </c>
      <c r="W4" s="19"/>
      <c r="X4" s="18">
        <v>0</v>
      </c>
      <c r="Y4" s="18">
        <v>22608009.176999997</v>
      </c>
      <c r="Z4" s="18">
        <v>132496</v>
      </c>
      <c r="AA4" s="18">
        <v>49493</v>
      </c>
      <c r="AB4" s="18">
        <v>0</v>
      </c>
      <c r="AC4" s="19"/>
      <c r="AD4" s="17">
        <v>0</v>
      </c>
      <c r="AE4" s="18">
        <v>61822</v>
      </c>
      <c r="AF4" s="17">
        <v>858502</v>
      </c>
      <c r="AG4" s="17">
        <v>3757609</v>
      </c>
      <c r="AH4" s="58">
        <v>1008348</v>
      </c>
      <c r="AI4" s="18">
        <v>0</v>
      </c>
      <c r="AJ4" s="17">
        <v>0</v>
      </c>
      <c r="AK4" s="17">
        <v>634139</v>
      </c>
      <c r="AL4" s="18">
        <v>6502409</v>
      </c>
      <c r="AM4" s="19"/>
      <c r="AN4" s="19"/>
      <c r="AO4" s="17">
        <v>2798.1599372741875</v>
      </c>
      <c r="AP4" s="18">
        <v>2798.1599372741875</v>
      </c>
      <c r="AQ4" s="18">
        <v>6499610.8400627254</v>
      </c>
      <c r="AR4" s="18">
        <v>29107620.017062724</v>
      </c>
      <c r="AS4" s="18">
        <v>23397595</v>
      </c>
      <c r="AT4" s="18">
        <v>0</v>
      </c>
      <c r="AU4" s="18">
        <v>23397595</v>
      </c>
      <c r="AV4" s="18">
        <v>0</v>
      </c>
      <c r="AW4" s="16">
        <v>0</v>
      </c>
      <c r="AX4" s="18">
        <v>0</v>
      </c>
      <c r="AY4" s="18">
        <v>0</v>
      </c>
      <c r="BA4" s="17">
        <v>0</v>
      </c>
      <c r="BB4" s="17">
        <v>21517939</v>
      </c>
      <c r="BC4" s="17">
        <v>26996360.593404673</v>
      </c>
      <c r="BD4" s="18">
        <v>5478421.593404673</v>
      </c>
      <c r="BE4" s="18">
        <v>5478421.593404673</v>
      </c>
      <c r="BF4" s="18">
        <v>0</v>
      </c>
      <c r="BG4" s="18">
        <v>0</v>
      </c>
      <c r="BI4" s="17">
        <v>892452</v>
      </c>
      <c r="BJ4" s="17">
        <v>16455492</v>
      </c>
      <c r="BK4" s="17">
        <v>355125</v>
      </c>
      <c r="BL4" s="17">
        <v>0</v>
      </c>
      <c r="BM4" s="17">
        <v>236216</v>
      </c>
      <c r="BN4" s="17">
        <v>2108138</v>
      </c>
      <c r="BO4" s="17">
        <v>15000</v>
      </c>
      <c r="BP4" s="17">
        <v>0</v>
      </c>
      <c r="BQ4" s="58">
        <v>0</v>
      </c>
      <c r="BR4" s="17">
        <v>0</v>
      </c>
      <c r="BS4" s="17">
        <v>0</v>
      </c>
      <c r="BT4" s="17">
        <v>3791712</v>
      </c>
      <c r="BU4" s="17">
        <v>23854135</v>
      </c>
      <c r="BV4" s="21"/>
      <c r="BW4" s="17">
        <v>0</v>
      </c>
      <c r="BX4" s="21"/>
      <c r="BY4" s="17">
        <v>0</v>
      </c>
      <c r="BZ4" s="18">
        <v>23854135</v>
      </c>
      <c r="CB4" s="18">
        <v>142056.97</v>
      </c>
      <c r="CC4" s="18">
        <v>51510</v>
      </c>
      <c r="CD4" s="18">
        <v>0</v>
      </c>
      <c r="CE4" s="22"/>
      <c r="CF4" s="18">
        <v>0</v>
      </c>
      <c r="CG4" s="18">
        <v>67488</v>
      </c>
      <c r="CH4" s="18">
        <v>916883</v>
      </c>
      <c r="CI4" s="18">
        <v>3932848</v>
      </c>
      <c r="CJ4" s="18">
        <v>1058643</v>
      </c>
      <c r="CK4" s="18">
        <v>0</v>
      </c>
      <c r="CL4" s="18">
        <v>0</v>
      </c>
      <c r="CM4" s="18">
        <v>692861</v>
      </c>
      <c r="CN4" s="18">
        <v>6862289.9699999997</v>
      </c>
      <c r="CO4" s="22"/>
      <c r="CP4" s="22"/>
      <c r="CQ4" s="18">
        <v>51780</v>
      </c>
      <c r="CR4" s="18">
        <v>51780</v>
      </c>
      <c r="CS4" s="18">
        <v>6810509.9699999997</v>
      </c>
      <c r="CT4" s="18">
        <v>30664644.969999999</v>
      </c>
      <c r="CU4" s="18">
        <v>25332547</v>
      </c>
      <c r="CV4" s="18">
        <v>0</v>
      </c>
      <c r="CW4" s="18">
        <v>25332547</v>
      </c>
      <c r="CX4" s="18">
        <v>0</v>
      </c>
      <c r="CY4" s="16">
        <v>0</v>
      </c>
      <c r="CZ4" s="18">
        <v>0</v>
      </c>
      <c r="DA4" s="18">
        <v>0</v>
      </c>
      <c r="DE4" s="12"/>
      <c r="DF4" s="12"/>
      <c r="DG4" s="12"/>
      <c r="DO4" s="12"/>
    </row>
    <row r="5" spans="1:119" s="20" customFormat="1" ht="12.75" x14ac:dyDescent="0.2">
      <c r="A5" s="12" t="s">
        <v>119</v>
      </c>
      <c r="B5" s="13">
        <v>0</v>
      </c>
      <c r="C5" s="14">
        <v>1</v>
      </c>
      <c r="D5" s="15">
        <v>44098</v>
      </c>
      <c r="E5" s="16" t="s">
        <v>1018</v>
      </c>
      <c r="F5" s="57" t="s">
        <v>1018</v>
      </c>
      <c r="G5" s="57" t="s">
        <v>1018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58">
        <v>0</v>
      </c>
      <c r="Q5" s="17">
        <v>0</v>
      </c>
      <c r="R5" s="17">
        <v>0</v>
      </c>
      <c r="S5" s="17">
        <v>0</v>
      </c>
      <c r="T5" s="18">
        <v>0</v>
      </c>
      <c r="U5" s="19"/>
      <c r="V5" s="18">
        <v>0</v>
      </c>
      <c r="W5" s="19"/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9"/>
      <c r="AD5" s="17">
        <v>0</v>
      </c>
      <c r="AE5" s="18">
        <v>0</v>
      </c>
      <c r="AF5" s="17">
        <v>0</v>
      </c>
      <c r="AG5" s="17">
        <v>0</v>
      </c>
      <c r="AH5" s="58">
        <v>0</v>
      </c>
      <c r="AI5" s="18">
        <v>0</v>
      </c>
      <c r="AJ5" s="17">
        <v>0</v>
      </c>
      <c r="AK5" s="17">
        <v>0</v>
      </c>
      <c r="AL5" s="18">
        <v>0</v>
      </c>
      <c r="AM5" s="19"/>
      <c r="AN5" s="19"/>
      <c r="AO5" s="17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6">
        <v>0</v>
      </c>
      <c r="AX5" s="18">
        <v>0</v>
      </c>
      <c r="AY5" s="18">
        <v>0</v>
      </c>
      <c r="BA5" s="17">
        <v>0</v>
      </c>
      <c r="BB5" s="17">
        <v>0</v>
      </c>
      <c r="BC5" s="17">
        <v>0</v>
      </c>
      <c r="BD5" s="18">
        <v>0</v>
      </c>
      <c r="BE5" s="18">
        <v>0</v>
      </c>
      <c r="BF5" s="18">
        <v>0</v>
      </c>
      <c r="BG5" s="18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58">
        <v>0</v>
      </c>
      <c r="BR5" s="17">
        <v>0</v>
      </c>
      <c r="BS5" s="17">
        <v>0</v>
      </c>
      <c r="BT5" s="17">
        <v>0</v>
      </c>
      <c r="BU5" s="17">
        <v>0</v>
      </c>
      <c r="BV5" s="19"/>
      <c r="BW5" s="17">
        <v>0</v>
      </c>
      <c r="BX5" s="19"/>
      <c r="BY5" s="17">
        <v>0</v>
      </c>
      <c r="BZ5" s="18">
        <v>0</v>
      </c>
      <c r="CB5" s="18">
        <v>0</v>
      </c>
      <c r="CC5" s="18">
        <v>0</v>
      </c>
      <c r="CD5" s="18">
        <v>0</v>
      </c>
      <c r="CE5" s="19"/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9"/>
      <c r="CP5" s="19"/>
      <c r="CQ5" s="18">
        <v>0</v>
      </c>
      <c r="CR5" s="18">
        <v>0</v>
      </c>
      <c r="CS5" s="18">
        <v>0</v>
      </c>
      <c r="CT5" s="18">
        <v>0</v>
      </c>
      <c r="CU5" s="18">
        <v>0</v>
      </c>
      <c r="CV5" s="18">
        <v>0</v>
      </c>
      <c r="CW5" s="18">
        <v>0</v>
      </c>
      <c r="CX5" s="18">
        <v>0</v>
      </c>
      <c r="CY5" s="16">
        <v>0</v>
      </c>
      <c r="CZ5" s="18">
        <v>0</v>
      </c>
      <c r="DA5" s="18">
        <v>0</v>
      </c>
      <c r="DE5" s="12"/>
      <c r="DF5" s="12"/>
      <c r="DG5" s="12"/>
      <c r="DO5" s="12"/>
    </row>
    <row r="6" spans="1:119" s="20" customFormat="1" ht="12.75" x14ac:dyDescent="0.2">
      <c r="A6" s="12" t="s">
        <v>121</v>
      </c>
      <c r="B6" s="13">
        <v>1</v>
      </c>
      <c r="C6" s="14">
        <v>1</v>
      </c>
      <c r="D6" s="15">
        <v>44245</v>
      </c>
      <c r="E6" s="16">
        <v>1</v>
      </c>
      <c r="F6" s="57">
        <v>1</v>
      </c>
      <c r="G6" s="57">
        <v>1</v>
      </c>
      <c r="H6" s="17">
        <v>500834.74999999994</v>
      </c>
      <c r="I6" s="17">
        <v>7825339.1300000018</v>
      </c>
      <c r="J6" s="17">
        <v>168254.27</v>
      </c>
      <c r="K6" s="17">
        <v>63683.92</v>
      </c>
      <c r="L6" s="17">
        <v>42671.43</v>
      </c>
      <c r="M6" s="17">
        <v>933419.92999999993</v>
      </c>
      <c r="N6" s="17">
        <v>0</v>
      </c>
      <c r="O6" s="17">
        <v>0</v>
      </c>
      <c r="P6" s="58">
        <v>0</v>
      </c>
      <c r="Q6" s="17">
        <v>0</v>
      </c>
      <c r="R6" s="17">
        <v>0</v>
      </c>
      <c r="S6" s="17">
        <v>3903419.62</v>
      </c>
      <c r="T6" s="18">
        <v>13437623.050000001</v>
      </c>
      <c r="U6" s="19"/>
      <c r="V6" s="18">
        <v>0</v>
      </c>
      <c r="W6" s="19"/>
      <c r="X6" s="18">
        <v>0</v>
      </c>
      <c r="Y6" s="18">
        <v>13437623.050000001</v>
      </c>
      <c r="Z6" s="18">
        <v>102231</v>
      </c>
      <c r="AA6" s="18">
        <v>0</v>
      </c>
      <c r="AB6" s="18">
        <v>0</v>
      </c>
      <c r="AC6" s="19"/>
      <c r="AD6" s="17">
        <v>0</v>
      </c>
      <c r="AE6" s="18">
        <v>230000</v>
      </c>
      <c r="AF6" s="17">
        <v>390851</v>
      </c>
      <c r="AG6" s="17">
        <v>920308</v>
      </c>
      <c r="AH6" s="58">
        <v>241130</v>
      </c>
      <c r="AI6" s="18">
        <v>0</v>
      </c>
      <c r="AJ6" s="17">
        <v>0</v>
      </c>
      <c r="AK6" s="17">
        <v>154099</v>
      </c>
      <c r="AL6" s="18">
        <v>2038619</v>
      </c>
      <c r="AM6" s="19"/>
      <c r="AN6" s="19"/>
      <c r="AO6" s="17">
        <v>22476.633074672245</v>
      </c>
      <c r="AP6" s="18">
        <v>22476.633074672245</v>
      </c>
      <c r="AQ6" s="18">
        <v>2016142.3669253278</v>
      </c>
      <c r="AR6" s="18">
        <v>15453765.416925328</v>
      </c>
      <c r="AS6" s="18">
        <v>13860093</v>
      </c>
      <c r="AT6" s="18">
        <v>0</v>
      </c>
      <c r="AU6" s="18">
        <v>13860093</v>
      </c>
      <c r="AV6" s="18">
        <v>0</v>
      </c>
      <c r="AW6" s="16">
        <v>0</v>
      </c>
      <c r="AX6" s="18">
        <v>0</v>
      </c>
      <c r="AY6" s="18">
        <v>0</v>
      </c>
      <c r="BA6" s="17">
        <v>2718.61</v>
      </c>
      <c r="BB6" s="17">
        <v>13448458</v>
      </c>
      <c r="BC6" s="17">
        <v>14965197.088131851</v>
      </c>
      <c r="BD6" s="18">
        <v>1516739.0881318506</v>
      </c>
      <c r="BE6" s="18">
        <v>1514020.4781318505</v>
      </c>
      <c r="BF6" s="18">
        <v>0</v>
      </c>
      <c r="BG6" s="18">
        <v>0</v>
      </c>
      <c r="BI6" s="17">
        <v>805241</v>
      </c>
      <c r="BJ6" s="17">
        <v>7985653</v>
      </c>
      <c r="BK6" s="17">
        <v>143749</v>
      </c>
      <c r="BL6" s="17">
        <v>750</v>
      </c>
      <c r="BM6" s="17">
        <v>49353</v>
      </c>
      <c r="BN6" s="17">
        <v>752637</v>
      </c>
      <c r="BO6" s="17">
        <v>20795</v>
      </c>
      <c r="BP6" s="17">
        <v>0</v>
      </c>
      <c r="BQ6" s="58">
        <v>0</v>
      </c>
      <c r="BR6" s="17">
        <v>0</v>
      </c>
      <c r="BS6" s="17">
        <v>0</v>
      </c>
      <c r="BT6" s="17">
        <v>3978846</v>
      </c>
      <c r="BU6" s="17">
        <v>13737024</v>
      </c>
      <c r="BV6" s="19"/>
      <c r="BW6" s="17">
        <v>0</v>
      </c>
      <c r="BX6" s="19"/>
      <c r="BY6" s="17">
        <v>0</v>
      </c>
      <c r="BZ6" s="18">
        <v>13737024</v>
      </c>
      <c r="CB6" s="18">
        <v>102231</v>
      </c>
      <c r="CC6" s="18">
        <v>0</v>
      </c>
      <c r="CD6" s="18">
        <v>0</v>
      </c>
      <c r="CE6" s="19"/>
      <c r="CF6" s="18">
        <v>0</v>
      </c>
      <c r="CG6" s="18">
        <v>0</v>
      </c>
      <c r="CH6" s="18">
        <v>420851</v>
      </c>
      <c r="CI6" s="18">
        <v>1008352</v>
      </c>
      <c r="CJ6" s="18">
        <v>237678</v>
      </c>
      <c r="CK6" s="18">
        <v>0</v>
      </c>
      <c r="CL6" s="18">
        <v>0</v>
      </c>
      <c r="CM6" s="18">
        <v>160946</v>
      </c>
      <c r="CN6" s="18">
        <v>1930058</v>
      </c>
      <c r="CO6" s="19"/>
      <c r="CP6" s="19"/>
      <c r="CQ6" s="18">
        <v>3765.461528442956</v>
      </c>
      <c r="CR6" s="18">
        <v>3765.461528442956</v>
      </c>
      <c r="CS6" s="18">
        <v>1926292.538471557</v>
      </c>
      <c r="CT6" s="18">
        <v>15663316.538471557</v>
      </c>
      <c r="CU6" s="18">
        <v>14251002</v>
      </c>
      <c r="CV6" s="18">
        <v>0</v>
      </c>
      <c r="CW6" s="18">
        <v>14251002</v>
      </c>
      <c r="CX6" s="18">
        <v>0</v>
      </c>
      <c r="CY6" s="16">
        <v>0</v>
      </c>
      <c r="CZ6" s="18">
        <v>0</v>
      </c>
      <c r="DA6" s="18">
        <v>0</v>
      </c>
      <c r="DE6" s="12"/>
      <c r="DF6" s="12"/>
      <c r="DG6" s="12"/>
      <c r="DO6" s="12"/>
    </row>
    <row r="7" spans="1:119" s="20" customFormat="1" ht="12.75" x14ac:dyDescent="0.2">
      <c r="A7" s="12" t="s">
        <v>123</v>
      </c>
      <c r="B7" s="13">
        <v>0</v>
      </c>
      <c r="C7" s="14">
        <v>1</v>
      </c>
      <c r="D7" s="15">
        <v>44119</v>
      </c>
      <c r="E7" s="16" t="s">
        <v>1018</v>
      </c>
      <c r="F7" s="57" t="s">
        <v>1018</v>
      </c>
      <c r="G7" s="57" t="s">
        <v>1018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58">
        <v>0</v>
      </c>
      <c r="Q7" s="17">
        <v>0</v>
      </c>
      <c r="R7" s="17">
        <v>0</v>
      </c>
      <c r="S7" s="17">
        <v>0</v>
      </c>
      <c r="T7" s="18">
        <v>0</v>
      </c>
      <c r="U7" s="19"/>
      <c r="V7" s="18">
        <v>0</v>
      </c>
      <c r="W7" s="19"/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9"/>
      <c r="AD7" s="17">
        <v>0</v>
      </c>
      <c r="AE7" s="18">
        <v>0</v>
      </c>
      <c r="AF7" s="17">
        <v>0</v>
      </c>
      <c r="AG7" s="17">
        <v>0</v>
      </c>
      <c r="AH7" s="58">
        <v>0</v>
      </c>
      <c r="AI7" s="18">
        <v>0</v>
      </c>
      <c r="AJ7" s="17">
        <v>0</v>
      </c>
      <c r="AK7" s="17">
        <v>0</v>
      </c>
      <c r="AL7" s="18">
        <v>0</v>
      </c>
      <c r="AM7" s="19"/>
      <c r="AN7" s="19"/>
      <c r="AO7" s="17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6">
        <v>0</v>
      </c>
      <c r="AX7" s="18">
        <v>0</v>
      </c>
      <c r="AY7" s="18">
        <v>0</v>
      </c>
      <c r="BA7" s="17">
        <v>0</v>
      </c>
      <c r="BB7" s="17">
        <v>0</v>
      </c>
      <c r="BC7" s="17">
        <v>0</v>
      </c>
      <c r="BD7" s="18">
        <v>0</v>
      </c>
      <c r="BE7" s="18">
        <v>0</v>
      </c>
      <c r="BF7" s="18">
        <v>0</v>
      </c>
      <c r="BG7" s="18">
        <v>0</v>
      </c>
      <c r="BI7" s="17">
        <v>0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58">
        <v>0</v>
      </c>
      <c r="BR7" s="17">
        <v>0</v>
      </c>
      <c r="BS7" s="17">
        <v>0</v>
      </c>
      <c r="BT7" s="17">
        <v>0</v>
      </c>
      <c r="BU7" s="17">
        <v>0</v>
      </c>
      <c r="BV7" s="19"/>
      <c r="BW7" s="17">
        <v>0</v>
      </c>
      <c r="BX7" s="19"/>
      <c r="BY7" s="17">
        <v>0</v>
      </c>
      <c r="BZ7" s="18">
        <v>0</v>
      </c>
      <c r="CB7" s="18">
        <v>0</v>
      </c>
      <c r="CC7" s="18">
        <v>0</v>
      </c>
      <c r="CD7" s="18">
        <v>0</v>
      </c>
      <c r="CE7" s="19"/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9"/>
      <c r="CP7" s="19"/>
      <c r="CQ7" s="18">
        <v>0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6">
        <v>0</v>
      </c>
      <c r="CZ7" s="18">
        <v>0</v>
      </c>
      <c r="DA7" s="18">
        <v>0</v>
      </c>
      <c r="DE7" s="12"/>
      <c r="DF7" s="12"/>
      <c r="DG7" s="12"/>
      <c r="DO7" s="12"/>
    </row>
    <row r="8" spans="1:119" s="20" customFormat="1" ht="12.75" x14ac:dyDescent="0.2">
      <c r="A8" s="12" t="s">
        <v>125</v>
      </c>
      <c r="B8" s="13">
        <v>1</v>
      </c>
      <c r="C8" s="14">
        <v>1</v>
      </c>
      <c r="D8" s="15">
        <v>44105</v>
      </c>
      <c r="E8" s="16">
        <v>1</v>
      </c>
      <c r="F8" s="57">
        <v>1</v>
      </c>
      <c r="G8" s="57">
        <v>1</v>
      </c>
      <c r="H8" s="17">
        <v>1047405</v>
      </c>
      <c r="I8" s="17">
        <v>36750486</v>
      </c>
      <c r="J8" s="17">
        <v>63067</v>
      </c>
      <c r="K8" s="17">
        <v>0</v>
      </c>
      <c r="L8" s="17">
        <v>696423</v>
      </c>
      <c r="M8" s="17">
        <v>850323</v>
      </c>
      <c r="N8" s="17">
        <v>178592</v>
      </c>
      <c r="O8" s="17">
        <v>0</v>
      </c>
      <c r="P8" s="58">
        <v>0</v>
      </c>
      <c r="Q8" s="17">
        <v>12648</v>
      </c>
      <c r="R8" s="17">
        <v>0</v>
      </c>
      <c r="S8" s="17">
        <v>3518515</v>
      </c>
      <c r="T8" s="18">
        <v>43117459</v>
      </c>
      <c r="U8" s="19"/>
      <c r="V8" s="18">
        <v>101138</v>
      </c>
      <c r="W8" s="19"/>
      <c r="X8" s="18">
        <v>101138</v>
      </c>
      <c r="Y8" s="18">
        <v>43016321</v>
      </c>
      <c r="Z8" s="18">
        <v>528365</v>
      </c>
      <c r="AA8" s="18">
        <v>0</v>
      </c>
      <c r="AB8" s="18">
        <v>797386</v>
      </c>
      <c r="AC8" s="19"/>
      <c r="AD8" s="17">
        <v>0</v>
      </c>
      <c r="AE8" s="18">
        <v>4363084</v>
      </c>
      <c r="AF8" s="17">
        <v>3275519</v>
      </c>
      <c r="AG8" s="17">
        <v>6484920</v>
      </c>
      <c r="AH8" s="58">
        <v>1542703</v>
      </c>
      <c r="AI8" s="18">
        <v>0</v>
      </c>
      <c r="AJ8" s="17">
        <v>0</v>
      </c>
      <c r="AK8" s="17">
        <v>1124130</v>
      </c>
      <c r="AL8" s="18">
        <v>18116107</v>
      </c>
      <c r="AM8" s="19"/>
      <c r="AN8" s="19"/>
      <c r="AO8" s="17">
        <v>128131.14483806791</v>
      </c>
      <c r="AP8" s="18">
        <v>128131.14483806791</v>
      </c>
      <c r="AQ8" s="18">
        <v>17987975.855161931</v>
      </c>
      <c r="AR8" s="18">
        <v>61004296.855161935</v>
      </c>
      <c r="AS8" s="18">
        <v>42428623</v>
      </c>
      <c r="AT8" s="18">
        <v>0</v>
      </c>
      <c r="AU8" s="18">
        <v>42428623</v>
      </c>
      <c r="AV8" s="18">
        <v>0</v>
      </c>
      <c r="AW8" s="16">
        <v>0</v>
      </c>
      <c r="AX8" s="18">
        <v>0</v>
      </c>
      <c r="AY8" s="18">
        <v>0</v>
      </c>
      <c r="BA8" s="17">
        <v>3521</v>
      </c>
      <c r="BB8" s="17">
        <v>41841533</v>
      </c>
      <c r="BC8" s="17">
        <v>60400509.748909846</v>
      </c>
      <c r="BD8" s="18">
        <v>18558976.748909846</v>
      </c>
      <c r="BE8" s="18">
        <v>18555455.748909846</v>
      </c>
      <c r="BF8" s="18">
        <v>0</v>
      </c>
      <c r="BG8" s="18">
        <v>101138</v>
      </c>
      <c r="BI8" s="17">
        <v>850148</v>
      </c>
      <c r="BJ8" s="17">
        <v>40737462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58">
        <v>0</v>
      </c>
      <c r="BR8" s="17">
        <v>0</v>
      </c>
      <c r="BS8" s="17">
        <v>0</v>
      </c>
      <c r="BT8" s="17">
        <v>3157276</v>
      </c>
      <c r="BU8" s="17">
        <v>44744886</v>
      </c>
      <c r="BV8" s="19"/>
      <c r="BW8" s="17">
        <v>49050</v>
      </c>
      <c r="BX8" s="19"/>
      <c r="BY8" s="17">
        <v>49050</v>
      </c>
      <c r="BZ8" s="18">
        <v>44695836</v>
      </c>
      <c r="CB8" s="18">
        <v>529664</v>
      </c>
      <c r="CC8" s="18">
        <v>0</v>
      </c>
      <c r="CD8" s="18">
        <v>828989</v>
      </c>
      <c r="CE8" s="19"/>
      <c r="CF8" s="18">
        <v>0</v>
      </c>
      <c r="CG8" s="18">
        <v>4510311</v>
      </c>
      <c r="CH8" s="18">
        <v>3542832</v>
      </c>
      <c r="CI8" s="18">
        <v>6636108</v>
      </c>
      <c r="CJ8" s="18">
        <v>1567579</v>
      </c>
      <c r="CK8" s="18">
        <v>0</v>
      </c>
      <c r="CL8" s="18">
        <v>0</v>
      </c>
      <c r="CM8" s="18">
        <v>1362727</v>
      </c>
      <c r="CN8" s="18">
        <v>18978210</v>
      </c>
      <c r="CO8" s="19"/>
      <c r="CP8" s="19"/>
      <c r="CQ8" s="18">
        <v>177513.80875257513</v>
      </c>
      <c r="CR8" s="18">
        <v>177513.80875257513</v>
      </c>
      <c r="CS8" s="18">
        <v>18800696.191247426</v>
      </c>
      <c r="CT8" s="18">
        <v>63496532.191247426</v>
      </c>
      <c r="CU8" s="18">
        <v>42733874</v>
      </c>
      <c r="CV8" s="18">
        <v>0</v>
      </c>
      <c r="CW8" s="18">
        <v>42733874</v>
      </c>
      <c r="CX8" s="18">
        <v>0</v>
      </c>
      <c r="CY8" s="16">
        <v>0</v>
      </c>
      <c r="CZ8" s="18">
        <v>0</v>
      </c>
      <c r="DA8" s="18">
        <v>0</v>
      </c>
      <c r="DE8" s="12"/>
      <c r="DF8" s="12"/>
      <c r="DG8" s="12"/>
      <c r="DO8" s="12"/>
    </row>
    <row r="9" spans="1:119" s="20" customFormat="1" ht="12.75" x14ac:dyDescent="0.2">
      <c r="A9" s="12" t="s">
        <v>127</v>
      </c>
      <c r="B9" s="13">
        <v>0</v>
      </c>
      <c r="C9" s="14">
        <v>1</v>
      </c>
      <c r="D9" s="15">
        <v>44089</v>
      </c>
      <c r="E9" s="16" t="s">
        <v>1018</v>
      </c>
      <c r="F9" s="57" t="s">
        <v>1018</v>
      </c>
      <c r="G9" s="57" t="s">
        <v>1018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58">
        <v>0</v>
      </c>
      <c r="Q9" s="17">
        <v>0</v>
      </c>
      <c r="R9" s="17">
        <v>0</v>
      </c>
      <c r="S9" s="17">
        <v>0</v>
      </c>
      <c r="T9" s="18">
        <v>0</v>
      </c>
      <c r="U9" s="19"/>
      <c r="V9" s="18">
        <v>0</v>
      </c>
      <c r="W9" s="19"/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9"/>
      <c r="AD9" s="17">
        <v>0</v>
      </c>
      <c r="AE9" s="18">
        <v>0</v>
      </c>
      <c r="AF9" s="17">
        <v>0</v>
      </c>
      <c r="AG9" s="17">
        <v>0</v>
      </c>
      <c r="AH9" s="58">
        <v>0</v>
      </c>
      <c r="AI9" s="18">
        <v>0</v>
      </c>
      <c r="AJ9" s="17">
        <v>0</v>
      </c>
      <c r="AK9" s="17">
        <v>0</v>
      </c>
      <c r="AL9" s="18">
        <v>0</v>
      </c>
      <c r="AM9" s="19"/>
      <c r="AN9" s="19"/>
      <c r="AO9" s="17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6">
        <v>0</v>
      </c>
      <c r="AX9" s="18">
        <v>0</v>
      </c>
      <c r="AY9" s="18">
        <v>0</v>
      </c>
      <c r="BA9" s="17">
        <v>0</v>
      </c>
      <c r="BB9" s="17">
        <v>0</v>
      </c>
      <c r="BC9" s="17">
        <v>0</v>
      </c>
      <c r="BD9" s="18">
        <v>0</v>
      </c>
      <c r="BE9" s="18">
        <v>0</v>
      </c>
      <c r="BF9" s="18">
        <v>0</v>
      </c>
      <c r="BG9" s="18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58">
        <v>0</v>
      </c>
      <c r="BR9" s="17">
        <v>0</v>
      </c>
      <c r="BS9" s="17">
        <v>0</v>
      </c>
      <c r="BT9" s="17">
        <v>0</v>
      </c>
      <c r="BU9" s="17">
        <v>0</v>
      </c>
      <c r="BV9" s="19"/>
      <c r="BW9" s="17">
        <v>0</v>
      </c>
      <c r="BX9" s="19"/>
      <c r="BY9" s="17">
        <v>0</v>
      </c>
      <c r="BZ9" s="18">
        <v>0</v>
      </c>
      <c r="CB9" s="18">
        <v>0</v>
      </c>
      <c r="CC9" s="18">
        <v>0</v>
      </c>
      <c r="CD9" s="18">
        <v>0</v>
      </c>
      <c r="CE9" s="19"/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9"/>
      <c r="CP9" s="19"/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6">
        <v>0</v>
      </c>
      <c r="CZ9" s="18">
        <v>0</v>
      </c>
      <c r="DA9" s="18">
        <v>0</v>
      </c>
      <c r="DE9" s="12"/>
      <c r="DF9" s="12"/>
      <c r="DG9" s="12"/>
      <c r="DO9" s="12"/>
    </row>
    <row r="10" spans="1:119" s="20" customFormat="1" ht="12.75" x14ac:dyDescent="0.2">
      <c r="A10" s="12" t="s">
        <v>129</v>
      </c>
      <c r="B10" s="13">
        <v>1</v>
      </c>
      <c r="C10" s="14">
        <v>1</v>
      </c>
      <c r="D10" s="15">
        <v>44138</v>
      </c>
      <c r="E10" s="16">
        <v>1</v>
      </c>
      <c r="F10" s="57">
        <v>1</v>
      </c>
      <c r="G10" s="57">
        <v>1</v>
      </c>
      <c r="H10" s="17">
        <v>676323.93</v>
      </c>
      <c r="I10" s="17">
        <v>19139567.049999993</v>
      </c>
      <c r="J10" s="17">
        <v>292905.75</v>
      </c>
      <c r="K10" s="17">
        <v>187028.96000000002</v>
      </c>
      <c r="L10" s="17">
        <v>237293.06999999998</v>
      </c>
      <c r="M10" s="17">
        <v>2340009.6700000004</v>
      </c>
      <c r="N10" s="17">
        <v>1026237.25</v>
      </c>
      <c r="O10" s="17">
        <v>4207580.5199999996</v>
      </c>
      <c r="P10" s="58">
        <v>336347.54</v>
      </c>
      <c r="Q10" s="17">
        <v>96000</v>
      </c>
      <c r="R10" s="17">
        <v>0</v>
      </c>
      <c r="S10" s="17">
        <v>2927582.96</v>
      </c>
      <c r="T10" s="18">
        <v>31466876.699999996</v>
      </c>
      <c r="U10" s="19"/>
      <c r="V10" s="18">
        <v>0</v>
      </c>
      <c r="W10" s="19"/>
      <c r="X10" s="18">
        <v>0</v>
      </c>
      <c r="Y10" s="18">
        <v>31466876.699999996</v>
      </c>
      <c r="Z10" s="18">
        <v>259953</v>
      </c>
      <c r="AA10" s="18">
        <v>0</v>
      </c>
      <c r="AB10" s="18">
        <v>0</v>
      </c>
      <c r="AC10" s="19"/>
      <c r="AD10" s="17">
        <v>0</v>
      </c>
      <c r="AE10" s="18">
        <v>33750</v>
      </c>
      <c r="AF10" s="17">
        <v>0</v>
      </c>
      <c r="AG10" s="17">
        <v>95746</v>
      </c>
      <c r="AH10" s="58">
        <v>1201509</v>
      </c>
      <c r="AI10" s="18">
        <v>0</v>
      </c>
      <c r="AJ10" s="17">
        <v>0</v>
      </c>
      <c r="AK10" s="17">
        <v>1018428</v>
      </c>
      <c r="AL10" s="18">
        <v>2609386</v>
      </c>
      <c r="AM10" s="19"/>
      <c r="AN10" s="19"/>
      <c r="AO10" s="17">
        <v>59154.906832360779</v>
      </c>
      <c r="AP10" s="18">
        <v>59154.906832360779</v>
      </c>
      <c r="AQ10" s="18">
        <v>2550231.0931676393</v>
      </c>
      <c r="AR10" s="18">
        <v>34017107.793167636</v>
      </c>
      <c r="AS10" s="18">
        <v>24812747</v>
      </c>
      <c r="AT10" s="18">
        <v>0</v>
      </c>
      <c r="AU10" s="18">
        <v>24812747</v>
      </c>
      <c r="AV10" s="18">
        <v>0</v>
      </c>
      <c r="AW10" s="16">
        <v>0</v>
      </c>
      <c r="AX10" s="18">
        <v>0</v>
      </c>
      <c r="AY10" s="18">
        <v>0</v>
      </c>
      <c r="BA10" s="17">
        <v>0</v>
      </c>
      <c r="BB10" s="17">
        <v>24283425</v>
      </c>
      <c r="BC10" s="17">
        <v>33305631.342166465</v>
      </c>
      <c r="BD10" s="18">
        <v>9022206.3421664648</v>
      </c>
      <c r="BE10" s="18">
        <v>9022206.3421664648</v>
      </c>
      <c r="BF10" s="18">
        <v>0</v>
      </c>
      <c r="BG10" s="18">
        <v>0</v>
      </c>
      <c r="BI10" s="17">
        <v>829725</v>
      </c>
      <c r="BJ10" s="17">
        <v>19271445</v>
      </c>
      <c r="BK10" s="17">
        <v>300827</v>
      </c>
      <c r="BL10" s="17">
        <v>49586</v>
      </c>
      <c r="BM10" s="17">
        <v>253647</v>
      </c>
      <c r="BN10" s="17">
        <v>2413062</v>
      </c>
      <c r="BO10" s="17">
        <v>1078061</v>
      </c>
      <c r="BP10" s="17">
        <v>4343032</v>
      </c>
      <c r="BQ10" s="58">
        <v>425168</v>
      </c>
      <c r="BR10" s="17">
        <v>96000</v>
      </c>
      <c r="BS10" s="17">
        <v>0</v>
      </c>
      <c r="BT10" s="17">
        <v>3041100</v>
      </c>
      <c r="BU10" s="17">
        <v>32101653</v>
      </c>
      <c r="BV10" s="19"/>
      <c r="BW10" s="17">
        <v>0</v>
      </c>
      <c r="BX10" s="19"/>
      <c r="BY10" s="17">
        <v>0</v>
      </c>
      <c r="BZ10" s="18">
        <v>32101653</v>
      </c>
      <c r="CB10" s="18">
        <v>251079.52</v>
      </c>
      <c r="CC10" s="18">
        <v>0</v>
      </c>
      <c r="CD10" s="18">
        <v>0</v>
      </c>
      <c r="CE10" s="19"/>
      <c r="CF10" s="18">
        <v>0</v>
      </c>
      <c r="CG10" s="18">
        <v>33750</v>
      </c>
      <c r="CH10" s="18">
        <v>0</v>
      </c>
      <c r="CI10" s="18">
        <v>95746</v>
      </c>
      <c r="CJ10" s="18">
        <v>1252439</v>
      </c>
      <c r="CK10" s="18">
        <v>0</v>
      </c>
      <c r="CL10" s="18">
        <v>0</v>
      </c>
      <c r="CM10" s="18">
        <v>1318809</v>
      </c>
      <c r="CN10" s="18">
        <v>2951823.52</v>
      </c>
      <c r="CO10" s="19"/>
      <c r="CP10" s="19"/>
      <c r="CQ10" s="18">
        <v>192939.45772517656</v>
      </c>
      <c r="CR10" s="18">
        <v>192939.45772517656</v>
      </c>
      <c r="CS10" s="18">
        <v>2758884.0622748234</v>
      </c>
      <c r="CT10" s="18">
        <v>34860537.062274821</v>
      </c>
      <c r="CU10" s="18">
        <v>25309651</v>
      </c>
      <c r="CV10" s="18">
        <v>0</v>
      </c>
      <c r="CW10" s="18">
        <v>25309651</v>
      </c>
      <c r="CX10" s="18">
        <v>0</v>
      </c>
      <c r="CY10" s="16">
        <v>0</v>
      </c>
      <c r="CZ10" s="18">
        <v>0</v>
      </c>
      <c r="DA10" s="18">
        <v>0</v>
      </c>
      <c r="DE10" s="12"/>
      <c r="DF10" s="12"/>
      <c r="DG10" s="12"/>
      <c r="DO10" s="12"/>
    </row>
    <row r="11" spans="1:119" s="20" customFormat="1" ht="12.75" x14ac:dyDescent="0.2">
      <c r="A11" s="12" t="s">
        <v>131</v>
      </c>
      <c r="B11" s="13">
        <v>1</v>
      </c>
      <c r="C11" s="14">
        <v>1</v>
      </c>
      <c r="D11" s="15">
        <v>44189</v>
      </c>
      <c r="E11" s="16">
        <v>0.9997491378914769</v>
      </c>
      <c r="F11" s="57">
        <v>1</v>
      </c>
      <c r="G11" s="57">
        <v>1</v>
      </c>
      <c r="H11" s="17">
        <v>778932.54630711058</v>
      </c>
      <c r="I11" s="17">
        <v>15083297</v>
      </c>
      <c r="J11" s="17">
        <v>367632</v>
      </c>
      <c r="K11" s="17">
        <v>17104</v>
      </c>
      <c r="L11" s="17">
        <v>41674</v>
      </c>
      <c r="M11" s="17">
        <v>1950895.4714443597</v>
      </c>
      <c r="N11" s="17">
        <v>162697.17520218316</v>
      </c>
      <c r="O11" s="17">
        <v>3198429.4339148253</v>
      </c>
      <c r="P11" s="58">
        <v>1440839.4572783343</v>
      </c>
      <c r="Q11" s="17">
        <v>0</v>
      </c>
      <c r="R11" s="17">
        <v>0</v>
      </c>
      <c r="S11" s="17">
        <v>15899</v>
      </c>
      <c r="T11" s="18">
        <v>23057400.084146813</v>
      </c>
      <c r="U11" s="19"/>
      <c r="V11" s="18">
        <v>0</v>
      </c>
      <c r="W11" s="19"/>
      <c r="X11" s="18">
        <v>0</v>
      </c>
      <c r="Y11" s="18">
        <v>23057400.084146813</v>
      </c>
      <c r="Z11" s="18">
        <v>131009</v>
      </c>
      <c r="AA11" s="18">
        <v>0</v>
      </c>
      <c r="AB11" s="18">
        <v>0</v>
      </c>
      <c r="AC11" s="19"/>
      <c r="AD11" s="17">
        <v>0</v>
      </c>
      <c r="AE11" s="18">
        <v>0</v>
      </c>
      <c r="AF11" s="17">
        <v>1077453.6398849541</v>
      </c>
      <c r="AG11" s="17">
        <v>0</v>
      </c>
      <c r="AH11" s="58">
        <v>0</v>
      </c>
      <c r="AI11" s="18">
        <v>0</v>
      </c>
      <c r="AJ11" s="17">
        <v>0</v>
      </c>
      <c r="AK11" s="17">
        <v>1847378</v>
      </c>
      <c r="AL11" s="18">
        <v>3055840.6398849543</v>
      </c>
      <c r="AM11" s="19"/>
      <c r="AN11" s="19"/>
      <c r="AO11" s="17">
        <v>15901.13606161793</v>
      </c>
      <c r="AP11" s="18">
        <v>15901.13606161793</v>
      </c>
      <c r="AQ11" s="18">
        <v>3039939.5038233362</v>
      </c>
      <c r="AR11" s="18">
        <v>26097339.587970149</v>
      </c>
      <c r="AS11" s="18">
        <v>15631105</v>
      </c>
      <c r="AT11" s="18">
        <v>0</v>
      </c>
      <c r="AU11" s="18">
        <v>15631105</v>
      </c>
      <c r="AV11" s="18">
        <v>0</v>
      </c>
      <c r="AW11" s="16">
        <v>0</v>
      </c>
      <c r="AX11" s="18">
        <v>0</v>
      </c>
      <c r="AY11" s="18">
        <v>0</v>
      </c>
      <c r="BA11" s="17">
        <v>0</v>
      </c>
      <c r="BB11" s="17">
        <v>15034949</v>
      </c>
      <c r="BC11" s="17">
        <v>25910958.508443493</v>
      </c>
      <c r="BD11" s="18">
        <v>10876009.508443493</v>
      </c>
      <c r="BE11" s="18">
        <v>10876009.508443493</v>
      </c>
      <c r="BF11" s="18">
        <v>0</v>
      </c>
      <c r="BG11" s="18">
        <v>0</v>
      </c>
      <c r="BI11" s="17">
        <v>860946</v>
      </c>
      <c r="BJ11" s="17">
        <v>15491715</v>
      </c>
      <c r="BK11" s="17">
        <v>569544</v>
      </c>
      <c r="BL11" s="17">
        <v>0</v>
      </c>
      <c r="BM11" s="17">
        <v>0</v>
      </c>
      <c r="BN11" s="17">
        <v>1680616</v>
      </c>
      <c r="BO11" s="17">
        <v>0</v>
      </c>
      <c r="BP11" s="17">
        <v>3233898</v>
      </c>
      <c r="BQ11" s="58">
        <v>1453691</v>
      </c>
      <c r="BR11" s="17">
        <v>0</v>
      </c>
      <c r="BS11" s="17">
        <v>0</v>
      </c>
      <c r="BT11" s="17">
        <v>0</v>
      </c>
      <c r="BU11" s="17">
        <v>23290410</v>
      </c>
      <c r="BV11" s="19"/>
      <c r="BW11" s="17">
        <v>0</v>
      </c>
      <c r="BX11" s="19"/>
      <c r="BY11" s="17">
        <v>0</v>
      </c>
      <c r="BZ11" s="18">
        <v>23290410</v>
      </c>
      <c r="CB11" s="18">
        <v>126896</v>
      </c>
      <c r="CC11" s="18">
        <v>0</v>
      </c>
      <c r="CD11" s="18">
        <v>0</v>
      </c>
      <c r="CE11" s="19"/>
      <c r="CF11" s="18">
        <v>0</v>
      </c>
      <c r="CG11" s="18">
        <v>0</v>
      </c>
      <c r="CH11" s="18">
        <v>1068004</v>
      </c>
      <c r="CI11" s="18">
        <v>0</v>
      </c>
      <c r="CJ11" s="18">
        <v>0</v>
      </c>
      <c r="CK11" s="18">
        <v>0</v>
      </c>
      <c r="CL11" s="18">
        <v>0</v>
      </c>
      <c r="CM11" s="18">
        <v>1821988</v>
      </c>
      <c r="CN11" s="18">
        <v>3016888</v>
      </c>
      <c r="CO11" s="19"/>
      <c r="CP11" s="19"/>
      <c r="CQ11" s="18">
        <v>0</v>
      </c>
      <c r="CR11" s="18">
        <v>0</v>
      </c>
      <c r="CS11" s="18">
        <v>3016888</v>
      </c>
      <c r="CT11" s="18">
        <v>26307298</v>
      </c>
      <c r="CU11" s="18">
        <v>15767841</v>
      </c>
      <c r="CV11" s="18">
        <v>0</v>
      </c>
      <c r="CW11" s="18">
        <v>15767841</v>
      </c>
      <c r="CX11" s="18">
        <v>0</v>
      </c>
      <c r="CY11" s="16">
        <v>0</v>
      </c>
      <c r="CZ11" s="18">
        <v>0</v>
      </c>
      <c r="DA11" s="18">
        <v>0</v>
      </c>
      <c r="DE11" s="12"/>
      <c r="DF11" s="12"/>
      <c r="DG11" s="12"/>
      <c r="DO11" s="12"/>
    </row>
    <row r="12" spans="1:119" s="20" customFormat="1" ht="12.75" x14ac:dyDescent="0.2">
      <c r="A12" s="12" t="s">
        <v>133</v>
      </c>
      <c r="B12" s="13">
        <v>1</v>
      </c>
      <c r="C12" s="14">
        <v>1</v>
      </c>
      <c r="D12" s="15">
        <v>44134</v>
      </c>
      <c r="E12" s="16">
        <v>1</v>
      </c>
      <c r="F12" s="57">
        <v>1</v>
      </c>
      <c r="G12" s="57">
        <v>1</v>
      </c>
      <c r="H12" s="17">
        <v>2539059.71</v>
      </c>
      <c r="I12" s="17">
        <v>67462448.489999995</v>
      </c>
      <c r="J12" s="17">
        <v>1057835.25</v>
      </c>
      <c r="K12" s="17">
        <v>0</v>
      </c>
      <c r="L12" s="17">
        <v>879123</v>
      </c>
      <c r="M12" s="17">
        <v>3245891</v>
      </c>
      <c r="N12" s="17">
        <v>156926</v>
      </c>
      <c r="O12" s="17">
        <v>1009724</v>
      </c>
      <c r="P12" s="58">
        <v>0</v>
      </c>
      <c r="Q12" s="17">
        <v>0</v>
      </c>
      <c r="R12" s="17">
        <v>0</v>
      </c>
      <c r="S12" s="17">
        <v>5571100</v>
      </c>
      <c r="T12" s="18">
        <v>81922107.449999988</v>
      </c>
      <c r="U12" s="19"/>
      <c r="V12" s="18">
        <v>0</v>
      </c>
      <c r="W12" s="19"/>
      <c r="X12" s="18">
        <v>0</v>
      </c>
      <c r="Y12" s="18">
        <v>81922107.449999988</v>
      </c>
      <c r="Z12" s="18">
        <v>256108</v>
      </c>
      <c r="AA12" s="18">
        <v>0</v>
      </c>
      <c r="AB12" s="18">
        <v>0</v>
      </c>
      <c r="AC12" s="19"/>
      <c r="AD12" s="17">
        <v>4000</v>
      </c>
      <c r="AE12" s="18">
        <v>7257243</v>
      </c>
      <c r="AF12" s="17">
        <v>2558775</v>
      </c>
      <c r="AG12" s="17">
        <v>10521934</v>
      </c>
      <c r="AH12" s="58">
        <v>937870.44000000006</v>
      </c>
      <c r="AI12" s="18">
        <v>0</v>
      </c>
      <c r="AJ12" s="17">
        <v>0</v>
      </c>
      <c r="AK12" s="17">
        <v>310437</v>
      </c>
      <c r="AL12" s="18">
        <v>21846367.440000001</v>
      </c>
      <c r="AM12" s="19"/>
      <c r="AN12" s="19"/>
      <c r="AO12" s="17">
        <v>35847.73895553359</v>
      </c>
      <c r="AP12" s="18">
        <v>35847.73895553359</v>
      </c>
      <c r="AQ12" s="18">
        <v>21810519.701044466</v>
      </c>
      <c r="AR12" s="18">
        <v>103732627.15104446</v>
      </c>
      <c r="AS12" s="18">
        <v>63846748</v>
      </c>
      <c r="AT12" s="18">
        <v>0</v>
      </c>
      <c r="AU12" s="18">
        <v>63846748</v>
      </c>
      <c r="AV12" s="18">
        <v>0</v>
      </c>
      <c r="AW12" s="16">
        <v>0</v>
      </c>
      <c r="AX12" s="18">
        <v>0</v>
      </c>
      <c r="AY12" s="18">
        <v>0</v>
      </c>
      <c r="BA12" s="17">
        <v>0</v>
      </c>
      <c r="BB12" s="17">
        <v>60546641</v>
      </c>
      <c r="BC12" s="17">
        <v>99251746.748276919</v>
      </c>
      <c r="BD12" s="18">
        <v>38705105.748276919</v>
      </c>
      <c r="BE12" s="18">
        <v>38705105.748276919</v>
      </c>
      <c r="BF12" s="18">
        <v>0</v>
      </c>
      <c r="BG12" s="18">
        <v>0</v>
      </c>
      <c r="BI12" s="17">
        <v>2855055</v>
      </c>
      <c r="BJ12" s="17">
        <v>69401255</v>
      </c>
      <c r="BK12" s="17">
        <v>1130544</v>
      </c>
      <c r="BL12" s="17">
        <v>0</v>
      </c>
      <c r="BM12" s="17">
        <v>983595</v>
      </c>
      <c r="BN12" s="17">
        <v>3437427</v>
      </c>
      <c r="BO12" s="17">
        <v>61440</v>
      </c>
      <c r="BP12" s="17">
        <v>1069455</v>
      </c>
      <c r="BQ12" s="58">
        <v>0</v>
      </c>
      <c r="BR12" s="17">
        <v>0</v>
      </c>
      <c r="BS12" s="17">
        <v>0</v>
      </c>
      <c r="BT12" s="17">
        <v>4851869</v>
      </c>
      <c r="BU12" s="17">
        <v>83790640</v>
      </c>
      <c r="BV12" s="19"/>
      <c r="BW12" s="17">
        <v>0</v>
      </c>
      <c r="BX12" s="19"/>
      <c r="BY12" s="17">
        <v>0</v>
      </c>
      <c r="BZ12" s="18">
        <v>83790640</v>
      </c>
      <c r="CB12" s="18">
        <v>216059</v>
      </c>
      <c r="CC12" s="18">
        <v>0</v>
      </c>
      <c r="CD12" s="18">
        <v>0</v>
      </c>
      <c r="CE12" s="19"/>
      <c r="CF12" s="18">
        <v>4000</v>
      </c>
      <c r="CG12" s="18">
        <v>7800979</v>
      </c>
      <c r="CH12" s="18">
        <v>2743007</v>
      </c>
      <c r="CI12" s="18">
        <v>13699007</v>
      </c>
      <c r="CJ12" s="18">
        <v>975385.32000000007</v>
      </c>
      <c r="CK12" s="18">
        <v>0</v>
      </c>
      <c r="CL12" s="18">
        <v>0</v>
      </c>
      <c r="CM12" s="18">
        <v>406392</v>
      </c>
      <c r="CN12" s="18">
        <v>25844829.32</v>
      </c>
      <c r="CO12" s="19"/>
      <c r="CP12" s="19"/>
      <c r="CQ12" s="18">
        <v>57293.363019554985</v>
      </c>
      <c r="CR12" s="18">
        <v>57293.363019554985</v>
      </c>
      <c r="CS12" s="18">
        <v>25787535.956980444</v>
      </c>
      <c r="CT12" s="18">
        <v>109578175.95698044</v>
      </c>
      <c r="CU12" s="18">
        <v>64664174</v>
      </c>
      <c r="CV12" s="18">
        <v>0</v>
      </c>
      <c r="CW12" s="18">
        <v>64664174</v>
      </c>
      <c r="CX12" s="18">
        <v>0</v>
      </c>
      <c r="CY12" s="16">
        <v>0</v>
      </c>
      <c r="CZ12" s="18">
        <v>0</v>
      </c>
      <c r="DA12" s="18">
        <v>0</v>
      </c>
      <c r="DE12" s="12"/>
      <c r="DF12" s="12"/>
      <c r="DG12" s="12"/>
      <c r="DO12" s="12"/>
    </row>
    <row r="13" spans="1:119" s="20" customFormat="1" ht="12.75" x14ac:dyDescent="0.2">
      <c r="A13" s="12" t="s">
        <v>135</v>
      </c>
      <c r="B13" s="13">
        <v>1</v>
      </c>
      <c r="C13" s="14">
        <v>1</v>
      </c>
      <c r="D13" s="15">
        <v>44154</v>
      </c>
      <c r="E13" s="16">
        <v>1</v>
      </c>
      <c r="F13" s="57">
        <v>1</v>
      </c>
      <c r="G13" s="57">
        <v>1</v>
      </c>
      <c r="H13" s="17">
        <v>2526135.7000000002</v>
      </c>
      <c r="I13" s="17">
        <v>52462524.600000001</v>
      </c>
      <c r="J13" s="17">
        <v>1451638.1300000004</v>
      </c>
      <c r="K13" s="17">
        <v>389790.06999999995</v>
      </c>
      <c r="L13" s="17">
        <v>1087436.3400000001</v>
      </c>
      <c r="M13" s="17">
        <v>6107863.8799999999</v>
      </c>
      <c r="N13" s="17">
        <v>42897.03</v>
      </c>
      <c r="O13" s="17">
        <v>0</v>
      </c>
      <c r="P13" s="58">
        <v>0</v>
      </c>
      <c r="Q13" s="17">
        <v>0</v>
      </c>
      <c r="R13" s="17">
        <v>0</v>
      </c>
      <c r="S13" s="17">
        <v>3083795.94</v>
      </c>
      <c r="T13" s="18">
        <v>67152081.690000013</v>
      </c>
      <c r="U13" s="19"/>
      <c r="V13" s="18">
        <v>0</v>
      </c>
      <c r="W13" s="19"/>
      <c r="X13" s="18">
        <v>0</v>
      </c>
      <c r="Y13" s="18">
        <v>67152081.690000013</v>
      </c>
      <c r="Z13" s="18">
        <v>570255.09672200005</v>
      </c>
      <c r="AA13" s="18">
        <v>175029.96000000002</v>
      </c>
      <c r="AB13" s="18">
        <v>0</v>
      </c>
      <c r="AC13" s="19"/>
      <c r="AD13" s="17">
        <v>84654.562000000005</v>
      </c>
      <c r="AE13" s="18">
        <v>619841</v>
      </c>
      <c r="AF13" s="17">
        <v>4321809.6900000004</v>
      </c>
      <c r="AG13" s="17">
        <v>8540579.2339249998</v>
      </c>
      <c r="AH13" s="58">
        <v>2709570</v>
      </c>
      <c r="AI13" s="18">
        <v>0</v>
      </c>
      <c r="AJ13" s="17">
        <v>0</v>
      </c>
      <c r="AK13" s="17">
        <v>241409</v>
      </c>
      <c r="AL13" s="18">
        <v>17263148.542647</v>
      </c>
      <c r="AM13" s="19"/>
      <c r="AN13" s="19"/>
      <c r="AO13" s="17">
        <v>27417.852987391059</v>
      </c>
      <c r="AP13" s="18">
        <v>27417.852987391059</v>
      </c>
      <c r="AQ13" s="18">
        <v>17235730.68965961</v>
      </c>
      <c r="AR13" s="18">
        <v>84387812.379659623</v>
      </c>
      <c r="AS13" s="18">
        <v>62309464</v>
      </c>
      <c r="AT13" s="18">
        <v>0</v>
      </c>
      <c r="AU13" s="18">
        <v>62309464</v>
      </c>
      <c r="AV13" s="18">
        <v>0</v>
      </c>
      <c r="AW13" s="16">
        <v>0</v>
      </c>
      <c r="AX13" s="18">
        <v>0</v>
      </c>
      <c r="AY13" s="18">
        <v>0</v>
      </c>
      <c r="BA13" s="17">
        <v>171590.9</v>
      </c>
      <c r="BB13" s="17">
        <v>58002941</v>
      </c>
      <c r="BC13" s="17">
        <v>77130473.700661838</v>
      </c>
      <c r="BD13" s="18">
        <v>19127532.700661838</v>
      </c>
      <c r="BE13" s="18">
        <v>18955941.80066184</v>
      </c>
      <c r="BF13" s="18">
        <v>0</v>
      </c>
      <c r="BG13" s="18">
        <v>0</v>
      </c>
      <c r="BI13" s="17">
        <v>2431838</v>
      </c>
      <c r="BJ13" s="17">
        <v>56478703</v>
      </c>
      <c r="BK13" s="17">
        <v>1673335</v>
      </c>
      <c r="BL13" s="17">
        <v>0</v>
      </c>
      <c r="BM13" s="17">
        <v>901779</v>
      </c>
      <c r="BN13" s="17">
        <v>6178411</v>
      </c>
      <c r="BO13" s="17">
        <v>2399</v>
      </c>
      <c r="BP13" s="17">
        <v>0</v>
      </c>
      <c r="BQ13" s="58">
        <v>0</v>
      </c>
      <c r="BR13" s="17">
        <v>0</v>
      </c>
      <c r="BS13" s="17">
        <v>0</v>
      </c>
      <c r="BT13" s="17">
        <v>5769764</v>
      </c>
      <c r="BU13" s="17">
        <v>73436229</v>
      </c>
      <c r="BV13" s="19"/>
      <c r="BW13" s="17">
        <v>0</v>
      </c>
      <c r="BX13" s="19"/>
      <c r="BY13" s="17">
        <v>0</v>
      </c>
      <c r="BZ13" s="18">
        <v>73436229</v>
      </c>
      <c r="CB13" s="18">
        <v>619189.55000000005</v>
      </c>
      <c r="CC13" s="18">
        <v>177973.68</v>
      </c>
      <c r="CD13" s="18">
        <v>0</v>
      </c>
      <c r="CE13" s="19"/>
      <c r="CF13" s="18">
        <v>86347.653240000014</v>
      </c>
      <c r="CG13" s="18">
        <v>572161</v>
      </c>
      <c r="CH13" s="18">
        <v>4449322.4866000004</v>
      </c>
      <c r="CI13" s="18">
        <v>9273428.5570916664</v>
      </c>
      <c r="CJ13" s="18">
        <v>2709570</v>
      </c>
      <c r="CK13" s="18">
        <v>0</v>
      </c>
      <c r="CL13" s="18">
        <v>0</v>
      </c>
      <c r="CM13" s="18">
        <v>377958</v>
      </c>
      <c r="CN13" s="18">
        <v>18265950.926931664</v>
      </c>
      <c r="CO13" s="19"/>
      <c r="CP13" s="19"/>
      <c r="CQ13" s="18">
        <v>46232.461304510289</v>
      </c>
      <c r="CR13" s="18">
        <v>46232.461304510289</v>
      </c>
      <c r="CS13" s="18">
        <v>18219718.465627152</v>
      </c>
      <c r="CT13" s="18">
        <v>91655947.465627149</v>
      </c>
      <c r="CU13" s="18">
        <v>64909477</v>
      </c>
      <c r="CV13" s="18">
        <v>0</v>
      </c>
      <c r="CW13" s="18">
        <v>64909477</v>
      </c>
      <c r="CX13" s="18">
        <v>0</v>
      </c>
      <c r="CY13" s="16">
        <v>0</v>
      </c>
      <c r="CZ13" s="18">
        <v>0</v>
      </c>
      <c r="DA13" s="18">
        <v>0</v>
      </c>
      <c r="DE13" s="12"/>
      <c r="DF13" s="12"/>
      <c r="DG13" s="12"/>
      <c r="DO13" s="12"/>
    </row>
    <row r="14" spans="1:119" s="20" customFormat="1" ht="12.75" x14ac:dyDescent="0.2">
      <c r="A14" s="12" t="s">
        <v>137</v>
      </c>
      <c r="B14" s="13">
        <v>0</v>
      </c>
      <c r="C14" s="14">
        <v>1</v>
      </c>
      <c r="D14" s="15">
        <v>44168</v>
      </c>
      <c r="E14" s="16" t="s">
        <v>1018</v>
      </c>
      <c r="F14" s="57" t="s">
        <v>1018</v>
      </c>
      <c r="G14" s="57" t="s">
        <v>1018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58">
        <v>0</v>
      </c>
      <c r="Q14" s="17">
        <v>0</v>
      </c>
      <c r="R14" s="17">
        <v>0</v>
      </c>
      <c r="S14" s="17">
        <v>0</v>
      </c>
      <c r="T14" s="18">
        <v>0</v>
      </c>
      <c r="U14" s="19"/>
      <c r="V14" s="18">
        <v>0</v>
      </c>
      <c r="W14" s="19"/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9"/>
      <c r="AD14" s="17">
        <v>0</v>
      </c>
      <c r="AE14" s="18">
        <v>0</v>
      </c>
      <c r="AF14" s="17">
        <v>0</v>
      </c>
      <c r="AG14" s="17">
        <v>0</v>
      </c>
      <c r="AH14" s="58">
        <v>0</v>
      </c>
      <c r="AI14" s="18">
        <v>0</v>
      </c>
      <c r="AJ14" s="17">
        <v>0</v>
      </c>
      <c r="AK14" s="17">
        <v>0</v>
      </c>
      <c r="AL14" s="18">
        <v>0</v>
      </c>
      <c r="AM14" s="19"/>
      <c r="AN14" s="19"/>
      <c r="AO14" s="17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6">
        <v>0</v>
      </c>
      <c r="AX14" s="18">
        <v>0</v>
      </c>
      <c r="AY14" s="18">
        <v>0</v>
      </c>
      <c r="BA14" s="17">
        <v>0</v>
      </c>
      <c r="BB14" s="17">
        <v>0</v>
      </c>
      <c r="BC14" s="17">
        <v>0</v>
      </c>
      <c r="BD14" s="18">
        <v>0</v>
      </c>
      <c r="BE14" s="18">
        <v>0</v>
      </c>
      <c r="BF14" s="18">
        <v>0</v>
      </c>
      <c r="BG14" s="18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58">
        <v>0</v>
      </c>
      <c r="BR14" s="17">
        <v>0</v>
      </c>
      <c r="BS14" s="17">
        <v>0</v>
      </c>
      <c r="BT14" s="17">
        <v>0</v>
      </c>
      <c r="BU14" s="17">
        <v>0</v>
      </c>
      <c r="BV14" s="19"/>
      <c r="BW14" s="17">
        <v>0</v>
      </c>
      <c r="BX14" s="19"/>
      <c r="BY14" s="17">
        <v>0</v>
      </c>
      <c r="BZ14" s="18">
        <v>0</v>
      </c>
      <c r="CB14" s="18">
        <v>0</v>
      </c>
      <c r="CC14" s="18">
        <v>0</v>
      </c>
      <c r="CD14" s="18">
        <v>0</v>
      </c>
      <c r="CE14" s="19"/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9"/>
      <c r="CP14" s="19"/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6">
        <v>0</v>
      </c>
      <c r="CZ14" s="18">
        <v>0</v>
      </c>
      <c r="DA14" s="18">
        <v>0</v>
      </c>
      <c r="DE14" s="12"/>
      <c r="DF14" s="12"/>
      <c r="DG14" s="12"/>
      <c r="DO14" s="12"/>
    </row>
    <row r="15" spans="1:119" s="20" customFormat="1" ht="12.75" x14ac:dyDescent="0.2">
      <c r="A15" s="12" t="s">
        <v>139</v>
      </c>
      <c r="B15" s="13">
        <v>0</v>
      </c>
      <c r="C15" s="14">
        <v>1</v>
      </c>
      <c r="D15" s="15">
        <v>44159</v>
      </c>
      <c r="E15" s="16" t="s">
        <v>1018</v>
      </c>
      <c r="F15" s="57" t="s">
        <v>1018</v>
      </c>
      <c r="G15" s="57" t="s">
        <v>1018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58">
        <v>0</v>
      </c>
      <c r="Q15" s="17">
        <v>0</v>
      </c>
      <c r="R15" s="17">
        <v>0</v>
      </c>
      <c r="S15" s="17">
        <v>0</v>
      </c>
      <c r="T15" s="18">
        <v>0</v>
      </c>
      <c r="U15" s="19"/>
      <c r="V15" s="18">
        <v>0</v>
      </c>
      <c r="W15" s="19"/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9"/>
      <c r="AD15" s="17">
        <v>0</v>
      </c>
      <c r="AE15" s="18">
        <v>0</v>
      </c>
      <c r="AF15" s="17">
        <v>0</v>
      </c>
      <c r="AG15" s="17">
        <v>0</v>
      </c>
      <c r="AH15" s="58">
        <v>0</v>
      </c>
      <c r="AI15" s="18">
        <v>0</v>
      </c>
      <c r="AJ15" s="17">
        <v>0</v>
      </c>
      <c r="AK15" s="17">
        <v>0</v>
      </c>
      <c r="AL15" s="18">
        <v>0</v>
      </c>
      <c r="AM15" s="19"/>
      <c r="AN15" s="19"/>
      <c r="AO15" s="17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6">
        <v>0</v>
      </c>
      <c r="AX15" s="18">
        <v>0</v>
      </c>
      <c r="AY15" s="18">
        <v>0</v>
      </c>
      <c r="BA15" s="17">
        <v>0</v>
      </c>
      <c r="BB15" s="17">
        <v>0</v>
      </c>
      <c r="BC15" s="17">
        <v>0</v>
      </c>
      <c r="BD15" s="18">
        <v>0</v>
      </c>
      <c r="BE15" s="18">
        <v>0</v>
      </c>
      <c r="BF15" s="18">
        <v>0</v>
      </c>
      <c r="BG15" s="18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58">
        <v>0</v>
      </c>
      <c r="BR15" s="17">
        <v>0</v>
      </c>
      <c r="BS15" s="17">
        <v>0</v>
      </c>
      <c r="BT15" s="17">
        <v>0</v>
      </c>
      <c r="BU15" s="17">
        <v>0</v>
      </c>
      <c r="BV15" s="19"/>
      <c r="BW15" s="17">
        <v>0</v>
      </c>
      <c r="BX15" s="19"/>
      <c r="BY15" s="17">
        <v>0</v>
      </c>
      <c r="BZ15" s="18">
        <v>0</v>
      </c>
      <c r="CB15" s="18">
        <v>0</v>
      </c>
      <c r="CC15" s="18">
        <v>0</v>
      </c>
      <c r="CD15" s="18">
        <v>0</v>
      </c>
      <c r="CE15" s="19"/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9"/>
      <c r="CP15" s="19"/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6">
        <v>0</v>
      </c>
      <c r="CZ15" s="18">
        <v>0</v>
      </c>
      <c r="DA15" s="18">
        <v>0</v>
      </c>
      <c r="DE15" s="12"/>
      <c r="DF15" s="12"/>
      <c r="DG15" s="12"/>
      <c r="DO15" s="12"/>
    </row>
    <row r="16" spans="1:119" s="20" customFormat="1" ht="12.75" x14ac:dyDescent="0.2">
      <c r="A16" s="12" t="s">
        <v>141</v>
      </c>
      <c r="B16" s="13">
        <v>0</v>
      </c>
      <c r="C16" s="14">
        <v>1</v>
      </c>
      <c r="D16" s="15">
        <v>44278</v>
      </c>
      <c r="E16" s="16" t="s">
        <v>1018</v>
      </c>
      <c r="F16" s="57" t="s">
        <v>1018</v>
      </c>
      <c r="G16" s="57" t="s">
        <v>1018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58">
        <v>0</v>
      </c>
      <c r="Q16" s="17">
        <v>0</v>
      </c>
      <c r="R16" s="17">
        <v>0</v>
      </c>
      <c r="S16" s="17">
        <v>0</v>
      </c>
      <c r="T16" s="18">
        <v>0</v>
      </c>
      <c r="U16" s="19"/>
      <c r="V16" s="18">
        <v>0</v>
      </c>
      <c r="W16" s="19"/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9"/>
      <c r="AD16" s="17">
        <v>0</v>
      </c>
      <c r="AE16" s="18">
        <v>0</v>
      </c>
      <c r="AF16" s="17">
        <v>0</v>
      </c>
      <c r="AG16" s="17">
        <v>0</v>
      </c>
      <c r="AH16" s="58">
        <v>0</v>
      </c>
      <c r="AI16" s="18">
        <v>0</v>
      </c>
      <c r="AJ16" s="17">
        <v>0</v>
      </c>
      <c r="AK16" s="17">
        <v>161621.45000000001</v>
      </c>
      <c r="AL16" s="18">
        <v>161621.45000000001</v>
      </c>
      <c r="AM16" s="19"/>
      <c r="AN16" s="19"/>
      <c r="AO16" s="17">
        <v>0</v>
      </c>
      <c r="AP16" s="18">
        <v>0</v>
      </c>
      <c r="AQ16" s="18">
        <v>161621.45000000001</v>
      </c>
      <c r="AR16" s="18">
        <v>161621.45000000001</v>
      </c>
      <c r="AS16" s="18">
        <v>168267</v>
      </c>
      <c r="AT16" s="18">
        <v>12847.75</v>
      </c>
      <c r="AU16" s="18">
        <v>181114.75</v>
      </c>
      <c r="AV16" s="18">
        <v>-19493.299999999988</v>
      </c>
      <c r="AW16" s="16">
        <v>-0.11584743294882531</v>
      </c>
      <c r="AX16" s="18">
        <v>8413.35</v>
      </c>
      <c r="AY16" s="18">
        <v>-11079.949999999988</v>
      </c>
      <c r="BA16" s="17">
        <v>0</v>
      </c>
      <c r="BB16" s="17">
        <v>269427</v>
      </c>
      <c r="BC16" s="17">
        <v>141771.79999999999</v>
      </c>
      <c r="BD16" s="18">
        <v>-127655.20000000001</v>
      </c>
      <c r="BE16" s="18">
        <v>-127655.20000000001</v>
      </c>
      <c r="BF16" s="18">
        <v>0</v>
      </c>
      <c r="BG16" s="18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58">
        <v>0</v>
      </c>
      <c r="BR16" s="17">
        <v>0</v>
      </c>
      <c r="BS16" s="17">
        <v>0</v>
      </c>
      <c r="BT16" s="17">
        <v>0</v>
      </c>
      <c r="BU16" s="17">
        <v>0</v>
      </c>
      <c r="BV16" s="19"/>
      <c r="BW16" s="17">
        <v>0</v>
      </c>
      <c r="BX16" s="19"/>
      <c r="BY16" s="17">
        <v>0</v>
      </c>
      <c r="BZ16" s="18">
        <v>0</v>
      </c>
      <c r="CB16" s="18">
        <v>0</v>
      </c>
      <c r="CC16" s="18">
        <v>0</v>
      </c>
      <c r="CD16" s="18">
        <v>0</v>
      </c>
      <c r="CE16" s="19"/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161621.45000000001</v>
      </c>
      <c r="CN16" s="18">
        <v>161621.45000000001</v>
      </c>
      <c r="CO16" s="19"/>
      <c r="CP16" s="19"/>
      <c r="CQ16" s="18">
        <v>0</v>
      </c>
      <c r="CR16" s="18">
        <v>0</v>
      </c>
      <c r="CS16" s="18">
        <v>161621.45000000001</v>
      </c>
      <c r="CT16" s="18">
        <v>161621.45000000001</v>
      </c>
      <c r="CU16" s="18">
        <v>190154</v>
      </c>
      <c r="CV16" s="18">
        <v>8413.35</v>
      </c>
      <c r="CW16" s="18">
        <v>198567.35</v>
      </c>
      <c r="CX16" s="18">
        <v>-36945.899999999994</v>
      </c>
      <c r="CY16" s="16">
        <v>-0.18606231084818323</v>
      </c>
      <c r="CZ16" s="18">
        <v>9507.7000000000007</v>
      </c>
      <c r="DA16" s="18">
        <v>-27438.199999999993</v>
      </c>
      <c r="DE16" s="12"/>
      <c r="DF16" s="12"/>
      <c r="DG16" s="12"/>
      <c r="DO16" s="12"/>
    </row>
    <row r="17" spans="1:119" s="20" customFormat="1" ht="12.75" x14ac:dyDescent="0.2">
      <c r="A17" s="12" t="s">
        <v>143</v>
      </c>
      <c r="B17" s="13">
        <v>1</v>
      </c>
      <c r="C17" s="14">
        <v>1</v>
      </c>
      <c r="D17" s="15">
        <v>44119</v>
      </c>
      <c r="E17" s="16">
        <v>1</v>
      </c>
      <c r="F17" s="57">
        <v>1</v>
      </c>
      <c r="G17" s="57">
        <v>1</v>
      </c>
      <c r="H17" s="17">
        <v>1365381</v>
      </c>
      <c r="I17" s="17">
        <v>23978583</v>
      </c>
      <c r="J17" s="17">
        <v>523152</v>
      </c>
      <c r="K17" s="17">
        <v>2119</v>
      </c>
      <c r="L17" s="17">
        <v>704065</v>
      </c>
      <c r="M17" s="17">
        <v>2398339</v>
      </c>
      <c r="N17" s="17">
        <v>0</v>
      </c>
      <c r="O17" s="17">
        <v>374</v>
      </c>
      <c r="P17" s="58">
        <v>0</v>
      </c>
      <c r="Q17" s="17">
        <v>0</v>
      </c>
      <c r="R17" s="17">
        <v>0</v>
      </c>
      <c r="S17" s="17">
        <v>2420531</v>
      </c>
      <c r="T17" s="18">
        <v>31392544</v>
      </c>
      <c r="U17" s="19"/>
      <c r="V17" s="18">
        <v>0</v>
      </c>
      <c r="W17" s="19"/>
      <c r="X17" s="18">
        <v>0</v>
      </c>
      <c r="Y17" s="18">
        <v>31392544</v>
      </c>
      <c r="Z17" s="18">
        <v>0</v>
      </c>
      <c r="AA17" s="18">
        <v>0</v>
      </c>
      <c r="AB17" s="18">
        <v>0</v>
      </c>
      <c r="AC17" s="19"/>
      <c r="AD17" s="17">
        <v>0</v>
      </c>
      <c r="AE17" s="18">
        <v>66518</v>
      </c>
      <c r="AF17" s="17">
        <v>1528637</v>
      </c>
      <c r="AG17" s="17">
        <v>3509457</v>
      </c>
      <c r="AH17" s="58">
        <v>645720</v>
      </c>
      <c r="AI17" s="18">
        <v>0</v>
      </c>
      <c r="AJ17" s="17">
        <v>0</v>
      </c>
      <c r="AK17" s="17">
        <v>265122</v>
      </c>
      <c r="AL17" s="18">
        <v>6015454</v>
      </c>
      <c r="AM17" s="19"/>
      <c r="AN17" s="19"/>
      <c r="AO17" s="17">
        <v>0</v>
      </c>
      <c r="AP17" s="18">
        <v>0</v>
      </c>
      <c r="AQ17" s="18">
        <v>6015454</v>
      </c>
      <c r="AR17" s="18">
        <v>37407998</v>
      </c>
      <c r="AS17" s="18">
        <v>29311909</v>
      </c>
      <c r="AT17" s="18">
        <v>0</v>
      </c>
      <c r="AU17" s="18">
        <v>29311909</v>
      </c>
      <c r="AV17" s="18">
        <v>0</v>
      </c>
      <c r="AW17" s="16">
        <v>0</v>
      </c>
      <c r="AX17" s="18">
        <v>0</v>
      </c>
      <c r="AY17" s="18">
        <v>0</v>
      </c>
      <c r="BA17" s="17">
        <v>15876</v>
      </c>
      <c r="BB17" s="17">
        <v>26363908</v>
      </c>
      <c r="BC17" s="17">
        <v>34706114.979999997</v>
      </c>
      <c r="BD17" s="18">
        <v>8342206.9799999967</v>
      </c>
      <c r="BE17" s="18">
        <v>8326330.9799999967</v>
      </c>
      <c r="BF17" s="18">
        <v>0</v>
      </c>
      <c r="BG17" s="18">
        <v>0</v>
      </c>
      <c r="BI17" s="17">
        <v>1510310</v>
      </c>
      <c r="BJ17" s="17">
        <v>25058202</v>
      </c>
      <c r="BK17" s="17">
        <v>592999</v>
      </c>
      <c r="BL17" s="17">
        <v>7000</v>
      </c>
      <c r="BM17" s="17">
        <v>461629</v>
      </c>
      <c r="BN17" s="17">
        <v>2524788</v>
      </c>
      <c r="BO17" s="17">
        <v>40000</v>
      </c>
      <c r="BP17" s="17">
        <v>300</v>
      </c>
      <c r="BQ17" s="58">
        <v>0</v>
      </c>
      <c r="BR17" s="17">
        <v>0</v>
      </c>
      <c r="BS17" s="17">
        <v>0</v>
      </c>
      <c r="BT17" s="17">
        <v>2703389</v>
      </c>
      <c r="BU17" s="17">
        <v>32898617</v>
      </c>
      <c r="BV17" s="19"/>
      <c r="BW17" s="17">
        <v>0</v>
      </c>
      <c r="BX17" s="19"/>
      <c r="BY17" s="17">
        <v>0</v>
      </c>
      <c r="BZ17" s="18">
        <v>32898617</v>
      </c>
      <c r="CB17" s="18">
        <v>0</v>
      </c>
      <c r="CC17" s="18">
        <v>0</v>
      </c>
      <c r="CD17" s="18">
        <v>0</v>
      </c>
      <c r="CE17" s="19"/>
      <c r="CF17" s="18">
        <v>0</v>
      </c>
      <c r="CG17" s="18">
        <v>51852</v>
      </c>
      <c r="CH17" s="18">
        <v>1636387</v>
      </c>
      <c r="CI17" s="18">
        <v>3835603</v>
      </c>
      <c r="CJ17" s="18">
        <v>710292</v>
      </c>
      <c r="CK17" s="18">
        <v>0</v>
      </c>
      <c r="CL17" s="18">
        <v>0</v>
      </c>
      <c r="CM17" s="18">
        <v>159698</v>
      </c>
      <c r="CN17" s="18">
        <v>6393832</v>
      </c>
      <c r="CO17" s="19"/>
      <c r="CP17" s="19"/>
      <c r="CQ17" s="18">
        <v>0</v>
      </c>
      <c r="CR17" s="18">
        <v>0</v>
      </c>
      <c r="CS17" s="18">
        <v>6393832</v>
      </c>
      <c r="CT17" s="18">
        <v>39292449</v>
      </c>
      <c r="CU17" s="18">
        <v>30232499</v>
      </c>
      <c r="CV17" s="18">
        <v>0</v>
      </c>
      <c r="CW17" s="18">
        <v>30232499</v>
      </c>
      <c r="CX17" s="18">
        <v>0</v>
      </c>
      <c r="CY17" s="16">
        <v>0</v>
      </c>
      <c r="CZ17" s="18">
        <v>0</v>
      </c>
      <c r="DA17" s="18">
        <v>0</v>
      </c>
      <c r="DE17" s="12"/>
      <c r="DF17" s="12"/>
      <c r="DG17" s="12"/>
      <c r="DO17" s="12"/>
    </row>
    <row r="18" spans="1:119" s="20" customFormat="1" ht="12.75" x14ac:dyDescent="0.2">
      <c r="A18" s="12" t="s">
        <v>145</v>
      </c>
      <c r="B18" s="13">
        <v>0</v>
      </c>
      <c r="C18" s="14">
        <v>1</v>
      </c>
      <c r="D18" s="15">
        <v>44172</v>
      </c>
      <c r="E18" s="16" t="s">
        <v>1018</v>
      </c>
      <c r="F18" s="57" t="s">
        <v>1018</v>
      </c>
      <c r="G18" s="57" t="s">
        <v>1018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58">
        <v>0</v>
      </c>
      <c r="Q18" s="17">
        <v>0</v>
      </c>
      <c r="R18" s="17">
        <v>0</v>
      </c>
      <c r="S18" s="17">
        <v>0</v>
      </c>
      <c r="T18" s="18">
        <v>0</v>
      </c>
      <c r="U18" s="19"/>
      <c r="V18" s="18">
        <v>0</v>
      </c>
      <c r="W18" s="19"/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9"/>
      <c r="AD18" s="17">
        <v>0</v>
      </c>
      <c r="AE18" s="18">
        <v>0</v>
      </c>
      <c r="AF18" s="17">
        <v>0</v>
      </c>
      <c r="AG18" s="17">
        <v>0</v>
      </c>
      <c r="AH18" s="58">
        <v>0</v>
      </c>
      <c r="AI18" s="18">
        <v>0</v>
      </c>
      <c r="AJ18" s="17">
        <v>0</v>
      </c>
      <c r="AK18" s="17">
        <v>0</v>
      </c>
      <c r="AL18" s="18">
        <v>0</v>
      </c>
      <c r="AM18" s="19"/>
      <c r="AN18" s="19"/>
      <c r="AO18" s="17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796.80799999999999</v>
      </c>
      <c r="AU18" s="18">
        <v>796.80799999999999</v>
      </c>
      <c r="AV18" s="18">
        <v>-796.80799999999999</v>
      </c>
      <c r="AW18" s="16">
        <v>0</v>
      </c>
      <c r="AX18" s="18">
        <v>796.80799999999999</v>
      </c>
      <c r="AY18" s="18">
        <v>0</v>
      </c>
      <c r="BA18" s="17">
        <v>0</v>
      </c>
      <c r="BB18" s="17">
        <v>17277.86</v>
      </c>
      <c r="BC18" s="17">
        <v>0</v>
      </c>
      <c r="BD18" s="18">
        <v>-17277.86</v>
      </c>
      <c r="BE18" s="18">
        <v>-17277.86</v>
      </c>
      <c r="BF18" s="18">
        <v>0</v>
      </c>
      <c r="BG18" s="18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58">
        <v>0</v>
      </c>
      <c r="BR18" s="17">
        <v>0</v>
      </c>
      <c r="BS18" s="17">
        <v>0</v>
      </c>
      <c r="BT18" s="17">
        <v>0</v>
      </c>
      <c r="BU18" s="17">
        <v>0</v>
      </c>
      <c r="BV18" s="19"/>
      <c r="BW18" s="17">
        <v>0</v>
      </c>
      <c r="BX18" s="19"/>
      <c r="BY18" s="17">
        <v>0</v>
      </c>
      <c r="BZ18" s="18">
        <v>0</v>
      </c>
      <c r="CB18" s="18">
        <v>0</v>
      </c>
      <c r="CC18" s="18">
        <v>0</v>
      </c>
      <c r="CD18" s="18">
        <v>0</v>
      </c>
      <c r="CE18" s="19"/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9"/>
      <c r="CP18" s="19"/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796.80799999999999</v>
      </c>
      <c r="CW18" s="18">
        <v>796.80799999999999</v>
      </c>
      <c r="CX18" s="18">
        <v>-796.80799999999999</v>
      </c>
      <c r="CY18" s="16">
        <v>-1</v>
      </c>
      <c r="CZ18" s="18">
        <v>0</v>
      </c>
      <c r="DA18" s="18">
        <v>-796.80799999999999</v>
      </c>
      <c r="DE18" s="12"/>
      <c r="DF18" s="12"/>
      <c r="DG18" s="12"/>
      <c r="DO18" s="12"/>
    </row>
    <row r="19" spans="1:119" s="20" customFormat="1" ht="12.75" x14ac:dyDescent="0.2">
      <c r="A19" s="12" t="s">
        <v>147</v>
      </c>
      <c r="B19" s="13">
        <v>1</v>
      </c>
      <c r="C19" s="14">
        <v>1</v>
      </c>
      <c r="D19" s="15">
        <v>44145</v>
      </c>
      <c r="E19" s="16">
        <v>1</v>
      </c>
      <c r="F19" s="57">
        <v>1</v>
      </c>
      <c r="G19" s="57">
        <v>1</v>
      </c>
      <c r="H19" s="17">
        <v>2048941.1199999996</v>
      </c>
      <c r="I19" s="17">
        <v>45929633.540000007</v>
      </c>
      <c r="J19" s="17">
        <v>1084213.43</v>
      </c>
      <c r="K19" s="17">
        <v>0</v>
      </c>
      <c r="L19" s="17">
        <v>586212.09</v>
      </c>
      <c r="M19" s="17">
        <v>7621878.870000001</v>
      </c>
      <c r="N19" s="17">
        <v>1515929.77</v>
      </c>
      <c r="O19" s="17">
        <v>9641488.6300000008</v>
      </c>
      <c r="P19" s="58">
        <v>2441361.27</v>
      </c>
      <c r="Q19" s="17">
        <v>0</v>
      </c>
      <c r="R19" s="17">
        <v>0</v>
      </c>
      <c r="S19" s="17">
        <v>3589878.53</v>
      </c>
      <c r="T19" s="18">
        <v>74459537.250000015</v>
      </c>
      <c r="U19" s="19"/>
      <c r="V19" s="18">
        <v>0</v>
      </c>
      <c r="W19" s="19"/>
      <c r="X19" s="18">
        <v>0</v>
      </c>
      <c r="Y19" s="18">
        <v>74459537.250000015</v>
      </c>
      <c r="Z19" s="18">
        <v>772323.15</v>
      </c>
      <c r="AA19" s="18">
        <v>0</v>
      </c>
      <c r="AB19" s="18">
        <v>1000</v>
      </c>
      <c r="AC19" s="19"/>
      <c r="AD19" s="17">
        <v>47125.26</v>
      </c>
      <c r="AE19" s="18">
        <v>0</v>
      </c>
      <c r="AF19" s="17">
        <v>0</v>
      </c>
      <c r="AG19" s="17">
        <v>0</v>
      </c>
      <c r="AH19" s="58">
        <v>0</v>
      </c>
      <c r="AI19" s="18">
        <v>0</v>
      </c>
      <c r="AJ19" s="17">
        <v>0</v>
      </c>
      <c r="AK19" s="17">
        <v>4100539</v>
      </c>
      <c r="AL19" s="18">
        <v>4920987.41</v>
      </c>
      <c r="AM19" s="19"/>
      <c r="AN19" s="19"/>
      <c r="AO19" s="17">
        <v>41344.513757577202</v>
      </c>
      <c r="AP19" s="18">
        <v>41344.513757577202</v>
      </c>
      <c r="AQ19" s="18">
        <v>4879642.896242423</v>
      </c>
      <c r="AR19" s="18">
        <v>79339180.14624244</v>
      </c>
      <c r="AS19" s="18">
        <v>77760771</v>
      </c>
      <c r="AT19" s="18">
        <v>0</v>
      </c>
      <c r="AU19" s="18">
        <v>77760771</v>
      </c>
      <c r="AV19" s="18">
        <v>0</v>
      </c>
      <c r="AW19" s="16">
        <v>0</v>
      </c>
      <c r="AX19" s="18">
        <v>0</v>
      </c>
      <c r="AY19" s="18">
        <v>0</v>
      </c>
      <c r="BA19" s="17">
        <v>31408.37</v>
      </c>
      <c r="BB19" s="17">
        <v>72980819</v>
      </c>
      <c r="BC19" s="17">
        <v>75950970.607784644</v>
      </c>
      <c r="BD19" s="18">
        <v>2970151.6077846438</v>
      </c>
      <c r="BE19" s="18">
        <v>2938743.2377846437</v>
      </c>
      <c r="BF19" s="18">
        <v>0</v>
      </c>
      <c r="BG19" s="18">
        <v>0</v>
      </c>
      <c r="BI19" s="17">
        <v>2601250</v>
      </c>
      <c r="BJ19" s="17">
        <v>48077163.879999995</v>
      </c>
      <c r="BK19" s="17">
        <v>1164250</v>
      </c>
      <c r="BL19" s="17">
        <v>0</v>
      </c>
      <c r="BM19" s="17">
        <v>702400</v>
      </c>
      <c r="BN19" s="17">
        <v>7180152</v>
      </c>
      <c r="BO19" s="17">
        <v>1704284</v>
      </c>
      <c r="BP19" s="17">
        <v>12609060</v>
      </c>
      <c r="BQ19" s="58">
        <v>0</v>
      </c>
      <c r="BR19" s="17">
        <v>0</v>
      </c>
      <c r="BS19" s="17">
        <v>0</v>
      </c>
      <c r="BT19" s="17">
        <v>3620000</v>
      </c>
      <c r="BU19" s="17">
        <v>77658559.879999995</v>
      </c>
      <c r="BV19" s="19"/>
      <c r="BW19" s="17">
        <v>0</v>
      </c>
      <c r="BX19" s="19"/>
      <c r="BY19" s="17">
        <v>0</v>
      </c>
      <c r="BZ19" s="18">
        <v>77658559.879999995</v>
      </c>
      <c r="CB19" s="18">
        <v>737700.24</v>
      </c>
      <c r="CC19" s="18">
        <v>0</v>
      </c>
      <c r="CD19" s="18">
        <v>1000</v>
      </c>
      <c r="CE19" s="19"/>
      <c r="CF19" s="18">
        <v>93000</v>
      </c>
      <c r="CG19" s="18">
        <v>0</v>
      </c>
      <c r="CH19" s="18">
        <v>0</v>
      </c>
      <c r="CI19" s="18">
        <v>0</v>
      </c>
      <c r="CJ19" s="18">
        <v>628532.49</v>
      </c>
      <c r="CK19" s="18">
        <v>0</v>
      </c>
      <c r="CL19" s="18">
        <v>0</v>
      </c>
      <c r="CM19" s="18">
        <v>4457508</v>
      </c>
      <c r="CN19" s="18">
        <v>5917740.7300000004</v>
      </c>
      <c r="CO19" s="19"/>
      <c r="CP19" s="19"/>
      <c r="CQ19" s="18">
        <v>308423</v>
      </c>
      <c r="CR19" s="18">
        <v>308423</v>
      </c>
      <c r="CS19" s="18">
        <v>5609317.7300000004</v>
      </c>
      <c r="CT19" s="18">
        <v>83267877.609999999</v>
      </c>
      <c r="CU19" s="18">
        <v>79207276</v>
      </c>
      <c r="CV19" s="18">
        <v>0</v>
      </c>
      <c r="CW19" s="18">
        <v>79207276</v>
      </c>
      <c r="CX19" s="18">
        <v>0</v>
      </c>
      <c r="CY19" s="16">
        <v>0</v>
      </c>
      <c r="CZ19" s="18">
        <v>0</v>
      </c>
      <c r="DA19" s="18">
        <v>0</v>
      </c>
      <c r="DE19" s="12"/>
      <c r="DF19" s="12"/>
      <c r="DG19" s="12"/>
      <c r="DO19" s="12"/>
    </row>
    <row r="20" spans="1:119" s="20" customFormat="1" ht="12.75" x14ac:dyDescent="0.2">
      <c r="A20" s="12" t="s">
        <v>149</v>
      </c>
      <c r="B20" s="13">
        <v>1</v>
      </c>
      <c r="C20" s="14">
        <v>1</v>
      </c>
      <c r="D20" s="15">
        <v>44136</v>
      </c>
      <c r="E20" s="16">
        <v>1</v>
      </c>
      <c r="F20" s="57">
        <v>1</v>
      </c>
      <c r="G20" s="57">
        <v>1</v>
      </c>
      <c r="H20" s="17">
        <v>722271.78</v>
      </c>
      <c r="I20" s="17">
        <v>21153677.050000004</v>
      </c>
      <c r="J20" s="17">
        <v>411054.26999999996</v>
      </c>
      <c r="K20" s="17">
        <v>0</v>
      </c>
      <c r="L20" s="17">
        <v>478183.43</v>
      </c>
      <c r="M20" s="17">
        <v>2348605.67</v>
      </c>
      <c r="N20" s="17">
        <v>137962.59</v>
      </c>
      <c r="O20" s="17">
        <v>0</v>
      </c>
      <c r="P20" s="58">
        <v>0</v>
      </c>
      <c r="Q20" s="17">
        <v>0</v>
      </c>
      <c r="R20" s="17">
        <v>0</v>
      </c>
      <c r="S20" s="17">
        <v>612714.13</v>
      </c>
      <c r="T20" s="18">
        <v>25864468.920000002</v>
      </c>
      <c r="U20" s="19"/>
      <c r="V20" s="18">
        <v>0</v>
      </c>
      <c r="W20" s="19"/>
      <c r="X20" s="18">
        <v>0</v>
      </c>
      <c r="Y20" s="18">
        <v>25864468.920000002</v>
      </c>
      <c r="Z20" s="18">
        <v>154204.25</v>
      </c>
      <c r="AA20" s="18">
        <v>0</v>
      </c>
      <c r="AB20" s="18">
        <v>0</v>
      </c>
      <c r="AC20" s="19"/>
      <c r="AD20" s="17">
        <v>0</v>
      </c>
      <c r="AE20" s="18">
        <v>231521.56</v>
      </c>
      <c r="AF20" s="17">
        <v>1318702.51</v>
      </c>
      <c r="AG20" s="17">
        <v>3845714.3400000008</v>
      </c>
      <c r="AH20" s="58">
        <v>1987018.16</v>
      </c>
      <c r="AI20" s="18">
        <v>0</v>
      </c>
      <c r="AJ20" s="17">
        <v>0</v>
      </c>
      <c r="AK20" s="17">
        <v>307857</v>
      </c>
      <c r="AL20" s="18">
        <v>7845017.8200000012</v>
      </c>
      <c r="AM20" s="19"/>
      <c r="AN20" s="19"/>
      <c r="AO20" s="17">
        <v>11.214472166009728</v>
      </c>
      <c r="AP20" s="18">
        <v>11.214472166009728</v>
      </c>
      <c r="AQ20" s="18">
        <v>7845006.605527835</v>
      </c>
      <c r="AR20" s="18">
        <v>33709475.525527835</v>
      </c>
      <c r="AS20" s="18">
        <v>26927868</v>
      </c>
      <c r="AT20" s="18">
        <v>0</v>
      </c>
      <c r="AU20" s="18">
        <v>26927868</v>
      </c>
      <c r="AV20" s="18">
        <v>0</v>
      </c>
      <c r="AW20" s="16">
        <v>0</v>
      </c>
      <c r="AX20" s="18">
        <v>0</v>
      </c>
      <c r="AY20" s="18">
        <v>0</v>
      </c>
      <c r="BA20" s="17">
        <v>0</v>
      </c>
      <c r="BB20" s="17">
        <v>25691494</v>
      </c>
      <c r="BC20" s="17">
        <v>32362573.786617365</v>
      </c>
      <c r="BD20" s="18">
        <v>6671079.7866173647</v>
      </c>
      <c r="BE20" s="18">
        <v>6671079.7866173647</v>
      </c>
      <c r="BF20" s="18">
        <v>0</v>
      </c>
      <c r="BG20" s="18">
        <v>0</v>
      </c>
      <c r="BI20" s="17">
        <v>989639.55999999994</v>
      </c>
      <c r="BJ20" s="17">
        <v>21639815.619999997</v>
      </c>
      <c r="BK20" s="17">
        <v>509714.16</v>
      </c>
      <c r="BL20" s="17">
        <v>0</v>
      </c>
      <c r="BM20" s="17">
        <v>615548.16000000003</v>
      </c>
      <c r="BN20" s="17">
        <v>1960241.7499999998</v>
      </c>
      <c r="BO20" s="17">
        <v>19935</v>
      </c>
      <c r="BP20" s="17">
        <v>0</v>
      </c>
      <c r="BQ20" s="58">
        <v>0</v>
      </c>
      <c r="BR20" s="17">
        <v>0</v>
      </c>
      <c r="BS20" s="17">
        <v>0</v>
      </c>
      <c r="BT20" s="17">
        <v>424560</v>
      </c>
      <c r="BU20" s="17">
        <v>26159454.249999996</v>
      </c>
      <c r="BV20" s="19"/>
      <c r="BW20" s="17">
        <v>0</v>
      </c>
      <c r="BX20" s="19"/>
      <c r="BY20" s="17">
        <v>0</v>
      </c>
      <c r="BZ20" s="18">
        <v>26159454.249999996</v>
      </c>
      <c r="CB20" s="18">
        <v>177280.07</v>
      </c>
      <c r="CC20" s="18">
        <v>0</v>
      </c>
      <c r="CD20" s="18">
        <v>0</v>
      </c>
      <c r="CE20" s="19"/>
      <c r="CF20" s="18">
        <v>0</v>
      </c>
      <c r="CG20" s="18">
        <v>257345.44</v>
      </c>
      <c r="CH20" s="18">
        <v>1448831.68</v>
      </c>
      <c r="CI20" s="18">
        <v>4307680.51</v>
      </c>
      <c r="CJ20" s="18">
        <v>2213245.19</v>
      </c>
      <c r="CK20" s="18">
        <v>0</v>
      </c>
      <c r="CL20" s="18">
        <v>0</v>
      </c>
      <c r="CM20" s="18">
        <v>390900</v>
      </c>
      <c r="CN20" s="18">
        <v>8795282.8899999987</v>
      </c>
      <c r="CO20" s="19"/>
      <c r="CP20" s="19"/>
      <c r="CQ20" s="18">
        <v>0</v>
      </c>
      <c r="CR20" s="18">
        <v>0</v>
      </c>
      <c r="CS20" s="18">
        <v>8795282.8899999987</v>
      </c>
      <c r="CT20" s="18">
        <v>34954737.139999993</v>
      </c>
      <c r="CU20" s="18">
        <v>27521290</v>
      </c>
      <c r="CV20" s="18">
        <v>0</v>
      </c>
      <c r="CW20" s="18">
        <v>27521290</v>
      </c>
      <c r="CX20" s="18">
        <v>0</v>
      </c>
      <c r="CY20" s="16">
        <v>0</v>
      </c>
      <c r="CZ20" s="18">
        <v>0</v>
      </c>
      <c r="DA20" s="18">
        <v>0</v>
      </c>
      <c r="DE20" s="12"/>
      <c r="DF20" s="12"/>
      <c r="DG20" s="12"/>
      <c r="DO20" s="12"/>
    </row>
    <row r="21" spans="1:119" s="20" customFormat="1" ht="12.75" x14ac:dyDescent="0.2">
      <c r="A21" s="12" t="s">
        <v>151</v>
      </c>
      <c r="B21" s="13">
        <v>1</v>
      </c>
      <c r="C21" s="14">
        <v>1</v>
      </c>
      <c r="D21" s="15">
        <v>44112</v>
      </c>
      <c r="E21" s="16">
        <v>1</v>
      </c>
      <c r="F21" s="57">
        <v>1</v>
      </c>
      <c r="G21" s="57">
        <v>1</v>
      </c>
      <c r="H21" s="17">
        <v>404296</v>
      </c>
      <c r="I21" s="17">
        <v>6545555</v>
      </c>
      <c r="J21" s="17">
        <v>179921</v>
      </c>
      <c r="K21" s="17">
        <v>0</v>
      </c>
      <c r="L21" s="17">
        <v>118444</v>
      </c>
      <c r="M21" s="17">
        <v>819575</v>
      </c>
      <c r="N21" s="17">
        <v>0</v>
      </c>
      <c r="O21" s="17">
        <v>0</v>
      </c>
      <c r="P21" s="58">
        <v>0</v>
      </c>
      <c r="Q21" s="17">
        <v>0</v>
      </c>
      <c r="R21" s="17">
        <v>0</v>
      </c>
      <c r="S21" s="17">
        <v>358741</v>
      </c>
      <c r="T21" s="18">
        <v>8426532</v>
      </c>
      <c r="U21" s="19"/>
      <c r="V21" s="18">
        <v>0</v>
      </c>
      <c r="W21" s="19"/>
      <c r="X21" s="18">
        <v>0</v>
      </c>
      <c r="Y21" s="18">
        <v>8426532</v>
      </c>
      <c r="Z21" s="18">
        <v>112647</v>
      </c>
      <c r="AA21" s="18">
        <v>0</v>
      </c>
      <c r="AB21" s="18">
        <v>0</v>
      </c>
      <c r="AC21" s="19"/>
      <c r="AD21" s="17">
        <v>0</v>
      </c>
      <c r="AE21" s="18">
        <v>157934</v>
      </c>
      <c r="AF21" s="17">
        <v>499262</v>
      </c>
      <c r="AG21" s="17">
        <v>1275126</v>
      </c>
      <c r="AH21" s="58">
        <v>379873</v>
      </c>
      <c r="AI21" s="18">
        <v>0</v>
      </c>
      <c r="AJ21" s="17">
        <v>0</v>
      </c>
      <c r="AK21" s="17">
        <v>357708</v>
      </c>
      <c r="AL21" s="18">
        <v>2782550</v>
      </c>
      <c r="AM21" s="19"/>
      <c r="AN21" s="19"/>
      <c r="AO21" s="17">
        <v>123580.09910832343</v>
      </c>
      <c r="AP21" s="18">
        <v>123580.09910832343</v>
      </c>
      <c r="AQ21" s="18">
        <v>2658969.9008916765</v>
      </c>
      <c r="AR21" s="18">
        <v>11085501.900891677</v>
      </c>
      <c r="AS21" s="18">
        <v>6653932</v>
      </c>
      <c r="AT21" s="18">
        <v>0</v>
      </c>
      <c r="AU21" s="18">
        <v>6653932</v>
      </c>
      <c r="AV21" s="18">
        <v>0</v>
      </c>
      <c r="AW21" s="16">
        <v>0</v>
      </c>
      <c r="AX21" s="18">
        <v>0</v>
      </c>
      <c r="AY21" s="18">
        <v>0</v>
      </c>
      <c r="BA21" s="17">
        <v>94496</v>
      </c>
      <c r="BB21" s="17">
        <v>6193899</v>
      </c>
      <c r="BC21" s="17">
        <v>10668766.411280369</v>
      </c>
      <c r="BD21" s="18">
        <v>4474867.4112803694</v>
      </c>
      <c r="BE21" s="18">
        <v>4380371.4112803694</v>
      </c>
      <c r="BF21" s="18">
        <v>0</v>
      </c>
      <c r="BG21" s="18">
        <v>0</v>
      </c>
      <c r="BI21" s="17">
        <v>418051</v>
      </c>
      <c r="BJ21" s="17">
        <v>6644800</v>
      </c>
      <c r="BK21" s="17">
        <v>150508</v>
      </c>
      <c r="BL21" s="17">
        <v>0</v>
      </c>
      <c r="BM21" s="17">
        <v>157391</v>
      </c>
      <c r="BN21" s="17">
        <v>907516</v>
      </c>
      <c r="BO21" s="17">
        <v>0</v>
      </c>
      <c r="BP21" s="17">
        <v>0</v>
      </c>
      <c r="BQ21" s="58">
        <v>0</v>
      </c>
      <c r="BR21" s="17">
        <v>0</v>
      </c>
      <c r="BS21" s="17">
        <v>0</v>
      </c>
      <c r="BT21" s="17">
        <v>333317</v>
      </c>
      <c r="BU21" s="17">
        <v>8611583</v>
      </c>
      <c r="BV21" s="19"/>
      <c r="BW21" s="17">
        <v>0</v>
      </c>
      <c r="BX21" s="19"/>
      <c r="BY21" s="17">
        <v>0</v>
      </c>
      <c r="BZ21" s="18">
        <v>8611583</v>
      </c>
      <c r="CB21" s="18">
        <v>116347</v>
      </c>
      <c r="CC21" s="18">
        <v>0</v>
      </c>
      <c r="CD21" s="18">
        <v>0</v>
      </c>
      <c r="CE21" s="19"/>
      <c r="CF21" s="18">
        <v>0</v>
      </c>
      <c r="CG21" s="18">
        <v>159450</v>
      </c>
      <c r="CH21" s="18">
        <v>534433</v>
      </c>
      <c r="CI21" s="18">
        <v>1526682</v>
      </c>
      <c r="CJ21" s="18">
        <v>381670</v>
      </c>
      <c r="CK21" s="18">
        <v>0</v>
      </c>
      <c r="CL21" s="18">
        <v>0</v>
      </c>
      <c r="CM21" s="18">
        <v>428023</v>
      </c>
      <c r="CN21" s="18">
        <v>3146605</v>
      </c>
      <c r="CO21" s="19"/>
      <c r="CP21" s="19"/>
      <c r="CQ21" s="18">
        <v>78590.266899502574</v>
      </c>
      <c r="CR21" s="18">
        <v>78590.266899502574</v>
      </c>
      <c r="CS21" s="18">
        <v>3068014.7331004976</v>
      </c>
      <c r="CT21" s="18">
        <v>11679597.733100498</v>
      </c>
      <c r="CU21" s="18">
        <v>7047738</v>
      </c>
      <c r="CV21" s="18">
        <v>0</v>
      </c>
      <c r="CW21" s="18">
        <v>7047738</v>
      </c>
      <c r="CX21" s="18">
        <v>0</v>
      </c>
      <c r="CY21" s="16">
        <v>0</v>
      </c>
      <c r="CZ21" s="18">
        <v>0</v>
      </c>
      <c r="DA21" s="18">
        <v>0</v>
      </c>
      <c r="DE21" s="12"/>
      <c r="DF21" s="12"/>
      <c r="DG21" s="12"/>
      <c r="DO21" s="12"/>
    </row>
    <row r="22" spans="1:119" s="20" customFormat="1" ht="12.75" x14ac:dyDescent="0.2">
      <c r="A22" s="12" t="s">
        <v>153</v>
      </c>
      <c r="B22" s="13">
        <v>0</v>
      </c>
      <c r="C22" s="14">
        <v>0</v>
      </c>
      <c r="D22" s="15">
        <v>0</v>
      </c>
      <c r="E22" s="16" t="s">
        <v>1018</v>
      </c>
      <c r="F22" s="57" t="s">
        <v>1018</v>
      </c>
      <c r="G22" s="57" t="s">
        <v>1018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58">
        <v>0</v>
      </c>
      <c r="Q22" s="17">
        <v>0</v>
      </c>
      <c r="R22" s="17">
        <v>0</v>
      </c>
      <c r="S22" s="17">
        <v>0</v>
      </c>
      <c r="T22" s="18">
        <v>0</v>
      </c>
      <c r="U22" s="19"/>
      <c r="V22" s="18">
        <v>0</v>
      </c>
      <c r="W22" s="19"/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9"/>
      <c r="AD22" s="17">
        <v>0</v>
      </c>
      <c r="AE22" s="18">
        <v>0</v>
      </c>
      <c r="AF22" s="17">
        <v>0</v>
      </c>
      <c r="AG22" s="17">
        <v>0</v>
      </c>
      <c r="AH22" s="58">
        <v>0</v>
      </c>
      <c r="AI22" s="18">
        <v>0</v>
      </c>
      <c r="AJ22" s="17">
        <v>0</v>
      </c>
      <c r="AK22" s="17">
        <v>0</v>
      </c>
      <c r="AL22" s="18">
        <v>0</v>
      </c>
      <c r="AM22" s="19"/>
      <c r="AN22" s="19"/>
      <c r="AO22" s="17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6">
        <v>0</v>
      </c>
      <c r="AX22" s="18">
        <v>0</v>
      </c>
      <c r="AY22" s="18">
        <v>0</v>
      </c>
      <c r="BA22" s="17">
        <v>0</v>
      </c>
      <c r="BB22" s="17">
        <v>0</v>
      </c>
      <c r="BC22" s="17">
        <v>0</v>
      </c>
      <c r="BD22" s="18">
        <v>0</v>
      </c>
      <c r="BE22" s="18">
        <v>0</v>
      </c>
      <c r="BF22" s="18">
        <v>0</v>
      </c>
      <c r="BG22" s="18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58">
        <v>0</v>
      </c>
      <c r="BR22" s="17">
        <v>0</v>
      </c>
      <c r="BS22" s="17">
        <v>0</v>
      </c>
      <c r="BT22" s="17">
        <v>0</v>
      </c>
      <c r="BU22" s="17">
        <v>0</v>
      </c>
      <c r="BV22" s="19"/>
      <c r="BW22" s="17">
        <v>0</v>
      </c>
      <c r="BX22" s="19"/>
      <c r="BY22" s="17">
        <v>0</v>
      </c>
      <c r="BZ22" s="18">
        <v>0</v>
      </c>
      <c r="CB22" s="18">
        <v>0</v>
      </c>
      <c r="CC22" s="18">
        <v>0</v>
      </c>
      <c r="CD22" s="18">
        <v>0</v>
      </c>
      <c r="CE22" s="19"/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9"/>
      <c r="CP22" s="19"/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6">
        <v>0</v>
      </c>
      <c r="CZ22" s="18">
        <v>0</v>
      </c>
      <c r="DA22" s="18">
        <v>0</v>
      </c>
      <c r="DE22" s="12"/>
      <c r="DF22" s="12"/>
      <c r="DG22" s="12"/>
      <c r="DO22" s="12"/>
    </row>
    <row r="23" spans="1:119" s="20" customFormat="1" ht="12.75" x14ac:dyDescent="0.2">
      <c r="A23" s="12" t="s">
        <v>155</v>
      </c>
      <c r="B23" s="13">
        <v>1</v>
      </c>
      <c r="C23" s="14">
        <v>1</v>
      </c>
      <c r="D23" s="15">
        <v>44172</v>
      </c>
      <c r="E23" s="16">
        <v>1</v>
      </c>
      <c r="F23" s="57">
        <v>1</v>
      </c>
      <c r="G23" s="57">
        <v>1</v>
      </c>
      <c r="H23" s="17">
        <v>1760644.0599999998</v>
      </c>
      <c r="I23" s="17">
        <v>50870372.699999996</v>
      </c>
      <c r="J23" s="17">
        <v>1219253.1000000001</v>
      </c>
      <c r="K23" s="17">
        <v>1251.92</v>
      </c>
      <c r="L23" s="17">
        <v>795697.55000000016</v>
      </c>
      <c r="M23" s="17">
        <v>6776073.1600000001</v>
      </c>
      <c r="N23" s="17">
        <v>238652.2</v>
      </c>
      <c r="O23" s="17">
        <v>0</v>
      </c>
      <c r="P23" s="58">
        <v>0</v>
      </c>
      <c r="Q23" s="17">
        <v>0</v>
      </c>
      <c r="R23" s="17">
        <v>0</v>
      </c>
      <c r="S23" s="17">
        <v>2341386.6800000002</v>
      </c>
      <c r="T23" s="18">
        <v>64003331.369999997</v>
      </c>
      <c r="U23" s="19"/>
      <c r="V23" s="18">
        <v>0</v>
      </c>
      <c r="W23" s="19"/>
      <c r="X23" s="18">
        <v>0</v>
      </c>
      <c r="Y23" s="18">
        <v>64003331.369999997</v>
      </c>
      <c r="Z23" s="18">
        <v>1640909.23</v>
      </c>
      <c r="AA23" s="18">
        <v>0</v>
      </c>
      <c r="AB23" s="18">
        <v>0</v>
      </c>
      <c r="AC23" s="19"/>
      <c r="AD23" s="17">
        <v>0</v>
      </c>
      <c r="AE23" s="18">
        <v>0</v>
      </c>
      <c r="AF23" s="17">
        <v>2421110.9102400001</v>
      </c>
      <c r="AG23" s="17">
        <v>8455890.5500000007</v>
      </c>
      <c r="AH23" s="58">
        <v>1256356.9122000001</v>
      </c>
      <c r="AI23" s="18">
        <v>0</v>
      </c>
      <c r="AJ23" s="17">
        <v>0</v>
      </c>
      <c r="AK23" s="17">
        <v>4858707</v>
      </c>
      <c r="AL23" s="18">
        <v>18632974.60244</v>
      </c>
      <c r="AM23" s="19"/>
      <c r="AN23" s="19"/>
      <c r="AO23" s="17">
        <v>406466.51191982988</v>
      </c>
      <c r="AP23" s="18">
        <v>406466.51191982988</v>
      </c>
      <c r="AQ23" s="18">
        <v>18226508.09052017</v>
      </c>
      <c r="AR23" s="18">
        <v>82229839.460520163</v>
      </c>
      <c r="AS23" s="18">
        <v>63524349</v>
      </c>
      <c r="AT23" s="18">
        <v>0</v>
      </c>
      <c r="AU23" s="18">
        <v>63524349</v>
      </c>
      <c r="AV23" s="18">
        <v>0</v>
      </c>
      <c r="AW23" s="16">
        <v>0</v>
      </c>
      <c r="AX23" s="18">
        <v>0</v>
      </c>
      <c r="AY23" s="18">
        <v>0</v>
      </c>
      <c r="BA23" s="17">
        <v>180360.39</v>
      </c>
      <c r="BB23" s="17">
        <v>60393953</v>
      </c>
      <c r="BC23" s="17">
        <v>77247056.162992984</v>
      </c>
      <c r="BD23" s="18">
        <v>16853103.162992984</v>
      </c>
      <c r="BE23" s="18">
        <v>16672742.772992983</v>
      </c>
      <c r="BF23" s="18">
        <v>0</v>
      </c>
      <c r="BG23" s="18">
        <v>0</v>
      </c>
      <c r="BI23" s="17">
        <v>1700647</v>
      </c>
      <c r="BJ23" s="17">
        <v>53834197</v>
      </c>
      <c r="BK23" s="17">
        <v>1269775</v>
      </c>
      <c r="BL23" s="17">
        <v>3000</v>
      </c>
      <c r="BM23" s="17">
        <v>951441</v>
      </c>
      <c r="BN23" s="17">
        <v>6640935</v>
      </c>
      <c r="BO23" s="17">
        <v>65000</v>
      </c>
      <c r="BP23" s="17">
        <v>0</v>
      </c>
      <c r="BQ23" s="58">
        <v>0</v>
      </c>
      <c r="BR23" s="17">
        <v>0</v>
      </c>
      <c r="BS23" s="17">
        <v>0</v>
      </c>
      <c r="BT23" s="17">
        <v>1733978</v>
      </c>
      <c r="BU23" s="17">
        <v>66198973</v>
      </c>
      <c r="BV23" s="19"/>
      <c r="BW23" s="17">
        <v>0</v>
      </c>
      <c r="BX23" s="19"/>
      <c r="BY23" s="17">
        <v>0</v>
      </c>
      <c r="BZ23" s="18">
        <v>66198973</v>
      </c>
      <c r="CB23" s="18">
        <v>1648950.55</v>
      </c>
      <c r="CC23" s="18">
        <v>0</v>
      </c>
      <c r="CD23" s="18">
        <v>0</v>
      </c>
      <c r="CE23" s="19"/>
      <c r="CF23" s="18">
        <v>0</v>
      </c>
      <c r="CG23" s="18">
        <v>0</v>
      </c>
      <c r="CH23" s="18">
        <v>2480020.9408</v>
      </c>
      <c r="CI23" s="18">
        <v>8580550.5800000001</v>
      </c>
      <c r="CJ23" s="18">
        <v>1318770.1722000001</v>
      </c>
      <c r="CK23" s="18">
        <v>0</v>
      </c>
      <c r="CL23" s="18">
        <v>0</v>
      </c>
      <c r="CM23" s="18">
        <v>5650728</v>
      </c>
      <c r="CN23" s="18">
        <v>19679020.243000001</v>
      </c>
      <c r="CO23" s="19"/>
      <c r="CP23" s="19"/>
      <c r="CQ23" s="18">
        <v>827259.96959280549</v>
      </c>
      <c r="CR23" s="18">
        <v>827259.96959280549</v>
      </c>
      <c r="CS23" s="18">
        <v>18851760.273407195</v>
      </c>
      <c r="CT23" s="18">
        <v>85050733.273407191</v>
      </c>
      <c r="CU23" s="18">
        <v>65773443</v>
      </c>
      <c r="CV23" s="18">
        <v>0</v>
      </c>
      <c r="CW23" s="18">
        <v>65773443</v>
      </c>
      <c r="CX23" s="18">
        <v>0</v>
      </c>
      <c r="CY23" s="16">
        <v>0</v>
      </c>
      <c r="CZ23" s="18">
        <v>0</v>
      </c>
      <c r="DA23" s="18">
        <v>0</v>
      </c>
      <c r="DE23" s="12"/>
      <c r="DF23" s="12"/>
      <c r="DG23" s="12"/>
      <c r="DO23" s="12"/>
    </row>
    <row r="24" spans="1:119" s="20" customFormat="1" ht="12.75" x14ac:dyDescent="0.2">
      <c r="A24" s="12" t="s">
        <v>157</v>
      </c>
      <c r="B24" s="13">
        <v>0</v>
      </c>
      <c r="C24" s="14">
        <v>1</v>
      </c>
      <c r="D24" s="15">
        <v>44286</v>
      </c>
      <c r="E24" s="16" t="s">
        <v>1018</v>
      </c>
      <c r="F24" s="57" t="s">
        <v>1018</v>
      </c>
      <c r="G24" s="57" t="s">
        <v>1018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58">
        <v>0</v>
      </c>
      <c r="Q24" s="17">
        <v>0</v>
      </c>
      <c r="R24" s="17">
        <v>0</v>
      </c>
      <c r="S24" s="17">
        <v>0</v>
      </c>
      <c r="T24" s="18">
        <v>0</v>
      </c>
      <c r="U24" s="19"/>
      <c r="V24" s="18">
        <v>0</v>
      </c>
      <c r="W24" s="19"/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9"/>
      <c r="AD24" s="17">
        <v>0</v>
      </c>
      <c r="AE24" s="18">
        <v>0</v>
      </c>
      <c r="AF24" s="17">
        <v>0</v>
      </c>
      <c r="AG24" s="17">
        <v>0</v>
      </c>
      <c r="AH24" s="58">
        <v>0</v>
      </c>
      <c r="AI24" s="18">
        <v>0</v>
      </c>
      <c r="AJ24" s="17">
        <v>0</v>
      </c>
      <c r="AK24" s="17">
        <v>0</v>
      </c>
      <c r="AL24" s="18">
        <v>0</v>
      </c>
      <c r="AM24" s="19"/>
      <c r="AN24" s="19"/>
      <c r="AO24" s="17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6">
        <v>0</v>
      </c>
      <c r="AX24" s="18">
        <v>0</v>
      </c>
      <c r="AY24" s="18">
        <v>0</v>
      </c>
      <c r="BA24" s="17">
        <v>0</v>
      </c>
      <c r="BB24" s="17">
        <v>0</v>
      </c>
      <c r="BC24" s="17">
        <v>0</v>
      </c>
      <c r="BD24" s="18">
        <v>0</v>
      </c>
      <c r="BE24" s="18">
        <v>0</v>
      </c>
      <c r="BF24" s="18">
        <v>0</v>
      </c>
      <c r="BG24" s="18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58">
        <v>0</v>
      </c>
      <c r="BR24" s="17">
        <v>0</v>
      </c>
      <c r="BS24" s="17">
        <v>0</v>
      </c>
      <c r="BT24" s="17">
        <v>0</v>
      </c>
      <c r="BU24" s="17">
        <v>0</v>
      </c>
      <c r="BV24" s="19"/>
      <c r="BW24" s="17">
        <v>0</v>
      </c>
      <c r="BX24" s="19"/>
      <c r="BY24" s="17">
        <v>0</v>
      </c>
      <c r="BZ24" s="18">
        <v>0</v>
      </c>
      <c r="CB24" s="18">
        <v>0</v>
      </c>
      <c r="CC24" s="18">
        <v>0</v>
      </c>
      <c r="CD24" s="18">
        <v>0</v>
      </c>
      <c r="CE24" s="19"/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9"/>
      <c r="CP24" s="19"/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6">
        <v>0</v>
      </c>
      <c r="CZ24" s="18">
        <v>0</v>
      </c>
      <c r="DA24" s="18">
        <v>0</v>
      </c>
      <c r="DE24" s="12"/>
      <c r="DF24" s="12"/>
      <c r="DG24" s="12"/>
      <c r="DO24" s="12"/>
    </row>
    <row r="25" spans="1:119" s="20" customFormat="1" ht="12.75" x14ac:dyDescent="0.2">
      <c r="A25" s="12" t="s">
        <v>159</v>
      </c>
      <c r="B25" s="13">
        <v>0</v>
      </c>
      <c r="C25" s="14">
        <v>1</v>
      </c>
      <c r="D25" s="15">
        <v>44295</v>
      </c>
      <c r="E25" s="16" t="s">
        <v>1018</v>
      </c>
      <c r="F25" s="57" t="s">
        <v>1018</v>
      </c>
      <c r="G25" s="57" t="s">
        <v>1018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58">
        <v>0</v>
      </c>
      <c r="Q25" s="17">
        <v>0</v>
      </c>
      <c r="R25" s="17">
        <v>0</v>
      </c>
      <c r="S25" s="17">
        <v>0</v>
      </c>
      <c r="T25" s="18">
        <v>0</v>
      </c>
      <c r="U25" s="19"/>
      <c r="V25" s="18">
        <v>0</v>
      </c>
      <c r="W25" s="19"/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9"/>
      <c r="AD25" s="17">
        <v>0</v>
      </c>
      <c r="AE25" s="18">
        <v>0</v>
      </c>
      <c r="AF25" s="17">
        <v>0</v>
      </c>
      <c r="AG25" s="17">
        <v>0</v>
      </c>
      <c r="AH25" s="58">
        <v>0</v>
      </c>
      <c r="AI25" s="18">
        <v>0</v>
      </c>
      <c r="AJ25" s="17">
        <v>0</v>
      </c>
      <c r="AK25" s="17">
        <v>185248.99</v>
      </c>
      <c r="AL25" s="18">
        <v>185248.99</v>
      </c>
      <c r="AM25" s="19"/>
      <c r="AN25" s="19"/>
      <c r="AO25" s="17">
        <v>0</v>
      </c>
      <c r="AP25" s="18">
        <v>0</v>
      </c>
      <c r="AQ25" s="18">
        <v>185248.99</v>
      </c>
      <c r="AR25" s="18">
        <v>185248.99</v>
      </c>
      <c r="AS25" s="18">
        <v>185092</v>
      </c>
      <c r="AT25" s="18">
        <v>11691.650000000001</v>
      </c>
      <c r="AU25" s="18">
        <v>196783.65</v>
      </c>
      <c r="AV25" s="18">
        <v>-11534.660000000003</v>
      </c>
      <c r="AW25" s="16">
        <v>-6.2318522680612901E-2</v>
      </c>
      <c r="AX25" s="18">
        <v>9254.6</v>
      </c>
      <c r="AY25" s="18">
        <v>-2280.0600000000031</v>
      </c>
      <c r="BA25" s="17">
        <v>0</v>
      </c>
      <c r="BB25" s="17">
        <v>244245.85</v>
      </c>
      <c r="BC25" s="17">
        <v>149029.03</v>
      </c>
      <c r="BD25" s="18">
        <v>-95216.82</v>
      </c>
      <c r="BE25" s="18">
        <v>-95216.82</v>
      </c>
      <c r="BF25" s="18">
        <v>0</v>
      </c>
      <c r="BG25" s="18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58">
        <v>0</v>
      </c>
      <c r="BR25" s="17">
        <v>0</v>
      </c>
      <c r="BS25" s="17">
        <v>0</v>
      </c>
      <c r="BT25" s="17">
        <v>0</v>
      </c>
      <c r="BU25" s="17">
        <v>0</v>
      </c>
      <c r="BV25" s="19"/>
      <c r="BW25" s="17">
        <v>0</v>
      </c>
      <c r="BX25" s="19"/>
      <c r="BY25" s="17">
        <v>0</v>
      </c>
      <c r="BZ25" s="18">
        <v>0</v>
      </c>
      <c r="CB25" s="18">
        <v>0</v>
      </c>
      <c r="CC25" s="18">
        <v>0</v>
      </c>
      <c r="CD25" s="18">
        <v>0</v>
      </c>
      <c r="CE25" s="19"/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180248.99</v>
      </c>
      <c r="CN25" s="18">
        <v>180248.99</v>
      </c>
      <c r="CO25" s="19"/>
      <c r="CP25" s="19"/>
      <c r="CQ25" s="18">
        <v>0</v>
      </c>
      <c r="CR25" s="18">
        <v>0</v>
      </c>
      <c r="CS25" s="18">
        <v>180248.99</v>
      </c>
      <c r="CT25" s="18">
        <v>180248.99</v>
      </c>
      <c r="CU25" s="18">
        <v>232442</v>
      </c>
      <c r="CV25" s="18">
        <v>9254.6</v>
      </c>
      <c r="CW25" s="18">
        <v>241696.6</v>
      </c>
      <c r="CX25" s="18">
        <v>-61447.610000000015</v>
      </c>
      <c r="CY25" s="16">
        <v>-0.25423448240480012</v>
      </c>
      <c r="CZ25" s="18">
        <v>11622.1</v>
      </c>
      <c r="DA25" s="18">
        <v>-49825.510000000017</v>
      </c>
      <c r="DE25" s="12"/>
      <c r="DF25" s="12"/>
      <c r="DG25" s="12"/>
      <c r="DO25" s="12"/>
    </row>
    <row r="26" spans="1:119" s="20" customFormat="1" ht="12.75" x14ac:dyDescent="0.2">
      <c r="A26" s="12" t="s">
        <v>161</v>
      </c>
      <c r="B26" s="13">
        <v>1</v>
      </c>
      <c r="C26" s="14">
        <v>1</v>
      </c>
      <c r="D26" s="15">
        <v>44155</v>
      </c>
      <c r="E26" s="16">
        <v>0.99792084737659681</v>
      </c>
      <c r="F26" s="57">
        <v>1</v>
      </c>
      <c r="G26" s="57">
        <v>1</v>
      </c>
      <c r="H26" s="17">
        <v>1277546.0426149205</v>
      </c>
      <c r="I26" s="17">
        <v>31761752.125351358</v>
      </c>
      <c r="J26" s="17">
        <v>456675.67999999993</v>
      </c>
      <c r="K26" s="17">
        <v>0</v>
      </c>
      <c r="L26" s="17">
        <v>906523.43</v>
      </c>
      <c r="M26" s="17">
        <v>2550087.033178241</v>
      </c>
      <c r="N26" s="17">
        <v>230591.86542125919</v>
      </c>
      <c r="O26" s="17">
        <v>0</v>
      </c>
      <c r="P26" s="58">
        <v>0</v>
      </c>
      <c r="Q26" s="17">
        <v>0</v>
      </c>
      <c r="R26" s="17">
        <v>0</v>
      </c>
      <c r="S26" s="17">
        <v>3065635.77</v>
      </c>
      <c r="T26" s="18">
        <v>40248811.946565785</v>
      </c>
      <c r="U26" s="19"/>
      <c r="V26" s="18">
        <v>0</v>
      </c>
      <c r="W26" s="19"/>
      <c r="X26" s="18">
        <v>0</v>
      </c>
      <c r="Y26" s="18">
        <v>40248811.946565785</v>
      </c>
      <c r="Z26" s="18">
        <v>1004447</v>
      </c>
      <c r="AA26" s="18">
        <v>14272</v>
      </c>
      <c r="AB26" s="18">
        <v>0</v>
      </c>
      <c r="AC26" s="19"/>
      <c r="AD26" s="17">
        <v>0</v>
      </c>
      <c r="AE26" s="18">
        <v>826163</v>
      </c>
      <c r="AF26" s="17">
        <v>1725958.99118443</v>
      </c>
      <c r="AG26" s="17">
        <v>4117726.7800551355</v>
      </c>
      <c r="AH26" s="58">
        <v>958816.32105129748</v>
      </c>
      <c r="AI26" s="18">
        <v>0</v>
      </c>
      <c r="AJ26" s="17">
        <v>0</v>
      </c>
      <c r="AK26" s="17">
        <v>59913</v>
      </c>
      <c r="AL26" s="18">
        <v>8707297.0922908634</v>
      </c>
      <c r="AM26" s="19"/>
      <c r="AN26" s="19"/>
      <c r="AO26" s="17">
        <v>1688.3088231267975</v>
      </c>
      <c r="AP26" s="18">
        <v>1688.3088231267975</v>
      </c>
      <c r="AQ26" s="18">
        <v>8705608.7834677361</v>
      </c>
      <c r="AR26" s="18">
        <v>48954420.730033517</v>
      </c>
      <c r="AS26" s="18">
        <v>29693726</v>
      </c>
      <c r="AT26" s="18">
        <v>0</v>
      </c>
      <c r="AU26" s="18">
        <v>29693726</v>
      </c>
      <c r="AV26" s="18">
        <v>0</v>
      </c>
      <c r="AW26" s="16">
        <v>0</v>
      </c>
      <c r="AX26" s="18">
        <v>0</v>
      </c>
      <c r="AY26" s="18">
        <v>0</v>
      </c>
      <c r="BA26" s="17">
        <v>315662.40999999997</v>
      </c>
      <c r="BB26" s="17">
        <v>27912086</v>
      </c>
      <c r="BC26" s="17">
        <v>47187887.583393328</v>
      </c>
      <c r="BD26" s="18">
        <v>19275801.583393328</v>
      </c>
      <c r="BE26" s="18">
        <v>18960139.173393328</v>
      </c>
      <c r="BF26" s="18">
        <v>0</v>
      </c>
      <c r="BG26" s="18">
        <v>0</v>
      </c>
      <c r="BI26" s="17">
        <v>1213743.21</v>
      </c>
      <c r="BJ26" s="17">
        <v>32035897.109999999</v>
      </c>
      <c r="BK26" s="17">
        <v>474508.91</v>
      </c>
      <c r="BL26" s="17">
        <v>0</v>
      </c>
      <c r="BM26" s="17">
        <v>1047725.1</v>
      </c>
      <c r="BN26" s="17">
        <v>2246823.5099999998</v>
      </c>
      <c r="BO26" s="17">
        <v>142721.76</v>
      </c>
      <c r="BP26" s="17">
        <v>0</v>
      </c>
      <c r="BQ26" s="58">
        <v>0</v>
      </c>
      <c r="BR26" s="17">
        <v>0</v>
      </c>
      <c r="BS26" s="17">
        <v>0</v>
      </c>
      <c r="BT26" s="17">
        <v>2784328.4</v>
      </c>
      <c r="BU26" s="17">
        <v>39945747.999999993</v>
      </c>
      <c r="BV26" s="19"/>
      <c r="BW26" s="17">
        <v>0</v>
      </c>
      <c r="BX26" s="19"/>
      <c r="BY26" s="17">
        <v>0</v>
      </c>
      <c r="BZ26" s="18">
        <v>39945747.999999993</v>
      </c>
      <c r="CB26" s="18">
        <v>654095</v>
      </c>
      <c r="CC26" s="18">
        <v>8866</v>
      </c>
      <c r="CD26" s="18">
        <v>0</v>
      </c>
      <c r="CE26" s="19"/>
      <c r="CF26" s="18">
        <v>0</v>
      </c>
      <c r="CG26" s="18">
        <v>691280</v>
      </c>
      <c r="CH26" s="18">
        <v>1818909</v>
      </c>
      <c r="CI26" s="18">
        <v>4632164</v>
      </c>
      <c r="CJ26" s="18">
        <v>1029466.1232830184</v>
      </c>
      <c r="CK26" s="18">
        <v>0</v>
      </c>
      <c r="CL26" s="18">
        <v>0</v>
      </c>
      <c r="CM26" s="18">
        <v>71623</v>
      </c>
      <c r="CN26" s="18">
        <v>8906403.1232830174</v>
      </c>
      <c r="CO26" s="19"/>
      <c r="CP26" s="19"/>
      <c r="CQ26" s="18">
        <v>11528</v>
      </c>
      <c r="CR26" s="18">
        <v>11528</v>
      </c>
      <c r="CS26" s="18">
        <v>8894875.1232830174</v>
      </c>
      <c r="CT26" s="18">
        <v>48840623.123283014</v>
      </c>
      <c r="CU26" s="18">
        <v>30692659</v>
      </c>
      <c r="CV26" s="18">
        <v>0</v>
      </c>
      <c r="CW26" s="18">
        <v>30692659</v>
      </c>
      <c r="CX26" s="18">
        <v>0</v>
      </c>
      <c r="CY26" s="16">
        <v>0</v>
      </c>
      <c r="CZ26" s="18">
        <v>0</v>
      </c>
      <c r="DA26" s="18">
        <v>0</v>
      </c>
      <c r="DE26" s="12"/>
      <c r="DF26" s="12"/>
      <c r="DG26" s="12"/>
      <c r="DO26" s="12"/>
    </row>
    <row r="27" spans="1:119" s="20" customFormat="1" ht="12.75" x14ac:dyDescent="0.2">
      <c r="A27" s="12" t="s">
        <v>163</v>
      </c>
      <c r="B27" s="13">
        <v>1</v>
      </c>
      <c r="C27" s="14">
        <v>1</v>
      </c>
      <c r="D27" s="15">
        <v>44363</v>
      </c>
      <c r="E27" s="57">
        <v>1</v>
      </c>
      <c r="F27" s="57">
        <v>1</v>
      </c>
      <c r="G27" s="57">
        <v>1</v>
      </c>
      <c r="H27" s="17">
        <v>1029452</v>
      </c>
      <c r="I27" s="17">
        <v>18774046.579999998</v>
      </c>
      <c r="J27" s="17">
        <v>472510</v>
      </c>
      <c r="K27" s="17">
        <v>0</v>
      </c>
      <c r="L27" s="17">
        <v>199616</v>
      </c>
      <c r="M27" s="17">
        <v>2270266</v>
      </c>
      <c r="N27" s="17">
        <v>16419</v>
      </c>
      <c r="O27" s="17">
        <v>3805703</v>
      </c>
      <c r="P27" s="58">
        <v>246372</v>
      </c>
      <c r="Q27" s="17">
        <v>0</v>
      </c>
      <c r="R27" s="17">
        <v>0</v>
      </c>
      <c r="S27" s="17">
        <v>1019121</v>
      </c>
      <c r="T27" s="18">
        <v>27833505.579999998</v>
      </c>
      <c r="U27" s="19"/>
      <c r="V27" s="18">
        <v>0</v>
      </c>
      <c r="W27" s="19"/>
      <c r="X27" s="18">
        <v>0</v>
      </c>
      <c r="Y27" s="18">
        <v>27833505.579999998</v>
      </c>
      <c r="Z27" s="18">
        <v>198142</v>
      </c>
      <c r="AA27" s="18">
        <v>6294</v>
      </c>
      <c r="AB27" s="18">
        <v>0</v>
      </c>
      <c r="AC27" s="19"/>
      <c r="AD27" s="17">
        <v>0</v>
      </c>
      <c r="AE27" s="18">
        <v>14466</v>
      </c>
      <c r="AF27" s="17">
        <v>1113247</v>
      </c>
      <c r="AG27" s="17">
        <v>144124.356</v>
      </c>
      <c r="AH27" s="58">
        <v>19839.644</v>
      </c>
      <c r="AI27" s="18">
        <v>0</v>
      </c>
      <c r="AJ27" s="17">
        <v>0</v>
      </c>
      <c r="AK27" s="17">
        <v>1478159</v>
      </c>
      <c r="AL27" s="18">
        <v>2974272</v>
      </c>
      <c r="AM27" s="19"/>
      <c r="AN27" s="19"/>
      <c r="AO27" s="17">
        <v>77934.427596106339</v>
      </c>
      <c r="AP27" s="18">
        <v>77934.427596106339</v>
      </c>
      <c r="AQ27" s="18">
        <v>2896337.5724038938</v>
      </c>
      <c r="AR27" s="18">
        <v>30729843.152403891</v>
      </c>
      <c r="AS27" s="18">
        <v>25932208</v>
      </c>
      <c r="AT27" s="18">
        <v>0</v>
      </c>
      <c r="AU27" s="18">
        <v>25932208</v>
      </c>
      <c r="AV27" s="18">
        <v>0</v>
      </c>
      <c r="AW27" s="16">
        <v>0</v>
      </c>
      <c r="AX27" s="18">
        <v>0</v>
      </c>
      <c r="AY27" s="18">
        <v>0</v>
      </c>
      <c r="BA27" s="17">
        <v>0</v>
      </c>
      <c r="BB27" s="17">
        <v>25378771</v>
      </c>
      <c r="BC27" s="17">
        <v>29599105.460590269</v>
      </c>
      <c r="BD27" s="18">
        <v>4220334.4605902694</v>
      </c>
      <c r="BE27" s="18">
        <v>4220334.4605902694</v>
      </c>
      <c r="BF27" s="18">
        <v>0</v>
      </c>
      <c r="BG27" s="18">
        <v>0</v>
      </c>
      <c r="BI27" s="17">
        <v>1129264</v>
      </c>
      <c r="BJ27" s="17">
        <v>19395605</v>
      </c>
      <c r="BK27" s="17">
        <v>515025</v>
      </c>
      <c r="BL27" s="17">
        <v>0</v>
      </c>
      <c r="BM27" s="17">
        <v>169885</v>
      </c>
      <c r="BN27" s="17">
        <v>2252740</v>
      </c>
      <c r="BO27" s="17">
        <v>0</v>
      </c>
      <c r="BP27" s="17">
        <v>3837341</v>
      </c>
      <c r="BQ27" s="58">
        <v>365660</v>
      </c>
      <c r="BR27" s="17">
        <v>0</v>
      </c>
      <c r="BS27" s="17">
        <v>0</v>
      </c>
      <c r="BT27" s="17">
        <v>419524</v>
      </c>
      <c r="BU27" s="17">
        <v>28085044</v>
      </c>
      <c r="BV27" s="19"/>
      <c r="BW27" s="17">
        <v>0</v>
      </c>
      <c r="BX27" s="19"/>
      <c r="BY27" s="17">
        <v>0</v>
      </c>
      <c r="BZ27" s="18">
        <v>28085044</v>
      </c>
      <c r="CB27" s="18">
        <v>185966</v>
      </c>
      <c r="CC27" s="18">
        <v>1442</v>
      </c>
      <c r="CD27" s="18">
        <v>0</v>
      </c>
      <c r="CE27" s="19"/>
      <c r="CF27" s="18">
        <v>0</v>
      </c>
      <c r="CG27" s="18">
        <v>8561</v>
      </c>
      <c r="CH27" s="18">
        <v>1229030</v>
      </c>
      <c r="CI27" s="18">
        <v>144124.356</v>
      </c>
      <c r="CJ27" s="18">
        <v>19839.644</v>
      </c>
      <c r="CK27" s="18">
        <v>0</v>
      </c>
      <c r="CL27" s="18">
        <v>0</v>
      </c>
      <c r="CM27" s="18">
        <v>1587575</v>
      </c>
      <c r="CN27" s="18">
        <v>3176538</v>
      </c>
      <c r="CO27" s="19"/>
      <c r="CP27" s="19"/>
      <c r="CQ27" s="18">
        <v>15126.976598044401</v>
      </c>
      <c r="CR27" s="18">
        <v>15126.976598044401</v>
      </c>
      <c r="CS27" s="18">
        <v>3161411.0234019556</v>
      </c>
      <c r="CT27" s="18">
        <v>31246455.023401957</v>
      </c>
      <c r="CU27" s="18">
        <v>26302271</v>
      </c>
      <c r="CV27" s="18">
        <v>0</v>
      </c>
      <c r="CW27" s="18">
        <v>26302271</v>
      </c>
      <c r="CX27" s="18">
        <v>0</v>
      </c>
      <c r="CY27" s="16">
        <v>0</v>
      </c>
      <c r="CZ27" s="18">
        <v>0</v>
      </c>
      <c r="DA27" s="18">
        <v>0</v>
      </c>
      <c r="DE27" s="12"/>
      <c r="DF27" s="12"/>
      <c r="DG27" s="12"/>
      <c r="DO27" s="12"/>
    </row>
    <row r="28" spans="1:119" s="20" customFormat="1" ht="12.75" x14ac:dyDescent="0.2">
      <c r="A28" s="12" t="s">
        <v>165</v>
      </c>
      <c r="B28" s="13">
        <v>1</v>
      </c>
      <c r="C28" s="14">
        <v>1</v>
      </c>
      <c r="D28" s="15">
        <v>44139</v>
      </c>
      <c r="E28" s="16">
        <v>1</v>
      </c>
      <c r="F28" s="57">
        <v>1</v>
      </c>
      <c r="G28" s="57">
        <v>1</v>
      </c>
      <c r="H28" s="17">
        <v>1108863.18</v>
      </c>
      <c r="I28" s="17">
        <v>18452556.149999999</v>
      </c>
      <c r="J28" s="17">
        <v>340775.5</v>
      </c>
      <c r="K28" s="17">
        <v>79663.64</v>
      </c>
      <c r="L28" s="17">
        <v>540900.1</v>
      </c>
      <c r="M28" s="17">
        <v>2753992.3500000006</v>
      </c>
      <c r="N28" s="17">
        <v>109353.87000000001</v>
      </c>
      <c r="O28" s="17">
        <v>0</v>
      </c>
      <c r="P28" s="58">
        <v>0</v>
      </c>
      <c r="Q28" s="17">
        <v>0</v>
      </c>
      <c r="R28" s="17">
        <v>0</v>
      </c>
      <c r="S28" s="17">
        <v>2383792.6</v>
      </c>
      <c r="T28" s="18">
        <v>25769897.390000004</v>
      </c>
      <c r="U28" s="19"/>
      <c r="V28" s="18">
        <v>0</v>
      </c>
      <c r="W28" s="19"/>
      <c r="X28" s="18">
        <v>0</v>
      </c>
      <c r="Y28" s="18">
        <v>25769897.390000004</v>
      </c>
      <c r="Z28" s="18">
        <v>319920</v>
      </c>
      <c r="AA28" s="18">
        <v>0</v>
      </c>
      <c r="AB28" s="18">
        <v>0</v>
      </c>
      <c r="AC28" s="19"/>
      <c r="AD28" s="17">
        <v>0</v>
      </c>
      <c r="AE28" s="18">
        <v>0</v>
      </c>
      <c r="AF28" s="17">
        <v>967515</v>
      </c>
      <c r="AG28" s="17">
        <v>5724148</v>
      </c>
      <c r="AH28" s="58">
        <v>338793.78</v>
      </c>
      <c r="AI28" s="18">
        <v>0</v>
      </c>
      <c r="AJ28" s="17">
        <v>0</v>
      </c>
      <c r="AK28" s="17">
        <v>2366857</v>
      </c>
      <c r="AL28" s="18">
        <v>9717233.7800000012</v>
      </c>
      <c r="AM28" s="19"/>
      <c r="AN28" s="19"/>
      <c r="AO28" s="17">
        <v>858476.79230967851</v>
      </c>
      <c r="AP28" s="18">
        <v>858476.79230967851</v>
      </c>
      <c r="AQ28" s="18">
        <v>8858756.9876903221</v>
      </c>
      <c r="AR28" s="18">
        <v>34628654.37769033</v>
      </c>
      <c r="AS28" s="18">
        <v>25098367</v>
      </c>
      <c r="AT28" s="18">
        <v>0</v>
      </c>
      <c r="AU28" s="18">
        <v>25098367</v>
      </c>
      <c r="AV28" s="18">
        <v>0</v>
      </c>
      <c r="AW28" s="16">
        <v>0</v>
      </c>
      <c r="AX28" s="18">
        <v>0</v>
      </c>
      <c r="AY28" s="18">
        <v>0</v>
      </c>
      <c r="BA28" s="17">
        <v>0</v>
      </c>
      <c r="BB28" s="17">
        <v>24368786</v>
      </c>
      <c r="BC28" s="17">
        <v>34210367.480710201</v>
      </c>
      <c r="BD28" s="18">
        <v>9841581.480710201</v>
      </c>
      <c r="BE28" s="18">
        <v>9841581.480710201</v>
      </c>
      <c r="BF28" s="18">
        <v>0</v>
      </c>
      <c r="BG28" s="18">
        <v>0</v>
      </c>
      <c r="BI28" s="17">
        <v>1441140</v>
      </c>
      <c r="BJ28" s="17">
        <v>20082030</v>
      </c>
      <c r="BK28" s="17">
        <v>451502</v>
      </c>
      <c r="BL28" s="17">
        <v>2000</v>
      </c>
      <c r="BM28" s="17">
        <v>591984</v>
      </c>
      <c r="BN28" s="17">
        <v>2674625</v>
      </c>
      <c r="BO28" s="17">
        <v>65200</v>
      </c>
      <c r="BP28" s="17">
        <v>0</v>
      </c>
      <c r="BQ28" s="58">
        <v>0</v>
      </c>
      <c r="BR28" s="17">
        <v>0</v>
      </c>
      <c r="BS28" s="17">
        <v>0</v>
      </c>
      <c r="BT28" s="17">
        <v>2321639</v>
      </c>
      <c r="BU28" s="17">
        <v>27630120</v>
      </c>
      <c r="BV28" s="19"/>
      <c r="BW28" s="17">
        <v>0</v>
      </c>
      <c r="BX28" s="19"/>
      <c r="BY28" s="17">
        <v>0</v>
      </c>
      <c r="BZ28" s="18">
        <v>27630120</v>
      </c>
      <c r="CB28" s="18">
        <v>344632</v>
      </c>
      <c r="CC28" s="18">
        <v>0</v>
      </c>
      <c r="CD28" s="18">
        <v>0</v>
      </c>
      <c r="CE28" s="19"/>
      <c r="CF28" s="18">
        <v>0</v>
      </c>
      <c r="CG28" s="18">
        <v>0</v>
      </c>
      <c r="CH28" s="18">
        <v>1032861</v>
      </c>
      <c r="CI28" s="18">
        <v>5820397</v>
      </c>
      <c r="CJ28" s="18">
        <v>345569.64</v>
      </c>
      <c r="CK28" s="18">
        <v>0</v>
      </c>
      <c r="CL28" s="18">
        <v>0</v>
      </c>
      <c r="CM28" s="18">
        <v>2985329</v>
      </c>
      <c r="CN28" s="18">
        <v>10528788.640000001</v>
      </c>
      <c r="CO28" s="19"/>
      <c r="CP28" s="19"/>
      <c r="CQ28" s="18">
        <v>667544.52129631839</v>
      </c>
      <c r="CR28" s="18">
        <v>667544.52129631839</v>
      </c>
      <c r="CS28" s="18">
        <v>9861244.118703682</v>
      </c>
      <c r="CT28" s="18">
        <v>37491364.118703678</v>
      </c>
      <c r="CU28" s="18">
        <v>25414511</v>
      </c>
      <c r="CV28" s="18">
        <v>0</v>
      </c>
      <c r="CW28" s="18">
        <v>25414511</v>
      </c>
      <c r="CX28" s="18">
        <v>0</v>
      </c>
      <c r="CY28" s="16">
        <v>0</v>
      </c>
      <c r="CZ28" s="18">
        <v>0</v>
      </c>
      <c r="DA28" s="18">
        <v>0</v>
      </c>
      <c r="DE28" s="12"/>
      <c r="DF28" s="12"/>
      <c r="DG28" s="12"/>
      <c r="DO28" s="12"/>
    </row>
    <row r="29" spans="1:119" s="20" customFormat="1" ht="12.75" x14ac:dyDescent="0.2">
      <c r="A29" s="12" t="s">
        <v>167</v>
      </c>
      <c r="B29" s="13">
        <v>1</v>
      </c>
      <c r="C29" s="14">
        <v>1</v>
      </c>
      <c r="D29" s="15">
        <v>44125</v>
      </c>
      <c r="E29" s="16">
        <v>1</v>
      </c>
      <c r="F29" s="57">
        <v>1</v>
      </c>
      <c r="G29" s="57">
        <v>1</v>
      </c>
      <c r="H29" s="17">
        <v>1873765</v>
      </c>
      <c r="I29" s="17">
        <v>37804286</v>
      </c>
      <c r="J29" s="17">
        <v>703542</v>
      </c>
      <c r="K29" s="17">
        <v>0</v>
      </c>
      <c r="L29" s="17">
        <v>675769</v>
      </c>
      <c r="M29" s="17">
        <v>2154653</v>
      </c>
      <c r="N29" s="17">
        <v>643478</v>
      </c>
      <c r="O29" s="17">
        <v>6416895</v>
      </c>
      <c r="P29" s="58">
        <v>609750.57000000007</v>
      </c>
      <c r="Q29" s="17">
        <v>0</v>
      </c>
      <c r="R29" s="17">
        <v>0</v>
      </c>
      <c r="S29" s="17">
        <v>4593597</v>
      </c>
      <c r="T29" s="18">
        <v>55475735.57</v>
      </c>
      <c r="U29" s="19"/>
      <c r="V29" s="18">
        <v>0</v>
      </c>
      <c r="W29" s="19"/>
      <c r="X29" s="18">
        <v>0</v>
      </c>
      <c r="Y29" s="18">
        <v>55475735.57</v>
      </c>
      <c r="Z29" s="18">
        <v>425029</v>
      </c>
      <c r="AA29" s="18">
        <v>0</v>
      </c>
      <c r="AB29" s="18">
        <v>2000</v>
      </c>
      <c r="AC29" s="19"/>
      <c r="AD29" s="17">
        <v>232682</v>
      </c>
      <c r="AE29" s="18">
        <v>3680107</v>
      </c>
      <c r="AF29" s="17">
        <v>2138618</v>
      </c>
      <c r="AG29" s="17">
        <v>153031</v>
      </c>
      <c r="AH29" s="58">
        <v>3607.5</v>
      </c>
      <c r="AI29" s="18">
        <v>0</v>
      </c>
      <c r="AJ29" s="17">
        <v>0</v>
      </c>
      <c r="AK29" s="17">
        <v>84120</v>
      </c>
      <c r="AL29" s="18">
        <v>6719194.5</v>
      </c>
      <c r="AM29" s="19"/>
      <c r="AN29" s="19"/>
      <c r="AO29" s="17">
        <v>2267.0625939581851</v>
      </c>
      <c r="AP29" s="18">
        <v>2267.0625939581851</v>
      </c>
      <c r="AQ29" s="18">
        <v>6716927.4374060417</v>
      </c>
      <c r="AR29" s="18">
        <v>62192663.007406041</v>
      </c>
      <c r="AS29" s="18">
        <v>47884327</v>
      </c>
      <c r="AT29" s="18">
        <v>0</v>
      </c>
      <c r="AU29" s="18">
        <v>47884327</v>
      </c>
      <c r="AV29" s="18">
        <v>0</v>
      </c>
      <c r="AW29" s="16">
        <v>0</v>
      </c>
      <c r="AX29" s="18">
        <v>0</v>
      </c>
      <c r="AY29" s="18">
        <v>0</v>
      </c>
      <c r="BA29" s="17">
        <v>168939.5</v>
      </c>
      <c r="BB29" s="17">
        <v>45772384</v>
      </c>
      <c r="BC29" s="17">
        <v>60456384.440308832</v>
      </c>
      <c r="BD29" s="18">
        <v>14684000.440308832</v>
      </c>
      <c r="BE29" s="18">
        <v>14515060.940308832</v>
      </c>
      <c r="BF29" s="18">
        <v>0</v>
      </c>
      <c r="BG29" s="18">
        <v>0</v>
      </c>
      <c r="BI29" s="17">
        <v>1542046</v>
      </c>
      <c r="BJ29" s="17">
        <v>41009462</v>
      </c>
      <c r="BK29" s="17">
        <v>754954</v>
      </c>
      <c r="BL29" s="17">
        <v>0</v>
      </c>
      <c r="BM29" s="17">
        <v>774631</v>
      </c>
      <c r="BN29" s="17">
        <v>2382423</v>
      </c>
      <c r="BO29" s="17">
        <v>665000</v>
      </c>
      <c r="BP29" s="17">
        <v>6577792</v>
      </c>
      <c r="BQ29" s="58">
        <v>728721.24</v>
      </c>
      <c r="BR29" s="17">
        <v>0</v>
      </c>
      <c r="BS29" s="17">
        <v>0</v>
      </c>
      <c r="BT29" s="17">
        <v>3935141</v>
      </c>
      <c r="BU29" s="17">
        <v>58370170.240000002</v>
      </c>
      <c r="BV29" s="19"/>
      <c r="BW29" s="17">
        <v>0</v>
      </c>
      <c r="BX29" s="19"/>
      <c r="BY29" s="17">
        <v>0</v>
      </c>
      <c r="BZ29" s="18">
        <v>58370170.240000002</v>
      </c>
      <c r="CB29" s="18">
        <v>613836</v>
      </c>
      <c r="CC29" s="18">
        <v>0</v>
      </c>
      <c r="CD29" s="18">
        <v>2000</v>
      </c>
      <c r="CE29" s="19"/>
      <c r="CF29" s="18">
        <v>385560</v>
      </c>
      <c r="CG29" s="18">
        <v>4493920</v>
      </c>
      <c r="CH29" s="18">
        <v>2260027</v>
      </c>
      <c r="CI29" s="18">
        <v>130569</v>
      </c>
      <c r="CJ29" s="18">
        <v>3607.5</v>
      </c>
      <c r="CK29" s="18">
        <v>0</v>
      </c>
      <c r="CL29" s="18">
        <v>0</v>
      </c>
      <c r="CM29" s="18">
        <v>1859106</v>
      </c>
      <c r="CN29" s="18">
        <v>9748625.5</v>
      </c>
      <c r="CO29" s="19"/>
      <c r="CP29" s="19"/>
      <c r="CQ29" s="18">
        <v>24388.936366523852</v>
      </c>
      <c r="CR29" s="18">
        <v>24388.936366523852</v>
      </c>
      <c r="CS29" s="18">
        <v>9724236.5636334755</v>
      </c>
      <c r="CT29" s="18">
        <v>68094406.803633481</v>
      </c>
      <c r="CU29" s="18">
        <v>50418108</v>
      </c>
      <c r="CV29" s="18">
        <v>0</v>
      </c>
      <c r="CW29" s="18">
        <v>50418108</v>
      </c>
      <c r="CX29" s="18">
        <v>0</v>
      </c>
      <c r="CY29" s="16">
        <v>0</v>
      </c>
      <c r="CZ29" s="18">
        <v>0</v>
      </c>
      <c r="DA29" s="18">
        <v>0</v>
      </c>
      <c r="DE29" s="12"/>
      <c r="DF29" s="12"/>
      <c r="DG29" s="12"/>
      <c r="DO29" s="12"/>
    </row>
    <row r="30" spans="1:119" s="20" customFormat="1" ht="12.75" x14ac:dyDescent="0.2">
      <c r="A30" s="12" t="s">
        <v>169</v>
      </c>
      <c r="B30" s="13">
        <v>1</v>
      </c>
      <c r="C30" s="14">
        <v>1</v>
      </c>
      <c r="D30" s="15">
        <v>44102</v>
      </c>
      <c r="E30" s="16">
        <v>1</v>
      </c>
      <c r="F30" s="57">
        <v>1</v>
      </c>
      <c r="G30" s="57">
        <v>1</v>
      </c>
      <c r="H30" s="17">
        <v>378301</v>
      </c>
      <c r="I30" s="17">
        <v>6133990</v>
      </c>
      <c r="J30" s="17">
        <v>151366</v>
      </c>
      <c r="K30" s="17">
        <v>9867</v>
      </c>
      <c r="L30" s="17">
        <v>7250</v>
      </c>
      <c r="M30" s="17">
        <v>753852</v>
      </c>
      <c r="N30" s="17">
        <v>12899</v>
      </c>
      <c r="O30" s="17">
        <v>0</v>
      </c>
      <c r="P30" s="58">
        <v>0</v>
      </c>
      <c r="Q30" s="17">
        <v>0</v>
      </c>
      <c r="R30" s="17">
        <v>0</v>
      </c>
      <c r="S30" s="17">
        <v>294967</v>
      </c>
      <c r="T30" s="18">
        <v>7742492</v>
      </c>
      <c r="U30" s="19"/>
      <c r="V30" s="18">
        <v>90000</v>
      </c>
      <c r="W30" s="19"/>
      <c r="X30" s="18">
        <v>90000</v>
      </c>
      <c r="Y30" s="18">
        <v>7652492</v>
      </c>
      <c r="Z30" s="18">
        <v>74068</v>
      </c>
      <c r="AA30" s="18">
        <v>0</v>
      </c>
      <c r="AB30" s="18">
        <v>0</v>
      </c>
      <c r="AC30" s="19"/>
      <c r="AD30" s="17">
        <v>0</v>
      </c>
      <c r="AE30" s="18">
        <v>5000</v>
      </c>
      <c r="AF30" s="17">
        <v>308306</v>
      </c>
      <c r="AG30" s="17">
        <v>808511</v>
      </c>
      <c r="AH30" s="58">
        <v>133031</v>
      </c>
      <c r="AI30" s="18">
        <v>0</v>
      </c>
      <c r="AJ30" s="17">
        <v>0</v>
      </c>
      <c r="AK30" s="17">
        <v>54984</v>
      </c>
      <c r="AL30" s="18">
        <v>1383900</v>
      </c>
      <c r="AM30" s="19"/>
      <c r="AN30" s="19"/>
      <c r="AO30" s="17">
        <v>0</v>
      </c>
      <c r="AP30" s="18">
        <v>0</v>
      </c>
      <c r="AQ30" s="18">
        <v>1383900</v>
      </c>
      <c r="AR30" s="18">
        <v>9036392</v>
      </c>
      <c r="AS30" s="18">
        <v>7947860</v>
      </c>
      <c r="AT30" s="18">
        <v>0</v>
      </c>
      <c r="AU30" s="18">
        <v>7947860</v>
      </c>
      <c r="AV30" s="18">
        <v>0</v>
      </c>
      <c r="AW30" s="16">
        <v>0</v>
      </c>
      <c r="AX30" s="18">
        <v>0</v>
      </c>
      <c r="AY30" s="18">
        <v>0</v>
      </c>
      <c r="BA30" s="17">
        <v>0</v>
      </c>
      <c r="BB30" s="17">
        <v>7818635</v>
      </c>
      <c r="BC30" s="17">
        <v>8872480</v>
      </c>
      <c r="BD30" s="18">
        <v>1053845</v>
      </c>
      <c r="BE30" s="18">
        <v>1053845</v>
      </c>
      <c r="BF30" s="18">
        <v>0</v>
      </c>
      <c r="BG30" s="18">
        <v>90000</v>
      </c>
      <c r="BI30" s="17">
        <v>391038</v>
      </c>
      <c r="BJ30" s="17">
        <v>6642569</v>
      </c>
      <c r="BK30" s="17">
        <v>159435</v>
      </c>
      <c r="BL30" s="17">
        <v>10000</v>
      </c>
      <c r="BM30" s="17">
        <v>17500</v>
      </c>
      <c r="BN30" s="17">
        <v>707370</v>
      </c>
      <c r="BO30" s="17">
        <v>7500</v>
      </c>
      <c r="BP30" s="17">
        <v>0</v>
      </c>
      <c r="BQ30" s="58">
        <v>0</v>
      </c>
      <c r="BR30" s="17">
        <v>0</v>
      </c>
      <c r="BS30" s="17">
        <v>0</v>
      </c>
      <c r="BT30" s="17">
        <v>150900</v>
      </c>
      <c r="BU30" s="17">
        <v>8086312</v>
      </c>
      <c r="BV30" s="19"/>
      <c r="BW30" s="17">
        <v>90000</v>
      </c>
      <c r="BX30" s="19"/>
      <c r="BY30" s="17">
        <v>90000</v>
      </c>
      <c r="BZ30" s="18">
        <v>7996312</v>
      </c>
      <c r="CB30" s="18">
        <v>76506</v>
      </c>
      <c r="CC30" s="18">
        <v>0</v>
      </c>
      <c r="CD30" s="18">
        <v>0</v>
      </c>
      <c r="CE30" s="19"/>
      <c r="CF30" s="18">
        <v>0</v>
      </c>
      <c r="CG30" s="18">
        <v>5000</v>
      </c>
      <c r="CH30" s="18">
        <v>308306</v>
      </c>
      <c r="CI30" s="18">
        <v>808511</v>
      </c>
      <c r="CJ30" s="18">
        <v>133031</v>
      </c>
      <c r="CK30" s="18">
        <v>0</v>
      </c>
      <c r="CL30" s="18">
        <v>0</v>
      </c>
      <c r="CM30" s="18">
        <v>83807</v>
      </c>
      <c r="CN30" s="18">
        <v>1415161</v>
      </c>
      <c r="CO30" s="19"/>
      <c r="CP30" s="19"/>
      <c r="CQ30" s="18">
        <v>24421</v>
      </c>
      <c r="CR30" s="18">
        <v>24421</v>
      </c>
      <c r="CS30" s="18">
        <v>1390740</v>
      </c>
      <c r="CT30" s="18">
        <v>9387052</v>
      </c>
      <c r="CU30" s="18">
        <v>8174024</v>
      </c>
      <c r="CV30" s="18">
        <v>0</v>
      </c>
      <c r="CW30" s="18">
        <v>8174024</v>
      </c>
      <c r="CX30" s="18">
        <v>0</v>
      </c>
      <c r="CY30" s="16">
        <v>0</v>
      </c>
      <c r="CZ30" s="18">
        <v>0</v>
      </c>
      <c r="DA30" s="18">
        <v>0</v>
      </c>
      <c r="DE30" s="12"/>
      <c r="DF30" s="12"/>
      <c r="DG30" s="12"/>
      <c r="DO30" s="12"/>
    </row>
    <row r="31" spans="1:119" s="20" customFormat="1" ht="12.75" x14ac:dyDescent="0.2">
      <c r="A31" s="12" t="s">
        <v>171</v>
      </c>
      <c r="B31" s="13">
        <v>0</v>
      </c>
      <c r="C31" s="14">
        <v>1</v>
      </c>
      <c r="D31" s="15">
        <v>44340</v>
      </c>
      <c r="E31" s="16" t="s">
        <v>1018</v>
      </c>
      <c r="F31" s="57" t="s">
        <v>1018</v>
      </c>
      <c r="G31" s="57" t="s">
        <v>1018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58">
        <v>0</v>
      </c>
      <c r="Q31" s="17">
        <v>0</v>
      </c>
      <c r="R31" s="17">
        <v>0</v>
      </c>
      <c r="S31" s="17">
        <v>0</v>
      </c>
      <c r="T31" s="18">
        <v>0</v>
      </c>
      <c r="U31" s="19"/>
      <c r="V31" s="18">
        <v>0</v>
      </c>
      <c r="W31" s="19"/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9"/>
      <c r="AD31" s="17">
        <v>0</v>
      </c>
      <c r="AE31" s="18">
        <v>0</v>
      </c>
      <c r="AF31" s="17">
        <v>0</v>
      </c>
      <c r="AG31" s="17">
        <v>0</v>
      </c>
      <c r="AH31" s="58">
        <v>0</v>
      </c>
      <c r="AI31" s="18">
        <v>0</v>
      </c>
      <c r="AJ31" s="17">
        <v>0</v>
      </c>
      <c r="AK31" s="17">
        <v>0</v>
      </c>
      <c r="AL31" s="18">
        <v>0</v>
      </c>
      <c r="AM31" s="19"/>
      <c r="AN31" s="19"/>
      <c r="AO31" s="17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6">
        <v>0</v>
      </c>
      <c r="AX31" s="18">
        <v>0</v>
      </c>
      <c r="AY31" s="18">
        <v>0</v>
      </c>
      <c r="BA31" s="17">
        <v>0</v>
      </c>
      <c r="BB31" s="17">
        <v>1811788</v>
      </c>
      <c r="BC31" s="17">
        <v>3525465.302957044</v>
      </c>
      <c r="BD31" s="18">
        <v>1713677.302957044</v>
      </c>
      <c r="BE31" s="18">
        <v>1713677.302957044</v>
      </c>
      <c r="BF31" s="18">
        <v>0</v>
      </c>
      <c r="BG31" s="18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58">
        <v>0</v>
      </c>
      <c r="BR31" s="17">
        <v>0</v>
      </c>
      <c r="BS31" s="17">
        <v>0</v>
      </c>
      <c r="BT31" s="17">
        <v>0</v>
      </c>
      <c r="BU31" s="17">
        <v>0</v>
      </c>
      <c r="BV31" s="19"/>
      <c r="BW31" s="17">
        <v>0</v>
      </c>
      <c r="BX31" s="19"/>
      <c r="BY31" s="17">
        <v>0</v>
      </c>
      <c r="BZ31" s="18">
        <v>0</v>
      </c>
      <c r="CB31" s="18">
        <v>0</v>
      </c>
      <c r="CC31" s="18">
        <v>0</v>
      </c>
      <c r="CD31" s="18">
        <v>0</v>
      </c>
      <c r="CE31" s="19"/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9"/>
      <c r="CP31" s="19"/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6">
        <v>0</v>
      </c>
      <c r="CZ31" s="18">
        <v>0</v>
      </c>
      <c r="DA31" s="18">
        <v>0</v>
      </c>
      <c r="DE31" s="12"/>
      <c r="DF31" s="12"/>
      <c r="DG31" s="12"/>
      <c r="DO31" s="12"/>
    </row>
    <row r="32" spans="1:119" s="20" customFormat="1" ht="12.75" x14ac:dyDescent="0.2">
      <c r="A32" s="12" t="s">
        <v>173</v>
      </c>
      <c r="B32" s="13">
        <v>0</v>
      </c>
      <c r="C32" s="14">
        <v>1</v>
      </c>
      <c r="D32" s="15">
        <v>44090</v>
      </c>
      <c r="E32" s="16" t="s">
        <v>1018</v>
      </c>
      <c r="F32" s="57" t="s">
        <v>1018</v>
      </c>
      <c r="G32" s="57" t="s">
        <v>1018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58">
        <v>0</v>
      </c>
      <c r="Q32" s="17">
        <v>0</v>
      </c>
      <c r="R32" s="17">
        <v>0</v>
      </c>
      <c r="S32" s="17">
        <v>0</v>
      </c>
      <c r="T32" s="18">
        <v>0</v>
      </c>
      <c r="U32" s="19"/>
      <c r="V32" s="18">
        <v>0</v>
      </c>
      <c r="W32" s="19"/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9"/>
      <c r="AD32" s="17">
        <v>0</v>
      </c>
      <c r="AE32" s="18">
        <v>0</v>
      </c>
      <c r="AF32" s="17">
        <v>0</v>
      </c>
      <c r="AG32" s="17">
        <v>0</v>
      </c>
      <c r="AH32" s="58">
        <v>0</v>
      </c>
      <c r="AI32" s="18">
        <v>0</v>
      </c>
      <c r="AJ32" s="17">
        <v>0</v>
      </c>
      <c r="AK32" s="17">
        <v>394796</v>
      </c>
      <c r="AL32" s="18">
        <v>394796</v>
      </c>
      <c r="AM32" s="19"/>
      <c r="AN32" s="19"/>
      <c r="AO32" s="17">
        <v>0</v>
      </c>
      <c r="AP32" s="18">
        <v>0</v>
      </c>
      <c r="AQ32" s="18">
        <v>394796</v>
      </c>
      <c r="AR32" s="18">
        <v>394796</v>
      </c>
      <c r="AS32" s="18">
        <v>0</v>
      </c>
      <c r="AT32" s="18">
        <v>0</v>
      </c>
      <c r="AU32" s="18">
        <v>0</v>
      </c>
      <c r="AV32" s="18">
        <v>0</v>
      </c>
      <c r="AW32" s="16">
        <v>0</v>
      </c>
      <c r="AX32" s="18">
        <v>0</v>
      </c>
      <c r="AY32" s="18">
        <v>0</v>
      </c>
      <c r="BA32" s="17">
        <v>0</v>
      </c>
      <c r="BB32" s="17">
        <v>0</v>
      </c>
      <c r="BC32" s="17">
        <v>370729</v>
      </c>
      <c r="BD32" s="18">
        <v>370729</v>
      </c>
      <c r="BE32" s="18">
        <v>370729</v>
      </c>
      <c r="BF32" s="18">
        <v>0</v>
      </c>
      <c r="BG32" s="18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58">
        <v>0</v>
      </c>
      <c r="BR32" s="17">
        <v>0</v>
      </c>
      <c r="BS32" s="17">
        <v>0</v>
      </c>
      <c r="BT32" s="17">
        <v>0</v>
      </c>
      <c r="BU32" s="17">
        <v>0</v>
      </c>
      <c r="BV32" s="19"/>
      <c r="BW32" s="17">
        <v>0</v>
      </c>
      <c r="BX32" s="19"/>
      <c r="BY32" s="17">
        <v>0</v>
      </c>
      <c r="BZ32" s="18">
        <v>0</v>
      </c>
      <c r="CB32" s="18">
        <v>0</v>
      </c>
      <c r="CC32" s="18">
        <v>0</v>
      </c>
      <c r="CD32" s="18">
        <v>0</v>
      </c>
      <c r="CE32" s="19"/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372388</v>
      </c>
      <c r="CN32" s="18">
        <v>372388</v>
      </c>
      <c r="CO32" s="19"/>
      <c r="CP32" s="19"/>
      <c r="CQ32" s="18">
        <v>0</v>
      </c>
      <c r="CR32" s="18">
        <v>0</v>
      </c>
      <c r="CS32" s="18">
        <v>372388</v>
      </c>
      <c r="CT32" s="18">
        <v>372388</v>
      </c>
      <c r="CU32" s="18">
        <v>0</v>
      </c>
      <c r="CV32" s="18">
        <v>0</v>
      </c>
      <c r="CW32" s="18">
        <v>0</v>
      </c>
      <c r="CX32" s="18">
        <v>0</v>
      </c>
      <c r="CY32" s="16">
        <v>0</v>
      </c>
      <c r="CZ32" s="18">
        <v>0</v>
      </c>
      <c r="DA32" s="18">
        <v>0</v>
      </c>
      <c r="DE32" s="12"/>
      <c r="DF32" s="12"/>
      <c r="DG32" s="12"/>
      <c r="DO32" s="12"/>
    </row>
    <row r="33" spans="1:119" s="20" customFormat="1" ht="12.75" x14ac:dyDescent="0.2">
      <c r="A33" s="12" t="s">
        <v>175</v>
      </c>
      <c r="B33" s="13">
        <v>1</v>
      </c>
      <c r="C33" s="14">
        <v>1</v>
      </c>
      <c r="D33" s="15">
        <v>44130</v>
      </c>
      <c r="E33" s="16">
        <v>1</v>
      </c>
      <c r="F33" s="57">
        <v>1</v>
      </c>
      <c r="G33" s="57">
        <v>1</v>
      </c>
      <c r="H33" s="17">
        <v>1739028.73</v>
      </c>
      <c r="I33" s="17">
        <v>36360720.910000004</v>
      </c>
      <c r="J33" s="17">
        <v>880518.25</v>
      </c>
      <c r="K33" s="17">
        <v>169757.39</v>
      </c>
      <c r="L33" s="17">
        <v>604147.51</v>
      </c>
      <c r="M33" s="17">
        <v>3899963.2500000005</v>
      </c>
      <c r="N33" s="17">
        <v>656168.1</v>
      </c>
      <c r="O33" s="17">
        <v>7919287</v>
      </c>
      <c r="P33" s="58">
        <v>0</v>
      </c>
      <c r="Q33" s="17">
        <v>164176.12</v>
      </c>
      <c r="R33" s="17">
        <v>0</v>
      </c>
      <c r="S33" s="17">
        <v>5977466.8700000001</v>
      </c>
      <c r="T33" s="18">
        <v>58371234.129999995</v>
      </c>
      <c r="U33" s="19"/>
      <c r="V33" s="18">
        <v>0</v>
      </c>
      <c r="W33" s="19"/>
      <c r="X33" s="18">
        <v>0</v>
      </c>
      <c r="Y33" s="18">
        <v>58371234.129999995</v>
      </c>
      <c r="Z33" s="18">
        <v>502450</v>
      </c>
      <c r="AA33" s="18">
        <v>0</v>
      </c>
      <c r="AB33" s="18">
        <v>0</v>
      </c>
      <c r="AC33" s="19"/>
      <c r="AD33" s="17">
        <v>0</v>
      </c>
      <c r="AE33" s="18">
        <v>120527</v>
      </c>
      <c r="AF33" s="17">
        <v>2206825.6</v>
      </c>
      <c r="AG33" s="17">
        <v>392427.26</v>
      </c>
      <c r="AH33" s="58">
        <v>2522696.36</v>
      </c>
      <c r="AI33" s="18">
        <v>0</v>
      </c>
      <c r="AJ33" s="17">
        <v>0</v>
      </c>
      <c r="AK33" s="17">
        <v>583616.5</v>
      </c>
      <c r="AL33" s="18">
        <v>6328542.7200000007</v>
      </c>
      <c r="AM33" s="19"/>
      <c r="AN33" s="19"/>
      <c r="AO33" s="17">
        <v>1369.912679612753</v>
      </c>
      <c r="AP33" s="18">
        <v>1369.912679612753</v>
      </c>
      <c r="AQ33" s="18">
        <v>6327172.807320388</v>
      </c>
      <c r="AR33" s="18">
        <v>64698406.937320381</v>
      </c>
      <c r="AS33" s="18">
        <v>49446399</v>
      </c>
      <c r="AT33" s="18">
        <v>0</v>
      </c>
      <c r="AU33" s="18">
        <v>49446399</v>
      </c>
      <c r="AV33" s="18">
        <v>0</v>
      </c>
      <c r="AW33" s="16">
        <v>0</v>
      </c>
      <c r="AX33" s="18">
        <v>0</v>
      </c>
      <c r="AY33" s="18">
        <v>0</v>
      </c>
      <c r="BA33" s="17">
        <v>0</v>
      </c>
      <c r="BB33" s="17">
        <v>46490354</v>
      </c>
      <c r="BC33" s="17">
        <v>61436679.819999732</v>
      </c>
      <c r="BD33" s="18">
        <v>14946325.819999732</v>
      </c>
      <c r="BE33" s="18">
        <v>14946325.819999732</v>
      </c>
      <c r="BF33" s="18">
        <v>0</v>
      </c>
      <c r="BG33" s="18">
        <v>0</v>
      </c>
      <c r="BI33" s="17">
        <v>2023478</v>
      </c>
      <c r="BJ33" s="17">
        <v>37887325</v>
      </c>
      <c r="BK33" s="17">
        <v>910768</v>
      </c>
      <c r="BL33" s="17">
        <v>0</v>
      </c>
      <c r="BM33" s="17">
        <v>522084</v>
      </c>
      <c r="BN33" s="17">
        <v>3703836</v>
      </c>
      <c r="BO33" s="17">
        <v>713000</v>
      </c>
      <c r="BP33" s="17">
        <v>8343004</v>
      </c>
      <c r="BQ33" s="58">
        <v>0</v>
      </c>
      <c r="BR33" s="17">
        <v>201127</v>
      </c>
      <c r="BS33" s="17">
        <v>0</v>
      </c>
      <c r="BT33" s="17">
        <v>5490565</v>
      </c>
      <c r="BU33" s="17">
        <v>59795187</v>
      </c>
      <c r="BV33" s="19"/>
      <c r="BW33" s="17">
        <v>0</v>
      </c>
      <c r="BX33" s="19"/>
      <c r="BY33" s="17">
        <v>0</v>
      </c>
      <c r="BZ33" s="18">
        <v>59795187</v>
      </c>
      <c r="CB33" s="18">
        <v>623239.5</v>
      </c>
      <c r="CC33" s="18">
        <v>0</v>
      </c>
      <c r="CD33" s="18">
        <v>0</v>
      </c>
      <c r="CE33" s="19"/>
      <c r="CF33" s="18">
        <v>0</v>
      </c>
      <c r="CG33" s="18">
        <v>120527</v>
      </c>
      <c r="CH33" s="18">
        <v>2319070.7999999998</v>
      </c>
      <c r="CI33" s="18">
        <v>347881.77</v>
      </c>
      <c r="CJ33" s="18">
        <v>2655459.7000000002</v>
      </c>
      <c r="CK33" s="18">
        <v>0</v>
      </c>
      <c r="CL33" s="18">
        <v>0</v>
      </c>
      <c r="CM33" s="18">
        <v>594059</v>
      </c>
      <c r="CN33" s="18">
        <v>6660237.7699999996</v>
      </c>
      <c r="CO33" s="19"/>
      <c r="CP33" s="19"/>
      <c r="CQ33" s="18">
        <v>0</v>
      </c>
      <c r="CR33" s="18">
        <v>0</v>
      </c>
      <c r="CS33" s="18">
        <v>6660237.7699999996</v>
      </c>
      <c r="CT33" s="18">
        <v>66455424.769999996</v>
      </c>
      <c r="CU33" s="18">
        <v>51874523</v>
      </c>
      <c r="CV33" s="18">
        <v>0</v>
      </c>
      <c r="CW33" s="18">
        <v>51874523</v>
      </c>
      <c r="CX33" s="18">
        <v>0</v>
      </c>
      <c r="CY33" s="16">
        <v>0</v>
      </c>
      <c r="CZ33" s="18">
        <v>0</v>
      </c>
      <c r="DA33" s="18">
        <v>0</v>
      </c>
      <c r="DE33" s="12"/>
      <c r="DF33" s="12"/>
      <c r="DG33" s="12"/>
      <c r="DO33" s="12"/>
    </row>
    <row r="34" spans="1:119" s="20" customFormat="1" ht="12.75" x14ac:dyDescent="0.2">
      <c r="A34" s="12" t="s">
        <v>177</v>
      </c>
      <c r="B34" s="13">
        <v>1</v>
      </c>
      <c r="C34" s="14">
        <v>1</v>
      </c>
      <c r="D34" s="15">
        <v>44145</v>
      </c>
      <c r="E34" s="16">
        <v>1</v>
      </c>
      <c r="F34" s="57">
        <v>1</v>
      </c>
      <c r="G34" s="57">
        <v>1</v>
      </c>
      <c r="H34" s="17">
        <v>1720373</v>
      </c>
      <c r="I34" s="17">
        <v>51013393</v>
      </c>
      <c r="J34" s="17">
        <v>997338</v>
      </c>
      <c r="K34" s="17">
        <v>0</v>
      </c>
      <c r="L34" s="17">
        <v>916234</v>
      </c>
      <c r="M34" s="17">
        <v>4897677</v>
      </c>
      <c r="N34" s="17">
        <v>266036</v>
      </c>
      <c r="O34" s="17">
        <v>4200</v>
      </c>
      <c r="P34" s="58">
        <v>0</v>
      </c>
      <c r="Q34" s="17">
        <v>0</v>
      </c>
      <c r="R34" s="17">
        <v>0</v>
      </c>
      <c r="S34" s="17">
        <v>3207286</v>
      </c>
      <c r="T34" s="18">
        <v>63022537</v>
      </c>
      <c r="U34" s="19"/>
      <c r="V34" s="18">
        <v>0</v>
      </c>
      <c r="W34" s="19"/>
      <c r="X34" s="18">
        <v>0</v>
      </c>
      <c r="Y34" s="18">
        <v>63022537</v>
      </c>
      <c r="Z34" s="18">
        <v>0</v>
      </c>
      <c r="AA34" s="18">
        <v>0</v>
      </c>
      <c r="AB34" s="18">
        <v>0</v>
      </c>
      <c r="AC34" s="19"/>
      <c r="AD34" s="17">
        <v>0</v>
      </c>
      <c r="AE34" s="18">
        <v>0</v>
      </c>
      <c r="AF34" s="17">
        <v>3271097</v>
      </c>
      <c r="AG34" s="17">
        <v>8796894</v>
      </c>
      <c r="AH34" s="58">
        <v>2508369</v>
      </c>
      <c r="AI34" s="18">
        <v>0</v>
      </c>
      <c r="AJ34" s="17">
        <v>0</v>
      </c>
      <c r="AK34" s="17">
        <v>1915402</v>
      </c>
      <c r="AL34" s="18">
        <v>16491762</v>
      </c>
      <c r="AM34" s="19"/>
      <c r="AN34" s="19"/>
      <c r="AO34" s="17">
        <v>37.291392385493964</v>
      </c>
      <c r="AP34" s="18">
        <v>37.291392385493964</v>
      </c>
      <c r="AQ34" s="18">
        <v>16491724.708607614</v>
      </c>
      <c r="AR34" s="18">
        <v>79514261.708607614</v>
      </c>
      <c r="AS34" s="18">
        <v>58720539</v>
      </c>
      <c r="AT34" s="18">
        <v>0</v>
      </c>
      <c r="AU34" s="18">
        <v>58720539</v>
      </c>
      <c r="AV34" s="18">
        <v>0</v>
      </c>
      <c r="AW34" s="16">
        <v>0</v>
      </c>
      <c r="AX34" s="18">
        <v>0</v>
      </c>
      <c r="AY34" s="18">
        <v>0</v>
      </c>
      <c r="BA34" s="17">
        <v>0</v>
      </c>
      <c r="BB34" s="17">
        <v>56228236.046539396</v>
      </c>
      <c r="BC34" s="17">
        <v>74946170.273485497</v>
      </c>
      <c r="BD34" s="18">
        <v>18717934.226946101</v>
      </c>
      <c r="BE34" s="18">
        <v>18717934.226946101</v>
      </c>
      <c r="BF34" s="18">
        <v>0</v>
      </c>
      <c r="BG34" s="18">
        <v>0</v>
      </c>
      <c r="BI34" s="17">
        <v>1769388</v>
      </c>
      <c r="BJ34" s="17">
        <v>52102721</v>
      </c>
      <c r="BK34" s="17">
        <v>905850</v>
      </c>
      <c r="BL34" s="17">
        <v>0</v>
      </c>
      <c r="BM34" s="17">
        <v>877297</v>
      </c>
      <c r="BN34" s="17">
        <v>5039434</v>
      </c>
      <c r="BO34" s="17">
        <v>52920</v>
      </c>
      <c r="BP34" s="17">
        <v>0</v>
      </c>
      <c r="BQ34" s="58">
        <v>0</v>
      </c>
      <c r="BR34" s="17">
        <v>0</v>
      </c>
      <c r="BS34" s="17">
        <v>0</v>
      </c>
      <c r="BT34" s="17">
        <v>2867769</v>
      </c>
      <c r="BU34" s="17">
        <v>63615379</v>
      </c>
      <c r="BV34" s="19"/>
      <c r="BW34" s="17">
        <v>0</v>
      </c>
      <c r="BX34" s="19"/>
      <c r="BY34" s="17">
        <v>0</v>
      </c>
      <c r="BZ34" s="18">
        <v>63615379</v>
      </c>
      <c r="CB34" s="18">
        <v>0</v>
      </c>
      <c r="CC34" s="18">
        <v>0</v>
      </c>
      <c r="CD34" s="18">
        <v>0</v>
      </c>
      <c r="CE34" s="19"/>
      <c r="CF34" s="18">
        <v>0</v>
      </c>
      <c r="CG34" s="18">
        <v>0</v>
      </c>
      <c r="CH34" s="18">
        <v>3506548</v>
      </c>
      <c r="CI34" s="18">
        <v>9079736</v>
      </c>
      <c r="CJ34" s="18">
        <v>2582426</v>
      </c>
      <c r="CK34" s="18">
        <v>0</v>
      </c>
      <c r="CL34" s="18">
        <v>0</v>
      </c>
      <c r="CM34" s="18">
        <v>1696382</v>
      </c>
      <c r="CN34" s="18">
        <v>16865092</v>
      </c>
      <c r="CO34" s="19"/>
      <c r="CP34" s="19"/>
      <c r="CQ34" s="18">
        <v>0</v>
      </c>
      <c r="CR34" s="18">
        <v>0</v>
      </c>
      <c r="CS34" s="18">
        <v>16865092</v>
      </c>
      <c r="CT34" s="18">
        <v>80480471</v>
      </c>
      <c r="CU34" s="18">
        <v>60765990</v>
      </c>
      <c r="CV34" s="18">
        <v>0</v>
      </c>
      <c r="CW34" s="18">
        <v>60765990</v>
      </c>
      <c r="CX34" s="18">
        <v>0</v>
      </c>
      <c r="CY34" s="16">
        <v>0</v>
      </c>
      <c r="CZ34" s="18">
        <v>0</v>
      </c>
      <c r="DA34" s="18">
        <v>0</v>
      </c>
      <c r="DE34" s="12"/>
      <c r="DF34" s="12"/>
      <c r="DG34" s="12"/>
      <c r="DO34" s="12"/>
    </row>
    <row r="35" spans="1:119" s="20" customFormat="1" ht="12.75" x14ac:dyDescent="0.2">
      <c r="A35" s="12" t="s">
        <v>179</v>
      </c>
      <c r="B35" s="13">
        <v>0</v>
      </c>
      <c r="C35" s="14">
        <v>1</v>
      </c>
      <c r="D35" s="15">
        <v>44172</v>
      </c>
      <c r="E35" s="16" t="s">
        <v>1018</v>
      </c>
      <c r="F35" s="57" t="s">
        <v>1018</v>
      </c>
      <c r="G35" s="57" t="s">
        <v>1018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58">
        <v>0</v>
      </c>
      <c r="Q35" s="17">
        <v>0</v>
      </c>
      <c r="R35" s="17">
        <v>0</v>
      </c>
      <c r="S35" s="17">
        <v>0</v>
      </c>
      <c r="T35" s="18">
        <v>0</v>
      </c>
      <c r="U35" s="19"/>
      <c r="V35" s="18">
        <v>0</v>
      </c>
      <c r="W35" s="19"/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9"/>
      <c r="AD35" s="17">
        <v>0</v>
      </c>
      <c r="AE35" s="18">
        <v>0</v>
      </c>
      <c r="AF35" s="17">
        <v>0</v>
      </c>
      <c r="AG35" s="17">
        <v>0</v>
      </c>
      <c r="AH35" s="58">
        <v>0</v>
      </c>
      <c r="AI35" s="18">
        <v>0</v>
      </c>
      <c r="AJ35" s="17">
        <v>0</v>
      </c>
      <c r="AK35" s="17">
        <v>553686</v>
      </c>
      <c r="AL35" s="18">
        <v>553686</v>
      </c>
      <c r="AM35" s="19"/>
      <c r="AN35" s="19"/>
      <c r="AO35" s="17">
        <v>0</v>
      </c>
      <c r="AP35" s="18">
        <v>0</v>
      </c>
      <c r="AQ35" s="18">
        <v>553686</v>
      </c>
      <c r="AR35" s="18">
        <v>553686</v>
      </c>
      <c r="AS35" s="18">
        <v>357902</v>
      </c>
      <c r="AT35" s="18">
        <v>0</v>
      </c>
      <c r="AU35" s="18">
        <v>357902</v>
      </c>
      <c r="AV35" s="18">
        <v>0</v>
      </c>
      <c r="AW35" s="16">
        <v>0</v>
      </c>
      <c r="AX35" s="18">
        <v>0</v>
      </c>
      <c r="AY35" s="18">
        <v>0</v>
      </c>
      <c r="BA35" s="17">
        <v>0</v>
      </c>
      <c r="BB35" s="17">
        <v>303381</v>
      </c>
      <c r="BC35" s="17">
        <v>491487</v>
      </c>
      <c r="BD35" s="18">
        <v>188106</v>
      </c>
      <c r="BE35" s="18">
        <v>188106</v>
      </c>
      <c r="BF35" s="18">
        <v>0</v>
      </c>
      <c r="BG35" s="18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58">
        <v>0</v>
      </c>
      <c r="BR35" s="17">
        <v>0</v>
      </c>
      <c r="BS35" s="17">
        <v>0</v>
      </c>
      <c r="BT35" s="17">
        <v>0</v>
      </c>
      <c r="BU35" s="17">
        <v>0</v>
      </c>
      <c r="BV35" s="19"/>
      <c r="BW35" s="17">
        <v>0</v>
      </c>
      <c r="BX35" s="19"/>
      <c r="BY35" s="17">
        <v>0</v>
      </c>
      <c r="BZ35" s="18">
        <v>0</v>
      </c>
      <c r="CB35" s="18">
        <v>0</v>
      </c>
      <c r="CC35" s="18">
        <v>0</v>
      </c>
      <c r="CD35" s="18">
        <v>0</v>
      </c>
      <c r="CE35" s="19"/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9"/>
      <c r="CP35" s="19"/>
      <c r="CQ35" s="18">
        <v>0</v>
      </c>
      <c r="CR35" s="18">
        <v>0</v>
      </c>
      <c r="CS35" s="18">
        <v>0</v>
      </c>
      <c r="CT35" s="18">
        <v>0</v>
      </c>
      <c r="CU35" s="18">
        <v>408811</v>
      </c>
      <c r="CV35" s="18">
        <v>0</v>
      </c>
      <c r="CW35" s="18">
        <v>408811</v>
      </c>
      <c r="CX35" s="18">
        <v>-408811</v>
      </c>
      <c r="CY35" s="16">
        <v>-1</v>
      </c>
      <c r="CZ35" s="18">
        <v>20440.550000000003</v>
      </c>
      <c r="DA35" s="18">
        <v>-388370.45</v>
      </c>
      <c r="DE35" s="12"/>
      <c r="DF35" s="12"/>
      <c r="DG35" s="12"/>
      <c r="DO35" s="12"/>
    </row>
    <row r="36" spans="1:119" s="20" customFormat="1" ht="12.75" x14ac:dyDescent="0.2">
      <c r="A36" s="12" t="s">
        <v>181</v>
      </c>
      <c r="B36" s="13">
        <v>0</v>
      </c>
      <c r="C36" s="14">
        <v>1</v>
      </c>
      <c r="D36" s="15">
        <v>44286</v>
      </c>
      <c r="E36" s="16" t="s">
        <v>1018</v>
      </c>
      <c r="F36" s="57" t="s">
        <v>1018</v>
      </c>
      <c r="G36" s="57" t="s">
        <v>1018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58">
        <v>0</v>
      </c>
      <c r="Q36" s="17">
        <v>0</v>
      </c>
      <c r="R36" s="17">
        <v>0</v>
      </c>
      <c r="S36" s="17">
        <v>0</v>
      </c>
      <c r="T36" s="18">
        <v>0</v>
      </c>
      <c r="U36" s="19"/>
      <c r="V36" s="18">
        <v>0</v>
      </c>
      <c r="W36" s="19"/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9"/>
      <c r="AD36" s="17">
        <v>0</v>
      </c>
      <c r="AE36" s="18">
        <v>0</v>
      </c>
      <c r="AF36" s="17">
        <v>0</v>
      </c>
      <c r="AG36" s="17">
        <v>0</v>
      </c>
      <c r="AH36" s="58">
        <v>0</v>
      </c>
      <c r="AI36" s="18">
        <v>0</v>
      </c>
      <c r="AJ36" s="17">
        <v>0</v>
      </c>
      <c r="AK36" s="17">
        <v>0</v>
      </c>
      <c r="AL36" s="18">
        <v>0</v>
      </c>
      <c r="AM36" s="19"/>
      <c r="AN36" s="19"/>
      <c r="AO36" s="17">
        <v>0</v>
      </c>
      <c r="AP36" s="18">
        <v>0</v>
      </c>
      <c r="AQ36" s="18">
        <v>0</v>
      </c>
      <c r="AR36" s="18">
        <v>0</v>
      </c>
      <c r="AS36" s="18">
        <v>134738</v>
      </c>
      <c r="AT36" s="18">
        <v>0</v>
      </c>
      <c r="AU36" s="18">
        <v>134738</v>
      </c>
      <c r="AV36" s="18">
        <v>-134738</v>
      </c>
      <c r="AW36" s="16">
        <v>-1</v>
      </c>
      <c r="AX36" s="18">
        <v>6736.9000000000005</v>
      </c>
      <c r="AY36" s="18">
        <v>-128001.1</v>
      </c>
      <c r="BA36" s="17">
        <v>0</v>
      </c>
      <c r="BB36" s="17">
        <v>140544.6</v>
      </c>
      <c r="BC36" s="17">
        <v>143150.28</v>
      </c>
      <c r="BD36" s="18">
        <v>2605.679999999993</v>
      </c>
      <c r="BE36" s="18">
        <v>2605.679999999993</v>
      </c>
      <c r="BF36" s="18">
        <v>0</v>
      </c>
      <c r="BG36" s="18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58">
        <v>0</v>
      </c>
      <c r="BR36" s="17">
        <v>0</v>
      </c>
      <c r="BS36" s="17">
        <v>0</v>
      </c>
      <c r="BT36" s="17">
        <v>0</v>
      </c>
      <c r="BU36" s="17">
        <v>0</v>
      </c>
      <c r="BV36" s="19"/>
      <c r="BW36" s="17">
        <v>0</v>
      </c>
      <c r="BX36" s="19"/>
      <c r="BY36" s="17">
        <v>0</v>
      </c>
      <c r="BZ36" s="18">
        <v>0</v>
      </c>
      <c r="CB36" s="18">
        <v>0</v>
      </c>
      <c r="CC36" s="18">
        <v>0</v>
      </c>
      <c r="CD36" s="18">
        <v>0</v>
      </c>
      <c r="CE36" s="19"/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5000</v>
      </c>
      <c r="CN36" s="18">
        <v>5000</v>
      </c>
      <c r="CO36" s="19"/>
      <c r="CP36" s="19"/>
      <c r="CQ36" s="18">
        <v>0</v>
      </c>
      <c r="CR36" s="18">
        <v>0</v>
      </c>
      <c r="CS36" s="18">
        <v>5000</v>
      </c>
      <c r="CT36" s="18">
        <v>5000</v>
      </c>
      <c r="CU36" s="18">
        <v>128304</v>
      </c>
      <c r="CV36" s="18">
        <v>6736.9000000000005</v>
      </c>
      <c r="CW36" s="18">
        <v>135040.9</v>
      </c>
      <c r="CX36" s="18">
        <v>-130040.9</v>
      </c>
      <c r="CY36" s="16">
        <v>-0.96297418041497063</v>
      </c>
      <c r="CZ36" s="18">
        <v>6415.2000000000007</v>
      </c>
      <c r="DA36" s="18">
        <v>-123625.7</v>
      </c>
      <c r="DE36" s="12"/>
      <c r="DF36" s="12"/>
      <c r="DG36" s="12"/>
      <c r="DO36" s="12"/>
    </row>
    <row r="37" spans="1:119" s="20" customFormat="1" ht="12.75" x14ac:dyDescent="0.2">
      <c r="A37" s="12" t="s">
        <v>183</v>
      </c>
      <c r="B37" s="13">
        <v>0</v>
      </c>
      <c r="C37" s="14">
        <v>1</v>
      </c>
      <c r="D37" s="15">
        <v>44286</v>
      </c>
      <c r="E37" s="16" t="s">
        <v>1018</v>
      </c>
      <c r="F37" s="57" t="s">
        <v>1018</v>
      </c>
      <c r="G37" s="57" t="s">
        <v>1018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58">
        <v>0</v>
      </c>
      <c r="Q37" s="17">
        <v>0</v>
      </c>
      <c r="R37" s="17">
        <v>0</v>
      </c>
      <c r="S37" s="17">
        <v>0</v>
      </c>
      <c r="T37" s="18">
        <v>0</v>
      </c>
      <c r="U37" s="19"/>
      <c r="V37" s="18">
        <v>0</v>
      </c>
      <c r="W37" s="19"/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9"/>
      <c r="AD37" s="17">
        <v>0</v>
      </c>
      <c r="AE37" s="18">
        <v>0</v>
      </c>
      <c r="AF37" s="17">
        <v>0</v>
      </c>
      <c r="AG37" s="17">
        <v>0</v>
      </c>
      <c r="AH37" s="58">
        <v>0</v>
      </c>
      <c r="AI37" s="18">
        <v>0</v>
      </c>
      <c r="AJ37" s="17">
        <v>0</v>
      </c>
      <c r="AK37" s="17">
        <v>0</v>
      </c>
      <c r="AL37" s="18">
        <v>0</v>
      </c>
      <c r="AM37" s="19"/>
      <c r="AN37" s="19"/>
      <c r="AO37" s="17">
        <v>0</v>
      </c>
      <c r="AP37" s="18">
        <v>0</v>
      </c>
      <c r="AQ37" s="18">
        <v>0</v>
      </c>
      <c r="AR37" s="18">
        <v>0</v>
      </c>
      <c r="AS37" s="18">
        <v>16659</v>
      </c>
      <c r="AT37" s="18">
        <v>801.6</v>
      </c>
      <c r="AU37" s="18">
        <v>17460.599999999999</v>
      </c>
      <c r="AV37" s="18">
        <v>-17460.599999999999</v>
      </c>
      <c r="AW37" s="16">
        <v>-1.0481181343417971</v>
      </c>
      <c r="AX37" s="18">
        <v>832.95</v>
      </c>
      <c r="AY37" s="18">
        <v>-16627.649999999998</v>
      </c>
      <c r="BA37" s="17">
        <v>0</v>
      </c>
      <c r="BB37" s="17">
        <v>16836.150000000001</v>
      </c>
      <c r="BC37" s="17">
        <v>0</v>
      </c>
      <c r="BD37" s="18">
        <v>-16836.150000000001</v>
      </c>
      <c r="BE37" s="18">
        <v>-16836.150000000001</v>
      </c>
      <c r="BF37" s="18">
        <v>0</v>
      </c>
      <c r="BG37" s="18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58">
        <v>0</v>
      </c>
      <c r="BR37" s="17">
        <v>0</v>
      </c>
      <c r="BS37" s="17">
        <v>0</v>
      </c>
      <c r="BT37" s="17">
        <v>0</v>
      </c>
      <c r="BU37" s="17">
        <v>0</v>
      </c>
      <c r="BV37" s="19"/>
      <c r="BW37" s="17">
        <v>0</v>
      </c>
      <c r="BX37" s="19"/>
      <c r="BY37" s="17">
        <v>0</v>
      </c>
      <c r="BZ37" s="18">
        <v>0</v>
      </c>
      <c r="CB37" s="18">
        <v>0</v>
      </c>
      <c r="CC37" s="18">
        <v>0</v>
      </c>
      <c r="CD37" s="18">
        <v>0</v>
      </c>
      <c r="CE37" s="19"/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9"/>
      <c r="CP37" s="19"/>
      <c r="CQ37" s="18">
        <v>0</v>
      </c>
      <c r="CR37" s="18">
        <v>0</v>
      </c>
      <c r="CS37" s="18">
        <v>0</v>
      </c>
      <c r="CT37" s="18">
        <v>0</v>
      </c>
      <c r="CU37" s="18">
        <v>17073</v>
      </c>
      <c r="CV37" s="18">
        <v>832.95</v>
      </c>
      <c r="CW37" s="18">
        <v>17905.95</v>
      </c>
      <c r="CX37" s="18">
        <v>-17905.95</v>
      </c>
      <c r="CY37" s="16">
        <v>-1</v>
      </c>
      <c r="CZ37" s="18">
        <v>853.65000000000009</v>
      </c>
      <c r="DA37" s="18">
        <v>-17052.3</v>
      </c>
      <c r="DE37" s="12"/>
      <c r="DF37" s="12"/>
      <c r="DG37" s="12"/>
      <c r="DO37" s="12"/>
    </row>
    <row r="38" spans="1:119" s="20" customFormat="1" ht="12.75" x14ac:dyDescent="0.2">
      <c r="A38" s="12" t="s">
        <v>185</v>
      </c>
      <c r="B38" s="13">
        <v>1</v>
      </c>
      <c r="C38" s="14">
        <v>1</v>
      </c>
      <c r="D38" s="15">
        <v>44134</v>
      </c>
      <c r="E38" s="16">
        <v>0.99955207222589681</v>
      </c>
      <c r="F38" s="57">
        <v>0.99870716425324246</v>
      </c>
      <c r="G38" s="57">
        <v>0.99786669579484699</v>
      </c>
      <c r="H38" s="17">
        <v>33723150.89345213</v>
      </c>
      <c r="I38" s="17">
        <v>694970458.09000015</v>
      </c>
      <c r="J38" s="17">
        <v>14048848</v>
      </c>
      <c r="K38" s="17">
        <v>8764691</v>
      </c>
      <c r="L38" s="17">
        <v>9643506.4899999984</v>
      </c>
      <c r="M38" s="17">
        <v>71429954.761281595</v>
      </c>
      <c r="N38" s="17">
        <v>11047684.807542197</v>
      </c>
      <c r="O38" s="17">
        <v>141013188.7607742</v>
      </c>
      <c r="P38" s="58">
        <v>0</v>
      </c>
      <c r="Q38" s="17">
        <v>1806135.1993363528</v>
      </c>
      <c r="R38" s="17">
        <v>0</v>
      </c>
      <c r="S38" s="17">
        <v>64728241.969999999</v>
      </c>
      <c r="T38" s="18">
        <v>1051175859.9723867</v>
      </c>
      <c r="U38" s="19"/>
      <c r="V38" s="18">
        <v>0</v>
      </c>
      <c r="W38" s="19"/>
      <c r="X38" s="18">
        <v>0</v>
      </c>
      <c r="Y38" s="18">
        <v>1051175859.9723867</v>
      </c>
      <c r="Z38" s="18">
        <v>6654246.7492964733</v>
      </c>
      <c r="AA38" s="18">
        <v>477658.4289990674</v>
      </c>
      <c r="AB38" s="18">
        <v>1356949.5119612</v>
      </c>
      <c r="AC38" s="19"/>
      <c r="AD38" s="17">
        <v>0</v>
      </c>
      <c r="AE38" s="18">
        <v>0</v>
      </c>
      <c r="AF38" s="17">
        <v>0</v>
      </c>
      <c r="AG38" s="17">
        <v>0</v>
      </c>
      <c r="AH38" s="58">
        <v>16310292.593391636</v>
      </c>
      <c r="AI38" s="18">
        <v>0</v>
      </c>
      <c r="AJ38" s="17">
        <v>0</v>
      </c>
      <c r="AK38" s="17">
        <v>191996418</v>
      </c>
      <c r="AL38" s="18">
        <v>216795565.28364837</v>
      </c>
      <c r="AM38" s="19"/>
      <c r="AN38" s="19"/>
      <c r="AO38" s="17">
        <v>22739736.442177467</v>
      </c>
      <c r="AP38" s="18">
        <v>22739736.442177467</v>
      </c>
      <c r="AQ38" s="18">
        <v>194055828.8414709</v>
      </c>
      <c r="AR38" s="18">
        <v>1245231688.8138576</v>
      </c>
      <c r="AS38" s="18">
        <v>971822383</v>
      </c>
      <c r="AT38" s="18">
        <v>0</v>
      </c>
      <c r="AU38" s="18">
        <v>971822383</v>
      </c>
      <c r="AV38" s="18">
        <v>0</v>
      </c>
      <c r="AW38" s="16">
        <v>0</v>
      </c>
      <c r="AX38" s="18">
        <v>0</v>
      </c>
      <c r="AY38" s="18">
        <v>0</v>
      </c>
      <c r="BA38" s="17">
        <v>0</v>
      </c>
      <c r="BB38" s="17">
        <v>931151415</v>
      </c>
      <c r="BC38" s="17">
        <v>1188862452.3096902</v>
      </c>
      <c r="BD38" s="18">
        <v>257711037.30969024</v>
      </c>
      <c r="BE38" s="18">
        <v>257711037.30969024</v>
      </c>
      <c r="BF38" s="18">
        <v>0</v>
      </c>
      <c r="BG38" s="18">
        <v>0</v>
      </c>
      <c r="BI38" s="17">
        <v>38031872.386179976</v>
      </c>
      <c r="BJ38" s="17">
        <v>734619738</v>
      </c>
      <c r="BK38" s="17">
        <v>24004452</v>
      </c>
      <c r="BL38" s="17">
        <v>5559350</v>
      </c>
      <c r="BM38" s="17">
        <v>12327695</v>
      </c>
      <c r="BN38" s="17">
        <v>77403890.940635249</v>
      </c>
      <c r="BO38" s="17">
        <v>11809965.888914313</v>
      </c>
      <c r="BP38" s="17">
        <v>153306783.93712056</v>
      </c>
      <c r="BQ38" s="58">
        <v>0</v>
      </c>
      <c r="BR38" s="17">
        <v>1547408.864779945</v>
      </c>
      <c r="BS38" s="17">
        <v>0</v>
      </c>
      <c r="BT38" s="17">
        <v>59589611</v>
      </c>
      <c r="BU38" s="17">
        <v>1118200768.0176301</v>
      </c>
      <c r="BV38" s="19"/>
      <c r="BW38" s="17">
        <v>0</v>
      </c>
      <c r="BX38" s="19"/>
      <c r="BY38" s="17">
        <v>0</v>
      </c>
      <c r="BZ38" s="18">
        <v>1118200768.0176301</v>
      </c>
      <c r="CB38" s="18">
        <v>6754618.1637347117</v>
      </c>
      <c r="CC38" s="18">
        <v>551346.80999999994</v>
      </c>
      <c r="CD38" s="18">
        <v>1785007.3356400002</v>
      </c>
      <c r="CE38" s="19"/>
      <c r="CF38" s="18">
        <v>0</v>
      </c>
      <c r="CG38" s="18">
        <v>0</v>
      </c>
      <c r="CH38" s="18">
        <v>0</v>
      </c>
      <c r="CI38" s="18">
        <v>0</v>
      </c>
      <c r="CJ38" s="18">
        <v>15256464.178342013</v>
      </c>
      <c r="CK38" s="18">
        <v>0</v>
      </c>
      <c r="CL38" s="18">
        <v>0</v>
      </c>
      <c r="CM38" s="18">
        <v>209762205</v>
      </c>
      <c r="CN38" s="18">
        <v>234109641.48771673</v>
      </c>
      <c r="CO38" s="19"/>
      <c r="CP38" s="19"/>
      <c r="CQ38" s="18">
        <v>20269547.075058535</v>
      </c>
      <c r="CR38" s="18">
        <v>20269547.075058535</v>
      </c>
      <c r="CS38" s="18">
        <v>213840094.41265821</v>
      </c>
      <c r="CT38" s="18">
        <v>1332040862.4302883</v>
      </c>
      <c r="CU38" s="18">
        <v>984632549</v>
      </c>
      <c r="CV38" s="18">
        <v>0</v>
      </c>
      <c r="CW38" s="18">
        <v>984632549</v>
      </c>
      <c r="CX38" s="18">
        <v>0</v>
      </c>
      <c r="CY38" s="16">
        <v>0</v>
      </c>
      <c r="CZ38" s="18">
        <v>0</v>
      </c>
      <c r="DA38" s="18">
        <v>0</v>
      </c>
      <c r="DE38" s="12"/>
      <c r="DF38" s="12"/>
      <c r="DG38" s="12"/>
      <c r="DO38" s="12"/>
    </row>
    <row r="39" spans="1:119" s="20" customFormat="1" ht="12.75" x14ac:dyDescent="0.2">
      <c r="A39" s="12" t="s">
        <v>187</v>
      </c>
      <c r="B39" s="13">
        <v>1</v>
      </c>
      <c r="C39" s="14">
        <v>1</v>
      </c>
      <c r="D39" s="15">
        <v>44119</v>
      </c>
      <c r="E39" s="16">
        <v>1</v>
      </c>
      <c r="F39" s="57">
        <v>1</v>
      </c>
      <c r="G39" s="57">
        <v>1</v>
      </c>
      <c r="H39" s="17">
        <v>760842.04</v>
      </c>
      <c r="I39" s="17">
        <v>17225990.989999998</v>
      </c>
      <c r="J39" s="17">
        <v>2839.5200000000004</v>
      </c>
      <c r="K39" s="17">
        <v>0</v>
      </c>
      <c r="L39" s="17">
        <v>414479.41000000003</v>
      </c>
      <c r="M39" s="17">
        <v>2016166.1800000002</v>
      </c>
      <c r="N39" s="17">
        <v>3500</v>
      </c>
      <c r="O39" s="17">
        <v>0</v>
      </c>
      <c r="P39" s="58">
        <v>0</v>
      </c>
      <c r="Q39" s="17">
        <v>0</v>
      </c>
      <c r="R39" s="17">
        <v>0</v>
      </c>
      <c r="S39" s="17">
        <v>679021.72</v>
      </c>
      <c r="T39" s="18">
        <v>21102839.859999996</v>
      </c>
      <c r="U39" s="19"/>
      <c r="V39" s="18">
        <v>0</v>
      </c>
      <c r="W39" s="19"/>
      <c r="X39" s="18">
        <v>0</v>
      </c>
      <c r="Y39" s="18">
        <v>21102839.859999996</v>
      </c>
      <c r="Z39" s="18">
        <v>0</v>
      </c>
      <c r="AA39" s="18">
        <v>0</v>
      </c>
      <c r="AB39" s="18">
        <v>0</v>
      </c>
      <c r="AC39" s="19"/>
      <c r="AD39" s="17">
        <v>0</v>
      </c>
      <c r="AE39" s="18">
        <v>44994</v>
      </c>
      <c r="AF39" s="17">
        <v>721419.93</v>
      </c>
      <c r="AG39" s="17">
        <v>5292758.95</v>
      </c>
      <c r="AH39" s="58">
        <v>496122.51</v>
      </c>
      <c r="AI39" s="18">
        <v>0</v>
      </c>
      <c r="AJ39" s="17">
        <v>65033.16</v>
      </c>
      <c r="AK39" s="17">
        <v>2701360</v>
      </c>
      <c r="AL39" s="18">
        <v>9321688.5500000007</v>
      </c>
      <c r="AM39" s="19"/>
      <c r="AN39" s="19"/>
      <c r="AO39" s="17">
        <v>67052.637728333066</v>
      </c>
      <c r="AP39" s="18">
        <v>67052.637728333066</v>
      </c>
      <c r="AQ39" s="18">
        <v>9254635.9122716673</v>
      </c>
      <c r="AR39" s="18">
        <v>30357475.772271663</v>
      </c>
      <c r="AS39" s="18">
        <v>23467400</v>
      </c>
      <c r="AT39" s="18">
        <v>0</v>
      </c>
      <c r="AU39" s="18">
        <v>23467400</v>
      </c>
      <c r="AV39" s="18">
        <v>0</v>
      </c>
      <c r="AW39" s="16">
        <v>0</v>
      </c>
      <c r="AX39" s="18">
        <v>0</v>
      </c>
      <c r="AY39" s="18">
        <v>0</v>
      </c>
      <c r="BA39" s="17">
        <v>57998.82</v>
      </c>
      <c r="BB39" s="17">
        <v>22784428</v>
      </c>
      <c r="BC39" s="17">
        <v>29182163.933442734</v>
      </c>
      <c r="BD39" s="18">
        <v>6397735.9334427342</v>
      </c>
      <c r="BE39" s="18">
        <v>6339737.1134427339</v>
      </c>
      <c r="BF39" s="18">
        <v>0</v>
      </c>
      <c r="BG39" s="18">
        <v>0</v>
      </c>
      <c r="BI39" s="17">
        <v>702606</v>
      </c>
      <c r="BJ39" s="17">
        <v>17949839</v>
      </c>
      <c r="BK39" s="17">
        <v>342133</v>
      </c>
      <c r="BL39" s="17">
        <v>0</v>
      </c>
      <c r="BM39" s="17">
        <v>450931</v>
      </c>
      <c r="BN39" s="17">
        <v>1816592</v>
      </c>
      <c r="BO39" s="17">
        <v>30000</v>
      </c>
      <c r="BP39" s="17">
        <v>0</v>
      </c>
      <c r="BQ39" s="58">
        <v>0</v>
      </c>
      <c r="BR39" s="17">
        <v>0</v>
      </c>
      <c r="BS39" s="17">
        <v>0</v>
      </c>
      <c r="BT39" s="17">
        <v>642765</v>
      </c>
      <c r="BU39" s="17">
        <v>21934866</v>
      </c>
      <c r="BV39" s="19"/>
      <c r="BW39" s="17">
        <v>0</v>
      </c>
      <c r="BX39" s="19"/>
      <c r="BY39" s="17">
        <v>0</v>
      </c>
      <c r="BZ39" s="18">
        <v>21934866</v>
      </c>
      <c r="CB39" s="18">
        <v>0</v>
      </c>
      <c r="CC39" s="18">
        <v>0</v>
      </c>
      <c r="CD39" s="18">
        <v>0</v>
      </c>
      <c r="CE39" s="19"/>
      <c r="CF39" s="18">
        <v>0</v>
      </c>
      <c r="CG39" s="18">
        <v>44784.65</v>
      </c>
      <c r="CH39" s="18">
        <v>792683.7</v>
      </c>
      <c r="CI39" s="18">
        <v>5394074.8399999999</v>
      </c>
      <c r="CJ39" s="18">
        <v>396805.89</v>
      </c>
      <c r="CK39" s="18">
        <v>0</v>
      </c>
      <c r="CL39" s="18">
        <v>0</v>
      </c>
      <c r="CM39" s="18">
        <v>2956635</v>
      </c>
      <c r="CN39" s="18">
        <v>9584984.0799999982</v>
      </c>
      <c r="CO39" s="19"/>
      <c r="CP39" s="19"/>
      <c r="CQ39" s="18">
        <v>217398</v>
      </c>
      <c r="CR39" s="18">
        <v>217398</v>
      </c>
      <c r="CS39" s="18">
        <v>9367586.0799999982</v>
      </c>
      <c r="CT39" s="18">
        <v>31302452.079999998</v>
      </c>
      <c r="CU39" s="18">
        <v>23913015</v>
      </c>
      <c r="CV39" s="18">
        <v>0</v>
      </c>
      <c r="CW39" s="18">
        <v>23913015</v>
      </c>
      <c r="CX39" s="18">
        <v>0</v>
      </c>
      <c r="CY39" s="16">
        <v>0</v>
      </c>
      <c r="CZ39" s="18">
        <v>0</v>
      </c>
      <c r="DA39" s="18">
        <v>0</v>
      </c>
      <c r="DE39" s="12"/>
      <c r="DF39" s="12"/>
      <c r="DG39" s="12"/>
      <c r="DO39" s="12"/>
    </row>
    <row r="40" spans="1:119" s="20" customFormat="1" ht="12.75" x14ac:dyDescent="0.2">
      <c r="A40" s="12" t="s">
        <v>189</v>
      </c>
      <c r="B40" s="13">
        <v>0</v>
      </c>
      <c r="C40" s="14">
        <v>1</v>
      </c>
      <c r="D40" s="15">
        <v>44286</v>
      </c>
      <c r="E40" s="16" t="s">
        <v>1018</v>
      </c>
      <c r="F40" s="57" t="s">
        <v>1018</v>
      </c>
      <c r="G40" s="57" t="s">
        <v>1018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58">
        <v>0</v>
      </c>
      <c r="Q40" s="17">
        <v>0</v>
      </c>
      <c r="R40" s="17">
        <v>0</v>
      </c>
      <c r="S40" s="17">
        <v>0</v>
      </c>
      <c r="T40" s="18">
        <v>0</v>
      </c>
      <c r="U40" s="19"/>
      <c r="V40" s="18">
        <v>0</v>
      </c>
      <c r="W40" s="19"/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9"/>
      <c r="AD40" s="17">
        <v>0</v>
      </c>
      <c r="AE40" s="18">
        <v>0</v>
      </c>
      <c r="AF40" s="17">
        <v>0</v>
      </c>
      <c r="AG40" s="17">
        <v>0</v>
      </c>
      <c r="AH40" s="58">
        <v>0</v>
      </c>
      <c r="AI40" s="18">
        <v>0</v>
      </c>
      <c r="AJ40" s="17">
        <v>0</v>
      </c>
      <c r="AK40" s="17">
        <v>222586.6</v>
      </c>
      <c r="AL40" s="18">
        <v>222586.6</v>
      </c>
      <c r="AM40" s="19"/>
      <c r="AN40" s="19"/>
      <c r="AO40" s="17">
        <v>0</v>
      </c>
      <c r="AP40" s="18">
        <v>0</v>
      </c>
      <c r="AQ40" s="18">
        <v>222586.6</v>
      </c>
      <c r="AR40" s="18">
        <v>222586.6</v>
      </c>
      <c r="AS40" s="18">
        <v>127579</v>
      </c>
      <c r="AT40" s="18">
        <v>0</v>
      </c>
      <c r="AU40" s="18">
        <v>127579</v>
      </c>
      <c r="AV40" s="18">
        <v>0</v>
      </c>
      <c r="AW40" s="16">
        <v>0</v>
      </c>
      <c r="AX40" s="18">
        <v>0</v>
      </c>
      <c r="AY40" s="18">
        <v>0</v>
      </c>
      <c r="BA40" s="17">
        <v>0</v>
      </c>
      <c r="BB40" s="17">
        <v>106694</v>
      </c>
      <c r="BC40" s="17">
        <v>149635.20000000001</v>
      </c>
      <c r="BD40" s="18">
        <v>42941.200000000012</v>
      </c>
      <c r="BE40" s="18">
        <v>42941.200000000012</v>
      </c>
      <c r="BF40" s="18">
        <v>0</v>
      </c>
      <c r="BG40" s="18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58">
        <v>0</v>
      </c>
      <c r="BR40" s="17">
        <v>0</v>
      </c>
      <c r="BS40" s="17">
        <v>0</v>
      </c>
      <c r="BT40" s="17">
        <v>0</v>
      </c>
      <c r="BU40" s="17">
        <v>0</v>
      </c>
      <c r="BV40" s="19"/>
      <c r="BW40" s="17">
        <v>0</v>
      </c>
      <c r="BX40" s="19"/>
      <c r="BY40" s="17">
        <v>0</v>
      </c>
      <c r="BZ40" s="18">
        <v>0</v>
      </c>
      <c r="CB40" s="18">
        <v>0</v>
      </c>
      <c r="CC40" s="18">
        <v>0</v>
      </c>
      <c r="CD40" s="18">
        <v>0</v>
      </c>
      <c r="CE40" s="19"/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314910</v>
      </c>
      <c r="CN40" s="18">
        <v>314910</v>
      </c>
      <c r="CO40" s="19"/>
      <c r="CP40" s="19"/>
      <c r="CQ40" s="18">
        <v>0</v>
      </c>
      <c r="CR40" s="18">
        <v>0</v>
      </c>
      <c r="CS40" s="18">
        <v>314910</v>
      </c>
      <c r="CT40" s="18">
        <v>314910</v>
      </c>
      <c r="CU40" s="18">
        <v>143373</v>
      </c>
      <c r="CV40" s="18">
        <v>0</v>
      </c>
      <c r="CW40" s="18">
        <v>143373</v>
      </c>
      <c r="CX40" s="18">
        <v>0</v>
      </c>
      <c r="CY40" s="16">
        <v>0</v>
      </c>
      <c r="CZ40" s="18">
        <v>0</v>
      </c>
      <c r="DA40" s="18">
        <v>0</v>
      </c>
      <c r="DE40" s="12"/>
      <c r="DF40" s="12"/>
      <c r="DG40" s="12"/>
      <c r="DO40" s="12"/>
    </row>
    <row r="41" spans="1:119" s="20" customFormat="1" ht="12.75" x14ac:dyDescent="0.2">
      <c r="A41" s="12" t="s">
        <v>191</v>
      </c>
      <c r="B41" s="13">
        <v>1</v>
      </c>
      <c r="C41" s="14">
        <v>1</v>
      </c>
      <c r="D41" s="15">
        <v>44105</v>
      </c>
      <c r="E41" s="16">
        <v>1</v>
      </c>
      <c r="F41" s="57">
        <v>1</v>
      </c>
      <c r="G41" s="57">
        <v>1</v>
      </c>
      <c r="H41" s="17">
        <v>508828</v>
      </c>
      <c r="I41" s="17">
        <v>8385799</v>
      </c>
      <c r="J41" s="17">
        <v>153127</v>
      </c>
      <c r="K41" s="17">
        <v>25604</v>
      </c>
      <c r="L41" s="17">
        <v>0</v>
      </c>
      <c r="M41" s="17">
        <v>969455</v>
      </c>
      <c r="N41" s="17">
        <v>18755</v>
      </c>
      <c r="O41" s="17">
        <v>1202750</v>
      </c>
      <c r="P41" s="58">
        <v>376257</v>
      </c>
      <c r="Q41" s="17">
        <v>0</v>
      </c>
      <c r="R41" s="17">
        <v>0</v>
      </c>
      <c r="S41" s="17">
        <v>450441</v>
      </c>
      <c r="T41" s="18">
        <v>12091016</v>
      </c>
      <c r="U41" s="19"/>
      <c r="V41" s="18">
        <v>0</v>
      </c>
      <c r="W41" s="19"/>
      <c r="X41" s="18">
        <v>0</v>
      </c>
      <c r="Y41" s="18">
        <v>12091016</v>
      </c>
      <c r="Z41" s="18">
        <v>87137</v>
      </c>
      <c r="AA41" s="18">
        <v>0</v>
      </c>
      <c r="AB41" s="18">
        <v>5000</v>
      </c>
      <c r="AC41" s="19"/>
      <c r="AD41" s="17">
        <v>125489</v>
      </c>
      <c r="AE41" s="18">
        <v>136521</v>
      </c>
      <c r="AF41" s="17">
        <v>452308</v>
      </c>
      <c r="AG41" s="17">
        <v>49831</v>
      </c>
      <c r="AH41" s="58">
        <v>122197</v>
      </c>
      <c r="AI41" s="18">
        <v>0</v>
      </c>
      <c r="AJ41" s="17">
        <v>0</v>
      </c>
      <c r="AK41" s="17">
        <v>23445</v>
      </c>
      <c r="AL41" s="18">
        <v>1001928</v>
      </c>
      <c r="AM41" s="19"/>
      <c r="AN41" s="19"/>
      <c r="AO41" s="17">
        <v>1762.3514098761625</v>
      </c>
      <c r="AP41" s="18">
        <v>1762.3514098761625</v>
      </c>
      <c r="AQ41" s="18">
        <v>1000165.6485901239</v>
      </c>
      <c r="AR41" s="18">
        <v>13091181.648590123</v>
      </c>
      <c r="AS41" s="18">
        <v>7513501</v>
      </c>
      <c r="AT41" s="18">
        <v>0</v>
      </c>
      <c r="AU41" s="18">
        <v>7513501</v>
      </c>
      <c r="AV41" s="18">
        <v>0</v>
      </c>
      <c r="AW41" s="16">
        <v>0</v>
      </c>
      <c r="AX41" s="18">
        <v>0</v>
      </c>
      <c r="AY41" s="18">
        <v>0</v>
      </c>
      <c r="BA41" s="17">
        <v>13867</v>
      </c>
      <c r="BB41" s="17">
        <v>7217307</v>
      </c>
      <c r="BC41" s="17">
        <v>12862127.396506218</v>
      </c>
      <c r="BD41" s="18">
        <v>5644820.3965062182</v>
      </c>
      <c r="BE41" s="18">
        <v>5630953.3965062182</v>
      </c>
      <c r="BF41" s="18">
        <v>0</v>
      </c>
      <c r="BG41" s="18">
        <v>0</v>
      </c>
      <c r="BI41" s="17">
        <v>595970</v>
      </c>
      <c r="BJ41" s="17">
        <v>8341512</v>
      </c>
      <c r="BK41" s="17">
        <v>172535</v>
      </c>
      <c r="BL41" s="17">
        <v>44328</v>
      </c>
      <c r="BM41" s="17">
        <v>9600</v>
      </c>
      <c r="BN41" s="17">
        <v>864270</v>
      </c>
      <c r="BO41" s="17">
        <v>20000</v>
      </c>
      <c r="BP41" s="17">
        <v>1342702</v>
      </c>
      <c r="BQ41" s="58">
        <v>334479</v>
      </c>
      <c r="BR41" s="17">
        <v>48640</v>
      </c>
      <c r="BS41" s="17">
        <v>0</v>
      </c>
      <c r="BT41" s="17">
        <v>454508</v>
      </c>
      <c r="BU41" s="17">
        <v>12228544</v>
      </c>
      <c r="BV41" s="19"/>
      <c r="BW41" s="17">
        <v>0</v>
      </c>
      <c r="BX41" s="19"/>
      <c r="BY41" s="17">
        <v>0</v>
      </c>
      <c r="BZ41" s="18">
        <v>12228544</v>
      </c>
      <c r="CB41" s="18">
        <v>91997</v>
      </c>
      <c r="CC41" s="18">
        <v>0</v>
      </c>
      <c r="CD41" s="18">
        <v>5000</v>
      </c>
      <c r="CE41" s="19"/>
      <c r="CF41" s="18">
        <v>128696</v>
      </c>
      <c r="CG41" s="18">
        <v>141214</v>
      </c>
      <c r="CH41" s="18">
        <v>475681</v>
      </c>
      <c r="CI41" s="18">
        <v>61144</v>
      </c>
      <c r="CJ41" s="18">
        <v>126015</v>
      </c>
      <c r="CK41" s="18">
        <v>0</v>
      </c>
      <c r="CL41" s="18">
        <v>0</v>
      </c>
      <c r="CM41" s="18">
        <v>22660</v>
      </c>
      <c r="CN41" s="18">
        <v>1052407</v>
      </c>
      <c r="CO41" s="19"/>
      <c r="CP41" s="19"/>
      <c r="CQ41" s="18">
        <v>2689</v>
      </c>
      <c r="CR41" s="18">
        <v>2689</v>
      </c>
      <c r="CS41" s="18">
        <v>1049718</v>
      </c>
      <c r="CT41" s="18">
        <v>13278262</v>
      </c>
      <c r="CU41" s="18">
        <v>7868951</v>
      </c>
      <c r="CV41" s="18">
        <v>0</v>
      </c>
      <c r="CW41" s="18">
        <v>7868951</v>
      </c>
      <c r="CX41" s="18">
        <v>0</v>
      </c>
      <c r="CY41" s="16">
        <v>0</v>
      </c>
      <c r="CZ41" s="18">
        <v>0</v>
      </c>
      <c r="DA41" s="18">
        <v>0</v>
      </c>
      <c r="DE41" s="12"/>
      <c r="DF41" s="12"/>
      <c r="DG41" s="12"/>
      <c r="DO41" s="12"/>
    </row>
    <row r="42" spans="1:119" s="20" customFormat="1" ht="12.75" x14ac:dyDescent="0.2">
      <c r="A42" s="12" t="s">
        <v>193</v>
      </c>
      <c r="B42" s="13">
        <v>0</v>
      </c>
      <c r="C42" s="14">
        <v>1</v>
      </c>
      <c r="D42" s="15">
        <v>44113</v>
      </c>
      <c r="E42" s="16" t="s">
        <v>1018</v>
      </c>
      <c r="F42" s="57" t="s">
        <v>1018</v>
      </c>
      <c r="G42" s="57" t="s">
        <v>1018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58">
        <v>0</v>
      </c>
      <c r="Q42" s="17">
        <v>0</v>
      </c>
      <c r="R42" s="17">
        <v>0</v>
      </c>
      <c r="S42" s="17">
        <v>0</v>
      </c>
      <c r="T42" s="18">
        <v>0</v>
      </c>
      <c r="U42" s="19"/>
      <c r="V42" s="18">
        <v>0</v>
      </c>
      <c r="W42" s="19"/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9"/>
      <c r="AD42" s="17">
        <v>0</v>
      </c>
      <c r="AE42" s="18">
        <v>0</v>
      </c>
      <c r="AF42" s="17">
        <v>0</v>
      </c>
      <c r="AG42" s="17">
        <v>0</v>
      </c>
      <c r="AH42" s="58">
        <v>0</v>
      </c>
      <c r="AI42" s="18">
        <v>0</v>
      </c>
      <c r="AJ42" s="17">
        <v>0</v>
      </c>
      <c r="AK42" s="17">
        <v>5000</v>
      </c>
      <c r="AL42" s="18">
        <v>5000</v>
      </c>
      <c r="AM42" s="19"/>
      <c r="AN42" s="19"/>
      <c r="AO42" s="17">
        <v>0</v>
      </c>
      <c r="AP42" s="18">
        <v>0</v>
      </c>
      <c r="AQ42" s="18">
        <v>5000</v>
      </c>
      <c r="AR42" s="18">
        <v>5000</v>
      </c>
      <c r="AS42" s="18">
        <v>429578</v>
      </c>
      <c r="AT42" s="18">
        <v>0</v>
      </c>
      <c r="AU42" s="18">
        <v>429578</v>
      </c>
      <c r="AV42" s="18">
        <v>-424578</v>
      </c>
      <c r="AW42" s="16">
        <v>-0.98836067023916496</v>
      </c>
      <c r="AX42" s="18">
        <v>21478.9</v>
      </c>
      <c r="AY42" s="18">
        <v>-403099.1</v>
      </c>
      <c r="BA42" s="17">
        <v>0</v>
      </c>
      <c r="BB42" s="17">
        <v>2856145</v>
      </c>
      <c r="BC42" s="17">
        <v>4020703.2600000002</v>
      </c>
      <c r="BD42" s="18">
        <v>1164558.2600000002</v>
      </c>
      <c r="BE42" s="18">
        <v>1164558.2600000002</v>
      </c>
      <c r="BF42" s="18">
        <v>0</v>
      </c>
      <c r="BG42" s="18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58">
        <v>0</v>
      </c>
      <c r="BR42" s="17">
        <v>0</v>
      </c>
      <c r="BS42" s="17">
        <v>0</v>
      </c>
      <c r="BT42" s="17">
        <v>0</v>
      </c>
      <c r="BU42" s="17">
        <v>0</v>
      </c>
      <c r="BV42" s="19"/>
      <c r="BW42" s="17">
        <v>0</v>
      </c>
      <c r="BX42" s="19"/>
      <c r="BY42" s="17">
        <v>0</v>
      </c>
      <c r="BZ42" s="18">
        <v>0</v>
      </c>
      <c r="CB42" s="18">
        <v>0</v>
      </c>
      <c r="CC42" s="18">
        <v>0</v>
      </c>
      <c r="CD42" s="18">
        <v>0</v>
      </c>
      <c r="CE42" s="19"/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4100</v>
      </c>
      <c r="CN42" s="18">
        <v>4100</v>
      </c>
      <c r="CO42" s="19"/>
      <c r="CP42" s="19"/>
      <c r="CQ42" s="18">
        <v>0</v>
      </c>
      <c r="CR42" s="18">
        <v>0</v>
      </c>
      <c r="CS42" s="18">
        <v>4100</v>
      </c>
      <c r="CT42" s="18">
        <v>4100</v>
      </c>
      <c r="CU42" s="18">
        <v>438126</v>
      </c>
      <c r="CV42" s="18">
        <v>21478.9</v>
      </c>
      <c r="CW42" s="18">
        <v>459604.9</v>
      </c>
      <c r="CX42" s="18">
        <v>-455504.9</v>
      </c>
      <c r="CY42" s="16">
        <v>-0.99107929441135201</v>
      </c>
      <c r="CZ42" s="18">
        <v>21906.300000000003</v>
      </c>
      <c r="DA42" s="18">
        <v>-433598.60000000003</v>
      </c>
      <c r="DE42" s="12"/>
      <c r="DF42" s="12"/>
      <c r="DG42" s="12"/>
      <c r="DO42" s="12"/>
    </row>
    <row r="43" spans="1:119" s="20" customFormat="1" ht="12.75" x14ac:dyDescent="0.2">
      <c r="A43" s="12" t="s">
        <v>195</v>
      </c>
      <c r="B43" s="13">
        <v>1</v>
      </c>
      <c r="C43" s="14">
        <v>1</v>
      </c>
      <c r="D43" s="15">
        <v>44193</v>
      </c>
      <c r="E43" s="16">
        <v>1</v>
      </c>
      <c r="F43" s="57">
        <v>1</v>
      </c>
      <c r="G43" s="57">
        <v>1</v>
      </c>
      <c r="H43" s="17">
        <v>1252054.5799999998</v>
      </c>
      <c r="I43" s="17">
        <v>53077337.79999999</v>
      </c>
      <c r="J43" s="17">
        <v>1167511.4699999997</v>
      </c>
      <c r="K43" s="17">
        <v>0</v>
      </c>
      <c r="L43" s="17">
        <v>1146683.73</v>
      </c>
      <c r="M43" s="17">
        <v>6087723.5799999991</v>
      </c>
      <c r="N43" s="17">
        <v>17500</v>
      </c>
      <c r="O43" s="17">
        <v>0</v>
      </c>
      <c r="P43" s="58">
        <v>0</v>
      </c>
      <c r="Q43" s="17">
        <v>0</v>
      </c>
      <c r="R43" s="17">
        <v>0</v>
      </c>
      <c r="S43" s="17">
        <v>4051247.5100000002</v>
      </c>
      <c r="T43" s="18">
        <v>66800058.669999979</v>
      </c>
      <c r="U43" s="19"/>
      <c r="V43" s="18">
        <v>0</v>
      </c>
      <c r="W43" s="19"/>
      <c r="X43" s="18">
        <v>0</v>
      </c>
      <c r="Y43" s="18">
        <v>66800058.669999979</v>
      </c>
      <c r="Z43" s="18">
        <v>1311995.7</v>
      </c>
      <c r="AA43" s="18">
        <v>0</v>
      </c>
      <c r="AB43" s="18">
        <v>0</v>
      </c>
      <c r="AC43" s="19"/>
      <c r="AD43" s="17">
        <v>0</v>
      </c>
      <c r="AE43" s="18">
        <v>1235642.1099999999</v>
      </c>
      <c r="AF43" s="17">
        <v>3222272.93</v>
      </c>
      <c r="AG43" s="17">
        <v>6812115.6600000001</v>
      </c>
      <c r="AH43" s="58">
        <v>1029071.589</v>
      </c>
      <c r="AI43" s="18">
        <v>0</v>
      </c>
      <c r="AJ43" s="17">
        <v>0</v>
      </c>
      <c r="AK43" s="17">
        <v>361213</v>
      </c>
      <c r="AL43" s="18">
        <v>13972310.989</v>
      </c>
      <c r="AM43" s="19"/>
      <c r="AN43" s="19"/>
      <c r="AO43" s="17">
        <v>11401.040395159522</v>
      </c>
      <c r="AP43" s="18">
        <v>11401.040395159522</v>
      </c>
      <c r="AQ43" s="18">
        <v>13960909.948604841</v>
      </c>
      <c r="AR43" s="18">
        <v>80760968.618604824</v>
      </c>
      <c r="AS43" s="18">
        <v>63093597</v>
      </c>
      <c r="AT43" s="18">
        <v>0</v>
      </c>
      <c r="AU43" s="18">
        <v>63093597</v>
      </c>
      <c r="AV43" s="18">
        <v>0</v>
      </c>
      <c r="AW43" s="16">
        <v>0</v>
      </c>
      <c r="AX43" s="18">
        <v>0</v>
      </c>
      <c r="AY43" s="18">
        <v>0</v>
      </c>
      <c r="BA43" s="17">
        <v>5377.73</v>
      </c>
      <c r="BB43" s="17">
        <v>60365199</v>
      </c>
      <c r="BC43" s="17">
        <v>76779464.901897237</v>
      </c>
      <c r="BD43" s="18">
        <v>16414265.901897237</v>
      </c>
      <c r="BE43" s="18">
        <v>16408888.171897236</v>
      </c>
      <c r="BF43" s="18">
        <v>0</v>
      </c>
      <c r="BG43" s="18">
        <v>0</v>
      </c>
      <c r="BI43" s="17">
        <v>1249037</v>
      </c>
      <c r="BJ43" s="17">
        <v>57515518</v>
      </c>
      <c r="BK43" s="17">
        <v>1428601</v>
      </c>
      <c r="BL43" s="17">
        <v>0</v>
      </c>
      <c r="BM43" s="17">
        <v>983553</v>
      </c>
      <c r="BN43" s="17">
        <v>5158632</v>
      </c>
      <c r="BO43" s="17">
        <v>78000</v>
      </c>
      <c r="BP43" s="17">
        <v>0</v>
      </c>
      <c r="BQ43" s="58">
        <v>0</v>
      </c>
      <c r="BR43" s="17">
        <v>0</v>
      </c>
      <c r="BS43" s="17">
        <v>0</v>
      </c>
      <c r="BT43" s="17">
        <v>3614768</v>
      </c>
      <c r="BU43" s="17">
        <v>70028109</v>
      </c>
      <c r="BV43" s="19"/>
      <c r="BW43" s="17">
        <v>0</v>
      </c>
      <c r="BX43" s="19"/>
      <c r="BY43" s="17">
        <v>0</v>
      </c>
      <c r="BZ43" s="18">
        <v>70028109</v>
      </c>
      <c r="CB43" s="18">
        <v>748242.1</v>
      </c>
      <c r="CC43" s="18">
        <v>0</v>
      </c>
      <c r="CD43" s="18">
        <v>0</v>
      </c>
      <c r="CE43" s="19"/>
      <c r="CF43" s="18">
        <v>0</v>
      </c>
      <c r="CG43" s="18">
        <v>1085322.3399999999</v>
      </c>
      <c r="CH43" s="18">
        <v>3421883.5</v>
      </c>
      <c r="CI43" s="18">
        <v>6471306.5200000005</v>
      </c>
      <c r="CJ43" s="18">
        <v>956832.24</v>
      </c>
      <c r="CK43" s="18">
        <v>56640</v>
      </c>
      <c r="CL43" s="18">
        <v>0</v>
      </c>
      <c r="CM43" s="18">
        <v>348164</v>
      </c>
      <c r="CN43" s="18">
        <v>13088390.700000001</v>
      </c>
      <c r="CO43" s="19"/>
      <c r="CP43" s="19"/>
      <c r="CQ43" s="18">
        <v>1231.520164234925</v>
      </c>
      <c r="CR43" s="18">
        <v>1231.520164234925</v>
      </c>
      <c r="CS43" s="18">
        <v>13087159.179835767</v>
      </c>
      <c r="CT43" s="18">
        <v>83115268.179835767</v>
      </c>
      <c r="CU43" s="18">
        <v>64386928</v>
      </c>
      <c r="CV43" s="18">
        <v>0</v>
      </c>
      <c r="CW43" s="18">
        <v>64386928</v>
      </c>
      <c r="CX43" s="18">
        <v>0</v>
      </c>
      <c r="CY43" s="16">
        <v>0</v>
      </c>
      <c r="CZ43" s="18">
        <v>0</v>
      </c>
      <c r="DA43" s="18">
        <v>0</v>
      </c>
      <c r="DE43" s="12"/>
      <c r="DF43" s="12"/>
      <c r="DG43" s="12"/>
      <c r="DO43" s="12"/>
    </row>
    <row r="44" spans="1:119" s="20" customFormat="1" ht="12.75" x14ac:dyDescent="0.2">
      <c r="A44" s="12" t="s">
        <v>197</v>
      </c>
      <c r="B44" s="13">
        <v>1</v>
      </c>
      <c r="C44" s="14">
        <v>1</v>
      </c>
      <c r="D44" s="15">
        <v>44102</v>
      </c>
      <c r="E44" s="16">
        <v>1</v>
      </c>
      <c r="F44" s="57">
        <v>1</v>
      </c>
      <c r="G44" s="57">
        <v>1</v>
      </c>
      <c r="H44" s="17">
        <v>230388</v>
      </c>
      <c r="I44" s="17">
        <v>5988677</v>
      </c>
      <c r="J44" s="17">
        <v>141192</v>
      </c>
      <c r="K44" s="17">
        <v>42182</v>
      </c>
      <c r="L44" s="17">
        <v>240</v>
      </c>
      <c r="M44" s="17">
        <v>571630</v>
      </c>
      <c r="N44" s="17">
        <v>5271</v>
      </c>
      <c r="O44" s="17">
        <v>0</v>
      </c>
      <c r="P44" s="58">
        <v>0</v>
      </c>
      <c r="Q44" s="17">
        <v>0</v>
      </c>
      <c r="R44" s="17">
        <v>0</v>
      </c>
      <c r="S44" s="17">
        <v>357459</v>
      </c>
      <c r="T44" s="18">
        <v>7337039</v>
      </c>
      <c r="U44" s="19"/>
      <c r="V44" s="18">
        <v>0</v>
      </c>
      <c r="W44" s="19"/>
      <c r="X44" s="18">
        <v>0</v>
      </c>
      <c r="Y44" s="18">
        <v>7337039</v>
      </c>
      <c r="Z44" s="18">
        <v>97363</v>
      </c>
      <c r="AA44" s="18">
        <v>0</v>
      </c>
      <c r="AB44" s="18">
        <v>0</v>
      </c>
      <c r="AC44" s="19"/>
      <c r="AD44" s="17">
        <v>0</v>
      </c>
      <c r="AE44" s="18">
        <v>10956</v>
      </c>
      <c r="AF44" s="17">
        <v>368583</v>
      </c>
      <c r="AG44" s="17">
        <v>1330640</v>
      </c>
      <c r="AH44" s="58">
        <v>104441.22</v>
      </c>
      <c r="AI44" s="18">
        <v>0</v>
      </c>
      <c r="AJ44" s="17">
        <v>0</v>
      </c>
      <c r="AK44" s="17">
        <v>117813</v>
      </c>
      <c r="AL44" s="18">
        <v>2029796.22</v>
      </c>
      <c r="AM44" s="19"/>
      <c r="AN44" s="19"/>
      <c r="AO44" s="17">
        <v>0</v>
      </c>
      <c r="AP44" s="18">
        <v>0</v>
      </c>
      <c r="AQ44" s="18">
        <v>2029796.22</v>
      </c>
      <c r="AR44" s="18">
        <v>9366835.2200000007</v>
      </c>
      <c r="AS44" s="18">
        <v>5103458</v>
      </c>
      <c r="AT44" s="18">
        <v>0</v>
      </c>
      <c r="AU44" s="18">
        <v>5103458</v>
      </c>
      <c r="AV44" s="18">
        <v>0</v>
      </c>
      <c r="AW44" s="16">
        <v>0</v>
      </c>
      <c r="AX44" s="18">
        <v>0</v>
      </c>
      <c r="AY44" s="18">
        <v>0</v>
      </c>
      <c r="BA44" s="17">
        <v>0</v>
      </c>
      <c r="BB44" s="17">
        <v>4994820</v>
      </c>
      <c r="BC44" s="17">
        <v>9410140.7199999988</v>
      </c>
      <c r="BD44" s="18">
        <v>4415320.7199999988</v>
      </c>
      <c r="BE44" s="18">
        <v>4415320.7199999988</v>
      </c>
      <c r="BF44" s="18">
        <v>0</v>
      </c>
      <c r="BG44" s="18">
        <v>0</v>
      </c>
      <c r="BI44" s="17">
        <v>351826</v>
      </c>
      <c r="BJ44" s="17">
        <v>5755851</v>
      </c>
      <c r="BK44" s="17">
        <v>142938</v>
      </c>
      <c r="BL44" s="17">
        <v>5700</v>
      </c>
      <c r="BM44" s="17">
        <v>1000</v>
      </c>
      <c r="BN44" s="17">
        <v>639919</v>
      </c>
      <c r="BO44" s="17">
        <v>0</v>
      </c>
      <c r="BP44" s="17">
        <v>0</v>
      </c>
      <c r="BQ44" s="58">
        <v>0</v>
      </c>
      <c r="BR44" s="17">
        <v>0</v>
      </c>
      <c r="BS44" s="17">
        <v>0</v>
      </c>
      <c r="BT44" s="17">
        <v>741547</v>
      </c>
      <c r="BU44" s="17">
        <v>7638781</v>
      </c>
      <c r="BV44" s="19"/>
      <c r="BW44" s="17">
        <v>0</v>
      </c>
      <c r="BX44" s="19"/>
      <c r="BY44" s="17">
        <v>0</v>
      </c>
      <c r="BZ44" s="18">
        <v>7638781</v>
      </c>
      <c r="CB44" s="18">
        <v>96706</v>
      </c>
      <c r="CC44" s="18">
        <v>0</v>
      </c>
      <c r="CD44" s="18">
        <v>0</v>
      </c>
      <c r="CE44" s="19"/>
      <c r="CF44" s="18">
        <v>0</v>
      </c>
      <c r="CG44" s="18">
        <v>10799</v>
      </c>
      <c r="CH44" s="18">
        <v>361742</v>
      </c>
      <c r="CI44" s="18">
        <v>1377473</v>
      </c>
      <c r="CJ44" s="18">
        <v>117391.95</v>
      </c>
      <c r="CK44" s="18">
        <v>0</v>
      </c>
      <c r="CL44" s="18">
        <v>0</v>
      </c>
      <c r="CM44" s="18">
        <v>92410</v>
      </c>
      <c r="CN44" s="18">
        <v>2056521.95</v>
      </c>
      <c r="CO44" s="19"/>
      <c r="CP44" s="19"/>
      <c r="CQ44" s="18">
        <v>0</v>
      </c>
      <c r="CR44" s="18">
        <v>0</v>
      </c>
      <c r="CS44" s="18">
        <v>2056521.95</v>
      </c>
      <c r="CT44" s="18">
        <v>9695302.9499999993</v>
      </c>
      <c r="CU44" s="18">
        <v>5218004</v>
      </c>
      <c r="CV44" s="18">
        <v>0</v>
      </c>
      <c r="CW44" s="18">
        <v>5218004</v>
      </c>
      <c r="CX44" s="18">
        <v>0</v>
      </c>
      <c r="CY44" s="16">
        <v>0</v>
      </c>
      <c r="CZ44" s="18">
        <v>0</v>
      </c>
      <c r="DA44" s="18">
        <v>0</v>
      </c>
      <c r="DE44" s="12"/>
      <c r="DF44" s="12"/>
      <c r="DG44" s="12"/>
      <c r="DO44" s="12"/>
    </row>
    <row r="45" spans="1:119" s="20" customFormat="1" ht="12.75" x14ac:dyDescent="0.2">
      <c r="A45" s="12" t="s">
        <v>199</v>
      </c>
      <c r="B45" s="13">
        <v>0</v>
      </c>
      <c r="C45" s="14">
        <v>1</v>
      </c>
      <c r="D45" s="15">
        <v>44137</v>
      </c>
      <c r="E45" s="16" t="s">
        <v>1018</v>
      </c>
      <c r="F45" s="57" t="s">
        <v>1018</v>
      </c>
      <c r="G45" s="57" t="s">
        <v>1018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58">
        <v>0</v>
      </c>
      <c r="Q45" s="17">
        <v>0</v>
      </c>
      <c r="R45" s="17">
        <v>0</v>
      </c>
      <c r="S45" s="17">
        <v>0</v>
      </c>
      <c r="T45" s="18">
        <v>0</v>
      </c>
      <c r="U45" s="19"/>
      <c r="V45" s="18">
        <v>0</v>
      </c>
      <c r="W45" s="19"/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9"/>
      <c r="AD45" s="17">
        <v>0</v>
      </c>
      <c r="AE45" s="18">
        <v>0</v>
      </c>
      <c r="AF45" s="17">
        <v>0</v>
      </c>
      <c r="AG45" s="17">
        <v>0</v>
      </c>
      <c r="AH45" s="58">
        <v>0</v>
      </c>
      <c r="AI45" s="18">
        <v>0</v>
      </c>
      <c r="AJ45" s="17">
        <v>0</v>
      </c>
      <c r="AK45" s="17">
        <v>1426661</v>
      </c>
      <c r="AL45" s="18">
        <v>1426661</v>
      </c>
      <c r="AM45" s="19"/>
      <c r="AN45" s="19"/>
      <c r="AO45" s="17">
        <v>0</v>
      </c>
      <c r="AP45" s="18">
        <v>0</v>
      </c>
      <c r="AQ45" s="18">
        <v>1426661</v>
      </c>
      <c r="AR45" s="18">
        <v>1426661</v>
      </c>
      <c r="AS45" s="18">
        <v>157678</v>
      </c>
      <c r="AT45" s="18">
        <v>0</v>
      </c>
      <c r="AU45" s="18">
        <v>157678</v>
      </c>
      <c r="AV45" s="18">
        <v>0</v>
      </c>
      <c r="AW45" s="16">
        <v>0</v>
      </c>
      <c r="AX45" s="18">
        <v>0</v>
      </c>
      <c r="AY45" s="18">
        <v>0</v>
      </c>
      <c r="BA45" s="17">
        <v>0</v>
      </c>
      <c r="BB45" s="17">
        <v>156085</v>
      </c>
      <c r="BC45" s="17">
        <v>1381895</v>
      </c>
      <c r="BD45" s="18">
        <v>1225810</v>
      </c>
      <c r="BE45" s="18">
        <v>1225810</v>
      </c>
      <c r="BF45" s="18">
        <v>0</v>
      </c>
      <c r="BG45" s="18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58">
        <v>0</v>
      </c>
      <c r="BR45" s="17">
        <v>0</v>
      </c>
      <c r="BS45" s="17">
        <v>0</v>
      </c>
      <c r="BT45" s="17">
        <v>0</v>
      </c>
      <c r="BU45" s="17">
        <v>0</v>
      </c>
      <c r="BV45" s="19"/>
      <c r="BW45" s="17">
        <v>0</v>
      </c>
      <c r="BX45" s="19"/>
      <c r="BY45" s="17">
        <v>0</v>
      </c>
      <c r="BZ45" s="18">
        <v>0</v>
      </c>
      <c r="CB45" s="18">
        <v>0</v>
      </c>
      <c r="CC45" s="18">
        <v>0</v>
      </c>
      <c r="CD45" s="18">
        <v>0</v>
      </c>
      <c r="CE45" s="19"/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1781188.17</v>
      </c>
      <c r="CN45" s="18">
        <v>1781188.17</v>
      </c>
      <c r="CO45" s="19"/>
      <c r="CP45" s="19"/>
      <c r="CQ45" s="18">
        <v>0</v>
      </c>
      <c r="CR45" s="18">
        <v>0</v>
      </c>
      <c r="CS45" s="18">
        <v>1781188.17</v>
      </c>
      <c r="CT45" s="18">
        <v>1781188.17</v>
      </c>
      <c r="CU45" s="18">
        <v>149691</v>
      </c>
      <c r="CV45" s="18">
        <v>0</v>
      </c>
      <c r="CW45" s="18">
        <v>149691</v>
      </c>
      <c r="CX45" s="18">
        <v>0</v>
      </c>
      <c r="CY45" s="16">
        <v>0</v>
      </c>
      <c r="CZ45" s="18">
        <v>0</v>
      </c>
      <c r="DA45" s="18">
        <v>0</v>
      </c>
      <c r="DE45" s="12"/>
      <c r="DF45" s="12"/>
      <c r="DG45" s="12"/>
      <c r="DO45" s="12"/>
    </row>
    <row r="46" spans="1:119" s="20" customFormat="1" ht="12.75" x14ac:dyDescent="0.2">
      <c r="A46" s="12" t="s">
        <v>201</v>
      </c>
      <c r="B46" s="13">
        <v>1</v>
      </c>
      <c r="C46" s="14">
        <v>1</v>
      </c>
      <c r="D46" s="15">
        <v>44098</v>
      </c>
      <c r="E46" s="16">
        <v>1</v>
      </c>
      <c r="F46" s="57">
        <v>1</v>
      </c>
      <c r="G46" s="57">
        <v>1</v>
      </c>
      <c r="H46" s="17">
        <v>109984</v>
      </c>
      <c r="I46" s="17">
        <v>2671366</v>
      </c>
      <c r="J46" s="17">
        <v>66983</v>
      </c>
      <c r="K46" s="17">
        <v>0</v>
      </c>
      <c r="L46" s="17">
        <v>0</v>
      </c>
      <c r="M46" s="17">
        <v>319553</v>
      </c>
      <c r="N46" s="17">
        <v>0</v>
      </c>
      <c r="O46" s="17">
        <v>0</v>
      </c>
      <c r="P46" s="58">
        <v>0</v>
      </c>
      <c r="Q46" s="17">
        <v>0</v>
      </c>
      <c r="R46" s="17">
        <v>0</v>
      </c>
      <c r="S46" s="17">
        <v>268605</v>
      </c>
      <c r="T46" s="18">
        <v>3436491</v>
      </c>
      <c r="U46" s="19"/>
      <c r="V46" s="18">
        <v>0</v>
      </c>
      <c r="W46" s="19"/>
      <c r="X46" s="18">
        <v>0</v>
      </c>
      <c r="Y46" s="18">
        <v>3436491</v>
      </c>
      <c r="Z46" s="18">
        <v>54987</v>
      </c>
      <c r="AA46" s="18">
        <v>0</v>
      </c>
      <c r="AB46" s="18">
        <v>0</v>
      </c>
      <c r="AC46" s="19"/>
      <c r="AD46" s="17">
        <v>0</v>
      </c>
      <c r="AE46" s="18">
        <v>0</v>
      </c>
      <c r="AF46" s="17">
        <v>192583</v>
      </c>
      <c r="AG46" s="17">
        <v>201871</v>
      </c>
      <c r="AH46" s="58">
        <v>19141.59</v>
      </c>
      <c r="AI46" s="18">
        <v>0</v>
      </c>
      <c r="AJ46" s="17">
        <v>0</v>
      </c>
      <c r="AK46" s="17">
        <v>84937</v>
      </c>
      <c r="AL46" s="18">
        <v>553519.59000000008</v>
      </c>
      <c r="AM46" s="19"/>
      <c r="AN46" s="19"/>
      <c r="AO46" s="17">
        <v>27012.457227079929</v>
      </c>
      <c r="AP46" s="18">
        <v>27012.457227079929</v>
      </c>
      <c r="AQ46" s="18">
        <v>526507.13277292019</v>
      </c>
      <c r="AR46" s="18">
        <v>3962998.1327729202</v>
      </c>
      <c r="AS46" s="18">
        <v>2793621</v>
      </c>
      <c r="AT46" s="18">
        <v>0</v>
      </c>
      <c r="AU46" s="18">
        <v>2793621</v>
      </c>
      <c r="AV46" s="18">
        <v>0</v>
      </c>
      <c r="AW46" s="16">
        <v>0</v>
      </c>
      <c r="AX46" s="18">
        <v>0</v>
      </c>
      <c r="AY46" s="18">
        <v>0</v>
      </c>
      <c r="BA46" s="17">
        <v>0</v>
      </c>
      <c r="BB46" s="17">
        <v>2783913</v>
      </c>
      <c r="BC46" s="17">
        <v>3943266.8120934302</v>
      </c>
      <c r="BD46" s="18">
        <v>1159353.8120934302</v>
      </c>
      <c r="BE46" s="18">
        <v>1159353.8120934302</v>
      </c>
      <c r="BF46" s="18">
        <v>0</v>
      </c>
      <c r="BG46" s="18">
        <v>0</v>
      </c>
      <c r="BI46" s="17">
        <v>135944</v>
      </c>
      <c r="BJ46" s="17">
        <v>2785561</v>
      </c>
      <c r="BK46" s="17">
        <v>75396</v>
      </c>
      <c r="BL46" s="17">
        <v>11500</v>
      </c>
      <c r="BM46" s="17">
        <v>10000</v>
      </c>
      <c r="BN46" s="17">
        <v>325802</v>
      </c>
      <c r="BO46" s="17">
        <v>10000</v>
      </c>
      <c r="BP46" s="17">
        <v>0</v>
      </c>
      <c r="BQ46" s="58">
        <v>0</v>
      </c>
      <c r="BR46" s="17">
        <v>0</v>
      </c>
      <c r="BS46" s="17">
        <v>0</v>
      </c>
      <c r="BT46" s="17">
        <v>282050</v>
      </c>
      <c r="BU46" s="17">
        <v>3636253</v>
      </c>
      <c r="BV46" s="19"/>
      <c r="BW46" s="17">
        <v>0</v>
      </c>
      <c r="BX46" s="19"/>
      <c r="BY46" s="17">
        <v>0</v>
      </c>
      <c r="BZ46" s="18">
        <v>3636253</v>
      </c>
      <c r="CB46" s="18">
        <v>70051</v>
      </c>
      <c r="CC46" s="18">
        <v>0</v>
      </c>
      <c r="CD46" s="18">
        <v>0</v>
      </c>
      <c r="CE46" s="19"/>
      <c r="CF46" s="18">
        <v>0</v>
      </c>
      <c r="CG46" s="18">
        <v>0</v>
      </c>
      <c r="CH46" s="18">
        <v>189855</v>
      </c>
      <c r="CI46" s="18">
        <v>218556</v>
      </c>
      <c r="CJ46" s="18">
        <v>20520.63</v>
      </c>
      <c r="CK46" s="18">
        <v>0</v>
      </c>
      <c r="CL46" s="18">
        <v>0</v>
      </c>
      <c r="CM46" s="18">
        <v>72714</v>
      </c>
      <c r="CN46" s="18">
        <v>571696.63</v>
      </c>
      <c r="CO46" s="19"/>
      <c r="CP46" s="19"/>
      <c r="CQ46" s="18">
        <v>5013.4738901213277</v>
      </c>
      <c r="CR46" s="18">
        <v>5013.4738901213277</v>
      </c>
      <c r="CS46" s="18">
        <v>566683.15610987868</v>
      </c>
      <c r="CT46" s="18">
        <v>4202936.1561098788</v>
      </c>
      <c r="CU46" s="18">
        <v>3081861</v>
      </c>
      <c r="CV46" s="18">
        <v>0</v>
      </c>
      <c r="CW46" s="18">
        <v>3081861</v>
      </c>
      <c r="CX46" s="18">
        <v>0</v>
      </c>
      <c r="CY46" s="16">
        <v>0</v>
      </c>
      <c r="CZ46" s="18">
        <v>0</v>
      </c>
      <c r="DA46" s="18">
        <v>0</v>
      </c>
      <c r="DE46" s="12"/>
      <c r="DF46" s="12"/>
      <c r="DG46" s="12"/>
      <c r="DO46" s="12"/>
    </row>
    <row r="47" spans="1:119" s="20" customFormat="1" ht="12.75" x14ac:dyDescent="0.2">
      <c r="A47" s="12" t="s">
        <v>203</v>
      </c>
      <c r="B47" s="13">
        <v>1</v>
      </c>
      <c r="C47" s="14">
        <v>1</v>
      </c>
      <c r="D47" s="15">
        <v>44154</v>
      </c>
      <c r="E47" s="16">
        <v>0.9992034883718055</v>
      </c>
      <c r="F47" s="57">
        <v>0.99746685030526605</v>
      </c>
      <c r="G47" s="57">
        <v>0.9965957173220783</v>
      </c>
      <c r="H47" s="17">
        <v>3767958.874527229</v>
      </c>
      <c r="I47" s="17">
        <v>136294017.01000005</v>
      </c>
      <c r="J47" s="17">
        <v>4273002.41</v>
      </c>
      <c r="K47" s="17">
        <v>69038.92</v>
      </c>
      <c r="L47" s="17">
        <v>2479365.9100000006</v>
      </c>
      <c r="M47" s="17">
        <v>12947540.312718367</v>
      </c>
      <c r="N47" s="17">
        <v>842634.39688522276</v>
      </c>
      <c r="O47" s="17">
        <v>0</v>
      </c>
      <c r="P47" s="58">
        <v>0</v>
      </c>
      <c r="Q47" s="17">
        <v>77012.819495501099</v>
      </c>
      <c r="R47" s="17">
        <v>0</v>
      </c>
      <c r="S47" s="17">
        <v>7535540.6799999997</v>
      </c>
      <c r="T47" s="18">
        <v>168286111.33362633</v>
      </c>
      <c r="U47" s="19"/>
      <c r="V47" s="18">
        <v>384390.3452868592</v>
      </c>
      <c r="W47" s="19"/>
      <c r="X47" s="18">
        <v>384390.3452868592</v>
      </c>
      <c r="Y47" s="18">
        <v>167901720.98833948</v>
      </c>
      <c r="Z47" s="18">
        <v>4789830.3638276346</v>
      </c>
      <c r="AA47" s="18">
        <v>0</v>
      </c>
      <c r="AB47" s="18">
        <v>8696</v>
      </c>
      <c r="AC47" s="19"/>
      <c r="AD47" s="17">
        <v>0</v>
      </c>
      <c r="AE47" s="18">
        <v>341807.41614853981</v>
      </c>
      <c r="AF47" s="17">
        <v>9670155.468787916</v>
      </c>
      <c r="AG47" s="17">
        <v>27274403.303102616</v>
      </c>
      <c r="AH47" s="58">
        <v>7260805.0741781434</v>
      </c>
      <c r="AI47" s="18">
        <v>0</v>
      </c>
      <c r="AJ47" s="17">
        <v>0</v>
      </c>
      <c r="AK47" s="17">
        <v>16588876</v>
      </c>
      <c r="AL47" s="18">
        <v>65934573.626044855</v>
      </c>
      <c r="AM47" s="19"/>
      <c r="AN47" s="19"/>
      <c r="AO47" s="17">
        <v>2793112.2303105658</v>
      </c>
      <c r="AP47" s="18">
        <v>2793112.2303105658</v>
      </c>
      <c r="AQ47" s="18">
        <v>63141461.395734288</v>
      </c>
      <c r="AR47" s="18">
        <v>231043182.38407376</v>
      </c>
      <c r="AS47" s="18">
        <v>232535452</v>
      </c>
      <c r="AT47" s="18">
        <v>0</v>
      </c>
      <c r="AU47" s="18">
        <v>232535452</v>
      </c>
      <c r="AV47" s="18">
        <v>-1492269.6159262359</v>
      </c>
      <c r="AW47" s="16">
        <v>-6.4173854055003879E-3</v>
      </c>
      <c r="AX47" s="18">
        <v>1492269.6159262359</v>
      </c>
      <c r="AY47" s="18">
        <v>0</v>
      </c>
      <c r="BA47" s="17">
        <v>2682876.17</v>
      </c>
      <c r="BB47" s="17">
        <v>221924224.16310808</v>
      </c>
      <c r="BC47" s="17">
        <v>224222709.98782122</v>
      </c>
      <c r="BD47" s="18">
        <v>2298485.8247131407</v>
      </c>
      <c r="BE47" s="18">
        <v>-384390.3452868592</v>
      </c>
      <c r="BF47" s="18">
        <v>384390.3452868592</v>
      </c>
      <c r="BG47" s="18">
        <v>0</v>
      </c>
      <c r="BI47" s="17">
        <v>4734724.7742196713</v>
      </c>
      <c r="BJ47" s="17">
        <v>137865556</v>
      </c>
      <c r="BK47" s="17">
        <v>3924300</v>
      </c>
      <c r="BL47" s="17">
        <v>0</v>
      </c>
      <c r="BM47" s="17">
        <v>1903757</v>
      </c>
      <c r="BN47" s="17">
        <v>14371393.65531159</v>
      </c>
      <c r="BO47" s="17">
        <v>1163046.3474559402</v>
      </c>
      <c r="BP47" s="17">
        <v>0</v>
      </c>
      <c r="BQ47" s="58">
        <v>0</v>
      </c>
      <c r="BR47" s="17">
        <v>102739.0855814424</v>
      </c>
      <c r="BS47" s="17">
        <v>0</v>
      </c>
      <c r="BT47" s="17">
        <v>8453798</v>
      </c>
      <c r="BU47" s="17">
        <v>172519314.86256865</v>
      </c>
      <c r="BV47" s="19"/>
      <c r="BW47" s="17">
        <v>0</v>
      </c>
      <c r="BX47" s="19"/>
      <c r="BY47" s="17">
        <v>0</v>
      </c>
      <c r="BZ47" s="18">
        <v>172519314.86256865</v>
      </c>
      <c r="CB47" s="18">
        <v>4728455.695065503</v>
      </c>
      <c r="CC47" s="18">
        <v>0</v>
      </c>
      <c r="CD47" s="18">
        <v>8630</v>
      </c>
      <c r="CE47" s="19"/>
      <c r="CF47" s="18">
        <v>0</v>
      </c>
      <c r="CG47" s="18">
        <v>405169.03966029844</v>
      </c>
      <c r="CH47" s="18">
        <v>10351180.320103688</v>
      </c>
      <c r="CI47" s="18">
        <v>27687955.144290008</v>
      </c>
      <c r="CJ47" s="18">
        <v>7597627.5772768836</v>
      </c>
      <c r="CK47" s="18">
        <v>0</v>
      </c>
      <c r="CL47" s="18">
        <v>0</v>
      </c>
      <c r="CM47" s="18">
        <v>19288772</v>
      </c>
      <c r="CN47" s="18">
        <v>70067789.776396379</v>
      </c>
      <c r="CO47" s="19"/>
      <c r="CP47" s="19"/>
      <c r="CQ47" s="18">
        <v>3044877.2275144602</v>
      </c>
      <c r="CR47" s="18">
        <v>3044877.2275144602</v>
      </c>
      <c r="CS47" s="18">
        <v>67022912.548881918</v>
      </c>
      <c r="CT47" s="18">
        <v>239542227.41145056</v>
      </c>
      <c r="CU47" s="18">
        <v>237311504</v>
      </c>
      <c r="CV47" s="18">
        <v>1492269.6159262359</v>
      </c>
      <c r="CW47" s="18">
        <v>238803773.61592624</v>
      </c>
      <c r="CX47" s="18">
        <v>0</v>
      </c>
      <c r="CY47" s="16">
        <v>0</v>
      </c>
      <c r="CZ47" s="18">
        <v>0</v>
      </c>
      <c r="DA47" s="18">
        <v>0</v>
      </c>
      <c r="DE47" s="12"/>
      <c r="DF47" s="12"/>
      <c r="DG47" s="12"/>
      <c r="DO47" s="12"/>
    </row>
    <row r="48" spans="1:119" s="20" customFormat="1" ht="12.75" x14ac:dyDescent="0.2">
      <c r="A48" s="12" t="s">
        <v>205</v>
      </c>
      <c r="B48" s="13">
        <v>1</v>
      </c>
      <c r="C48" s="14">
        <v>1</v>
      </c>
      <c r="D48" s="15">
        <v>44098</v>
      </c>
      <c r="E48" s="16">
        <v>1</v>
      </c>
      <c r="F48" s="57">
        <v>1</v>
      </c>
      <c r="G48" s="57">
        <v>1</v>
      </c>
      <c r="H48" s="17">
        <v>123515</v>
      </c>
      <c r="I48" s="17">
        <v>2271270</v>
      </c>
      <c r="J48" s="17">
        <v>64268</v>
      </c>
      <c r="K48" s="17">
        <v>0</v>
      </c>
      <c r="L48" s="17">
        <v>1500</v>
      </c>
      <c r="M48" s="17">
        <v>297407</v>
      </c>
      <c r="N48" s="17">
        <v>0</v>
      </c>
      <c r="O48" s="17">
        <v>0</v>
      </c>
      <c r="P48" s="58">
        <v>0</v>
      </c>
      <c r="Q48" s="17">
        <v>0</v>
      </c>
      <c r="R48" s="17">
        <v>0</v>
      </c>
      <c r="S48" s="17">
        <v>139066</v>
      </c>
      <c r="T48" s="18">
        <v>2897026</v>
      </c>
      <c r="U48" s="19"/>
      <c r="V48" s="18">
        <v>0</v>
      </c>
      <c r="W48" s="19"/>
      <c r="X48" s="18">
        <v>0</v>
      </c>
      <c r="Y48" s="18">
        <v>2897026</v>
      </c>
      <c r="Z48" s="18">
        <v>61081</v>
      </c>
      <c r="AA48" s="18">
        <v>0</v>
      </c>
      <c r="AB48" s="18">
        <v>0</v>
      </c>
      <c r="AC48" s="19"/>
      <c r="AD48" s="17">
        <v>0</v>
      </c>
      <c r="AE48" s="18">
        <v>0</v>
      </c>
      <c r="AF48" s="17">
        <v>96969</v>
      </c>
      <c r="AG48" s="17">
        <v>374028</v>
      </c>
      <c r="AH48" s="58">
        <v>20086.560000000001</v>
      </c>
      <c r="AI48" s="18">
        <v>0</v>
      </c>
      <c r="AJ48" s="17">
        <v>0</v>
      </c>
      <c r="AK48" s="17">
        <v>92044</v>
      </c>
      <c r="AL48" s="18">
        <v>644208.56000000006</v>
      </c>
      <c r="AM48" s="19"/>
      <c r="AN48" s="19"/>
      <c r="AO48" s="17">
        <v>42847.12458249076</v>
      </c>
      <c r="AP48" s="18">
        <v>42847.12458249076</v>
      </c>
      <c r="AQ48" s="18">
        <v>601361.43541750929</v>
      </c>
      <c r="AR48" s="18">
        <v>3498387.4354175092</v>
      </c>
      <c r="AS48" s="18">
        <v>2740659</v>
      </c>
      <c r="AT48" s="18">
        <v>0</v>
      </c>
      <c r="AU48" s="18">
        <v>2740659</v>
      </c>
      <c r="AV48" s="18">
        <v>0</v>
      </c>
      <c r="AW48" s="16">
        <v>0</v>
      </c>
      <c r="AX48" s="18">
        <v>0</v>
      </c>
      <c r="AY48" s="18">
        <v>0</v>
      </c>
      <c r="BA48" s="17">
        <v>0</v>
      </c>
      <c r="BB48" s="17">
        <v>2539123</v>
      </c>
      <c r="BC48" s="17">
        <v>3371194.7682502875</v>
      </c>
      <c r="BD48" s="18">
        <v>832071.76825028751</v>
      </c>
      <c r="BE48" s="18">
        <v>832071.76825028751</v>
      </c>
      <c r="BF48" s="18">
        <v>0</v>
      </c>
      <c r="BG48" s="18">
        <v>0</v>
      </c>
      <c r="BI48" s="17">
        <v>133263</v>
      </c>
      <c r="BJ48" s="17">
        <v>2282257</v>
      </c>
      <c r="BK48" s="17">
        <v>65983</v>
      </c>
      <c r="BL48" s="17">
        <v>0</v>
      </c>
      <c r="BM48" s="17">
        <v>0</v>
      </c>
      <c r="BN48" s="17">
        <v>273911</v>
      </c>
      <c r="BO48" s="17">
        <v>0</v>
      </c>
      <c r="BP48" s="17">
        <v>0</v>
      </c>
      <c r="BQ48" s="58">
        <v>0</v>
      </c>
      <c r="BR48" s="17">
        <v>0</v>
      </c>
      <c r="BS48" s="17">
        <v>0</v>
      </c>
      <c r="BT48" s="17">
        <v>140650</v>
      </c>
      <c r="BU48" s="17">
        <v>2896064</v>
      </c>
      <c r="BV48" s="19"/>
      <c r="BW48" s="17">
        <v>0</v>
      </c>
      <c r="BX48" s="19"/>
      <c r="BY48" s="17">
        <v>0</v>
      </c>
      <c r="BZ48" s="18">
        <v>2896064</v>
      </c>
      <c r="CB48" s="18">
        <v>71017</v>
      </c>
      <c r="CC48" s="18">
        <v>0</v>
      </c>
      <c r="CD48" s="18">
        <v>0</v>
      </c>
      <c r="CE48" s="19"/>
      <c r="CF48" s="18">
        <v>0</v>
      </c>
      <c r="CG48" s="18">
        <v>0</v>
      </c>
      <c r="CH48" s="18">
        <v>117299</v>
      </c>
      <c r="CI48" s="18">
        <v>391638</v>
      </c>
      <c r="CJ48" s="18">
        <v>26892.84</v>
      </c>
      <c r="CK48" s="18">
        <v>0</v>
      </c>
      <c r="CL48" s="18">
        <v>0</v>
      </c>
      <c r="CM48" s="18">
        <v>105413</v>
      </c>
      <c r="CN48" s="18">
        <v>712259.84</v>
      </c>
      <c r="CO48" s="19"/>
      <c r="CP48" s="19"/>
      <c r="CQ48" s="18">
        <v>24950.554882960023</v>
      </c>
      <c r="CR48" s="18">
        <v>24950.554882960023</v>
      </c>
      <c r="CS48" s="18">
        <v>687309.28511703992</v>
      </c>
      <c r="CT48" s="18">
        <v>3583373.2851170399</v>
      </c>
      <c r="CU48" s="18">
        <v>2871199</v>
      </c>
      <c r="CV48" s="18">
        <v>0</v>
      </c>
      <c r="CW48" s="18">
        <v>2871199</v>
      </c>
      <c r="CX48" s="18">
        <v>0</v>
      </c>
      <c r="CY48" s="16">
        <v>0</v>
      </c>
      <c r="CZ48" s="18">
        <v>0</v>
      </c>
      <c r="DA48" s="18">
        <v>0</v>
      </c>
      <c r="DE48" s="12"/>
      <c r="DF48" s="12"/>
      <c r="DG48" s="12"/>
      <c r="DO48" s="12"/>
    </row>
    <row r="49" spans="1:119" s="20" customFormat="1" ht="12.75" x14ac:dyDescent="0.2">
      <c r="A49" s="12" t="s">
        <v>207</v>
      </c>
      <c r="B49" s="13">
        <v>1</v>
      </c>
      <c r="C49" s="14">
        <v>1</v>
      </c>
      <c r="D49" s="15">
        <v>44232</v>
      </c>
      <c r="E49" s="16">
        <v>1</v>
      </c>
      <c r="F49" s="57">
        <v>1</v>
      </c>
      <c r="G49" s="57">
        <v>0.99460932050587525</v>
      </c>
      <c r="H49" s="17">
        <v>4156889</v>
      </c>
      <c r="I49" s="17">
        <v>98542379</v>
      </c>
      <c r="J49" s="17">
        <v>1733316</v>
      </c>
      <c r="K49" s="17">
        <v>930796</v>
      </c>
      <c r="L49" s="17">
        <v>871281</v>
      </c>
      <c r="M49" s="17">
        <v>4150473</v>
      </c>
      <c r="N49" s="17">
        <v>73847</v>
      </c>
      <c r="O49" s="17">
        <v>35913</v>
      </c>
      <c r="P49" s="58">
        <v>0</v>
      </c>
      <c r="Q49" s="17">
        <v>250510</v>
      </c>
      <c r="R49" s="17">
        <v>0</v>
      </c>
      <c r="S49" s="17">
        <v>4233368</v>
      </c>
      <c r="T49" s="18">
        <v>114978772</v>
      </c>
      <c r="U49" s="19"/>
      <c r="V49" s="18">
        <v>0</v>
      </c>
      <c r="W49" s="19"/>
      <c r="X49" s="18">
        <v>0</v>
      </c>
      <c r="Y49" s="18">
        <v>114978772</v>
      </c>
      <c r="Z49" s="18">
        <v>2759880.7323032022</v>
      </c>
      <c r="AA49" s="18">
        <v>0</v>
      </c>
      <c r="AB49" s="18">
        <v>0</v>
      </c>
      <c r="AC49" s="19"/>
      <c r="AD49" s="17">
        <v>337640</v>
      </c>
      <c r="AE49" s="18">
        <v>7064765.7016751803</v>
      </c>
      <c r="AF49" s="17">
        <v>6400013</v>
      </c>
      <c r="AG49" s="17">
        <v>19947752</v>
      </c>
      <c r="AH49" s="58">
        <v>921610.17</v>
      </c>
      <c r="AI49" s="18">
        <v>0</v>
      </c>
      <c r="AJ49" s="17">
        <v>0</v>
      </c>
      <c r="AK49" s="17">
        <v>137448</v>
      </c>
      <c r="AL49" s="18">
        <v>37569109.603978381</v>
      </c>
      <c r="AM49" s="19"/>
      <c r="AN49" s="19"/>
      <c r="AO49" s="17">
        <v>955.0537385389116</v>
      </c>
      <c r="AP49" s="18">
        <v>955.0537385389116</v>
      </c>
      <c r="AQ49" s="18">
        <v>37568154.550239839</v>
      </c>
      <c r="AR49" s="18">
        <v>152546926.55023983</v>
      </c>
      <c r="AS49" s="18">
        <v>83676401</v>
      </c>
      <c r="AT49" s="18">
        <v>0</v>
      </c>
      <c r="AU49" s="18">
        <v>83676401</v>
      </c>
      <c r="AV49" s="18">
        <v>0</v>
      </c>
      <c r="AW49" s="16">
        <v>0</v>
      </c>
      <c r="AX49" s="18">
        <v>0</v>
      </c>
      <c r="AY49" s="18">
        <v>0</v>
      </c>
      <c r="BA49" s="17">
        <v>0</v>
      </c>
      <c r="BB49" s="17">
        <v>79599261</v>
      </c>
      <c r="BC49" s="17">
        <v>143367081.97154212</v>
      </c>
      <c r="BD49" s="18">
        <v>63767820.97154212</v>
      </c>
      <c r="BE49" s="18">
        <v>63767820.97154212</v>
      </c>
      <c r="BF49" s="18">
        <v>0</v>
      </c>
      <c r="BG49" s="18">
        <v>0</v>
      </c>
      <c r="BI49" s="17">
        <v>4299351</v>
      </c>
      <c r="BJ49" s="17">
        <v>100138873</v>
      </c>
      <c r="BK49" s="17">
        <v>1760317</v>
      </c>
      <c r="BL49" s="17">
        <v>0</v>
      </c>
      <c r="BM49" s="17">
        <v>1262018</v>
      </c>
      <c r="BN49" s="17">
        <v>4191778</v>
      </c>
      <c r="BO49" s="17">
        <v>0</v>
      </c>
      <c r="BP49" s="17">
        <v>45000</v>
      </c>
      <c r="BQ49" s="58">
        <v>0</v>
      </c>
      <c r="BR49" s="17">
        <v>251341</v>
      </c>
      <c r="BS49" s="17">
        <v>0</v>
      </c>
      <c r="BT49" s="17">
        <v>4348161</v>
      </c>
      <c r="BU49" s="17">
        <v>116296839</v>
      </c>
      <c r="BV49" s="19"/>
      <c r="BW49" s="17">
        <v>0</v>
      </c>
      <c r="BX49" s="19"/>
      <c r="BY49" s="17">
        <v>0</v>
      </c>
      <c r="BZ49" s="18">
        <v>116296839</v>
      </c>
      <c r="CB49" s="18">
        <v>2830336</v>
      </c>
      <c r="CC49" s="18">
        <v>0</v>
      </c>
      <c r="CD49" s="18">
        <v>0</v>
      </c>
      <c r="CE49" s="19"/>
      <c r="CF49" s="18">
        <v>71250</v>
      </c>
      <c r="CG49" s="18">
        <v>7245117</v>
      </c>
      <c r="CH49" s="18">
        <v>6400013</v>
      </c>
      <c r="CI49" s="18">
        <v>19947752</v>
      </c>
      <c r="CJ49" s="18">
        <v>921610.17</v>
      </c>
      <c r="CK49" s="18">
        <v>0</v>
      </c>
      <c r="CL49" s="18">
        <v>0</v>
      </c>
      <c r="CM49" s="18">
        <v>173146</v>
      </c>
      <c r="CN49" s="18">
        <v>37589224.170000002</v>
      </c>
      <c r="CO49" s="19"/>
      <c r="CP49" s="19"/>
      <c r="CQ49" s="18">
        <v>32029</v>
      </c>
      <c r="CR49" s="18">
        <v>32029</v>
      </c>
      <c r="CS49" s="18">
        <v>37557195.170000002</v>
      </c>
      <c r="CT49" s="18">
        <v>153854034.17000002</v>
      </c>
      <c r="CU49" s="18">
        <v>84203223</v>
      </c>
      <c r="CV49" s="18">
        <v>0</v>
      </c>
      <c r="CW49" s="18">
        <v>84203223</v>
      </c>
      <c r="CX49" s="18">
        <v>0</v>
      </c>
      <c r="CY49" s="16">
        <v>0</v>
      </c>
      <c r="CZ49" s="18">
        <v>0</v>
      </c>
      <c r="DA49" s="18">
        <v>0</v>
      </c>
      <c r="DE49" s="12"/>
      <c r="DF49" s="12"/>
      <c r="DG49" s="12"/>
      <c r="DO49" s="12"/>
    </row>
    <row r="50" spans="1:119" s="20" customFormat="1" ht="12.75" x14ac:dyDescent="0.2">
      <c r="A50" s="12" t="s">
        <v>209</v>
      </c>
      <c r="B50" s="13">
        <v>0</v>
      </c>
      <c r="C50" s="14">
        <v>1</v>
      </c>
      <c r="D50" s="15">
        <v>44166</v>
      </c>
      <c r="E50" s="16" t="s">
        <v>1018</v>
      </c>
      <c r="F50" s="57" t="s">
        <v>1018</v>
      </c>
      <c r="G50" s="57" t="s">
        <v>1018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58">
        <v>0</v>
      </c>
      <c r="Q50" s="17">
        <v>0</v>
      </c>
      <c r="R50" s="17">
        <v>0</v>
      </c>
      <c r="S50" s="17">
        <v>0</v>
      </c>
      <c r="T50" s="18">
        <v>0</v>
      </c>
      <c r="U50" s="19"/>
      <c r="V50" s="18">
        <v>0</v>
      </c>
      <c r="W50" s="19"/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9"/>
      <c r="AD50" s="17">
        <v>0</v>
      </c>
      <c r="AE50" s="18">
        <v>0</v>
      </c>
      <c r="AF50" s="17">
        <v>0</v>
      </c>
      <c r="AG50" s="17">
        <v>0</v>
      </c>
      <c r="AH50" s="58">
        <v>0</v>
      </c>
      <c r="AI50" s="18">
        <v>0</v>
      </c>
      <c r="AJ50" s="17">
        <v>0</v>
      </c>
      <c r="AK50" s="17">
        <v>26504</v>
      </c>
      <c r="AL50" s="18">
        <v>26504</v>
      </c>
      <c r="AM50" s="19"/>
      <c r="AN50" s="19"/>
      <c r="AO50" s="17">
        <v>0</v>
      </c>
      <c r="AP50" s="18">
        <v>0</v>
      </c>
      <c r="AQ50" s="18">
        <v>26504</v>
      </c>
      <c r="AR50" s="18">
        <v>26504</v>
      </c>
      <c r="AS50" s="18">
        <v>28744</v>
      </c>
      <c r="AT50" s="18">
        <v>1386</v>
      </c>
      <c r="AU50" s="18">
        <v>30130</v>
      </c>
      <c r="AV50" s="18">
        <v>-3626</v>
      </c>
      <c r="AW50" s="16">
        <v>-0.12614806568327303</v>
      </c>
      <c r="AX50" s="18">
        <v>1437.2</v>
      </c>
      <c r="AY50" s="18">
        <v>-2188.8000000000002</v>
      </c>
      <c r="BA50" s="17">
        <v>0</v>
      </c>
      <c r="BB50" s="17">
        <v>28390.85</v>
      </c>
      <c r="BC50" s="17">
        <v>0</v>
      </c>
      <c r="BD50" s="18">
        <v>-28390.85</v>
      </c>
      <c r="BE50" s="18">
        <v>-28390.85</v>
      </c>
      <c r="BF50" s="18">
        <v>0</v>
      </c>
      <c r="BG50" s="18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58">
        <v>0</v>
      </c>
      <c r="BR50" s="17">
        <v>0</v>
      </c>
      <c r="BS50" s="17">
        <v>0</v>
      </c>
      <c r="BT50" s="17">
        <v>0</v>
      </c>
      <c r="BU50" s="17">
        <v>0</v>
      </c>
      <c r="BV50" s="19"/>
      <c r="BW50" s="17">
        <v>0</v>
      </c>
      <c r="BX50" s="19"/>
      <c r="BY50" s="17">
        <v>0</v>
      </c>
      <c r="BZ50" s="18">
        <v>0</v>
      </c>
      <c r="CB50" s="18">
        <v>0</v>
      </c>
      <c r="CC50" s="18">
        <v>0</v>
      </c>
      <c r="CD50" s="18">
        <v>0</v>
      </c>
      <c r="CE50" s="19"/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45000</v>
      </c>
      <c r="CN50" s="18">
        <v>45000</v>
      </c>
      <c r="CO50" s="19"/>
      <c r="CP50" s="19"/>
      <c r="CQ50" s="18">
        <v>0</v>
      </c>
      <c r="CR50" s="18">
        <v>0</v>
      </c>
      <c r="CS50" s="18">
        <v>45000</v>
      </c>
      <c r="CT50" s="18">
        <v>45000</v>
      </c>
      <c r="CU50" s="18">
        <v>29672</v>
      </c>
      <c r="CV50" s="18">
        <v>1437.2</v>
      </c>
      <c r="CW50" s="18">
        <v>31109.200000000001</v>
      </c>
      <c r="CX50" s="18">
        <v>0</v>
      </c>
      <c r="CY50" s="16">
        <v>0</v>
      </c>
      <c r="CZ50" s="18">
        <v>0</v>
      </c>
      <c r="DA50" s="18">
        <v>0</v>
      </c>
      <c r="DE50" s="12"/>
      <c r="DF50" s="12"/>
      <c r="DG50" s="12"/>
      <c r="DO50" s="12"/>
    </row>
    <row r="51" spans="1:119" s="20" customFormat="1" ht="12.75" x14ac:dyDescent="0.2">
      <c r="A51" s="12" t="s">
        <v>211</v>
      </c>
      <c r="B51" s="13">
        <v>1</v>
      </c>
      <c r="C51" s="14">
        <v>1</v>
      </c>
      <c r="D51" s="15">
        <v>44123</v>
      </c>
      <c r="E51" s="16">
        <v>1</v>
      </c>
      <c r="F51" s="57">
        <v>1</v>
      </c>
      <c r="G51" s="57">
        <v>1</v>
      </c>
      <c r="H51" s="17">
        <v>2025614.53</v>
      </c>
      <c r="I51" s="17">
        <v>44614254</v>
      </c>
      <c r="J51" s="17">
        <v>1051931.92</v>
      </c>
      <c r="K51" s="17">
        <v>287768</v>
      </c>
      <c r="L51" s="17">
        <v>988519</v>
      </c>
      <c r="M51" s="17">
        <v>4519886</v>
      </c>
      <c r="N51" s="17">
        <v>65349</v>
      </c>
      <c r="O51" s="17">
        <v>418157</v>
      </c>
      <c r="P51" s="58">
        <v>0</v>
      </c>
      <c r="Q51" s="17">
        <v>0</v>
      </c>
      <c r="R51" s="17">
        <v>0</v>
      </c>
      <c r="S51" s="17">
        <v>6438921.1000000006</v>
      </c>
      <c r="T51" s="18">
        <v>60410400.550000004</v>
      </c>
      <c r="U51" s="19"/>
      <c r="V51" s="18">
        <v>190000</v>
      </c>
      <c r="W51" s="19"/>
      <c r="X51" s="18">
        <v>190000</v>
      </c>
      <c r="Y51" s="18">
        <v>60220400.550000004</v>
      </c>
      <c r="Z51" s="18">
        <v>652343</v>
      </c>
      <c r="AA51" s="18">
        <v>0</v>
      </c>
      <c r="AB51" s="18">
        <v>0</v>
      </c>
      <c r="AC51" s="19"/>
      <c r="AD51" s="17">
        <v>0</v>
      </c>
      <c r="AE51" s="18">
        <v>0</v>
      </c>
      <c r="AF51" s="17">
        <v>2894825</v>
      </c>
      <c r="AG51" s="17">
        <v>6651121</v>
      </c>
      <c r="AH51" s="58">
        <v>2357178</v>
      </c>
      <c r="AI51" s="18">
        <v>0</v>
      </c>
      <c r="AJ51" s="17">
        <v>0</v>
      </c>
      <c r="AK51" s="17">
        <v>311719</v>
      </c>
      <c r="AL51" s="18">
        <v>12867186</v>
      </c>
      <c r="AM51" s="19"/>
      <c r="AN51" s="19"/>
      <c r="AO51" s="17">
        <v>61182.940783908969</v>
      </c>
      <c r="AP51" s="18">
        <v>61182.940783908969</v>
      </c>
      <c r="AQ51" s="18">
        <v>12806003.059216091</v>
      </c>
      <c r="AR51" s="18">
        <v>73026403.609216094</v>
      </c>
      <c r="AS51" s="18">
        <v>39136034</v>
      </c>
      <c r="AT51" s="18">
        <v>0</v>
      </c>
      <c r="AU51" s="18">
        <v>39136034</v>
      </c>
      <c r="AV51" s="18">
        <v>0</v>
      </c>
      <c r="AW51" s="16">
        <v>0</v>
      </c>
      <c r="AX51" s="18">
        <v>0</v>
      </c>
      <c r="AY51" s="18">
        <v>0</v>
      </c>
      <c r="BA51" s="17">
        <v>0</v>
      </c>
      <c r="BB51" s="17">
        <v>37486526</v>
      </c>
      <c r="BC51" s="17">
        <v>69774538.19450514</v>
      </c>
      <c r="BD51" s="18">
        <v>32288012.19450514</v>
      </c>
      <c r="BE51" s="18">
        <v>32288012.19450514</v>
      </c>
      <c r="BF51" s="18">
        <v>0</v>
      </c>
      <c r="BG51" s="18">
        <v>190000</v>
      </c>
      <c r="BI51" s="17">
        <v>1953485</v>
      </c>
      <c r="BJ51" s="17">
        <v>47622222</v>
      </c>
      <c r="BK51" s="17">
        <v>1194376.23</v>
      </c>
      <c r="BL51" s="17">
        <v>0</v>
      </c>
      <c r="BM51" s="17">
        <v>1175150</v>
      </c>
      <c r="BN51" s="17">
        <v>5385134</v>
      </c>
      <c r="BO51" s="17">
        <v>0</v>
      </c>
      <c r="BP51" s="17">
        <v>493231</v>
      </c>
      <c r="BQ51" s="58">
        <v>0</v>
      </c>
      <c r="BR51" s="17">
        <v>0</v>
      </c>
      <c r="BS51" s="17">
        <v>0</v>
      </c>
      <c r="BT51" s="17">
        <v>6221640</v>
      </c>
      <c r="BU51" s="17">
        <v>64045238.229999997</v>
      </c>
      <c r="BV51" s="19"/>
      <c r="BW51" s="17">
        <v>190000</v>
      </c>
      <c r="BX51" s="19"/>
      <c r="BY51" s="17">
        <v>190000</v>
      </c>
      <c r="BZ51" s="18">
        <v>63855238.229999997</v>
      </c>
      <c r="CB51" s="18">
        <v>708975</v>
      </c>
      <c r="CC51" s="18">
        <v>0</v>
      </c>
      <c r="CD51" s="18">
        <v>0</v>
      </c>
      <c r="CE51" s="19"/>
      <c r="CF51" s="18">
        <v>0</v>
      </c>
      <c r="CG51" s="18">
        <v>0</v>
      </c>
      <c r="CH51" s="18">
        <v>3094384</v>
      </c>
      <c r="CI51" s="18">
        <v>7255345</v>
      </c>
      <c r="CJ51" s="18">
        <v>2576993</v>
      </c>
      <c r="CK51" s="18">
        <v>0</v>
      </c>
      <c r="CL51" s="18">
        <v>0</v>
      </c>
      <c r="CM51" s="18">
        <v>308309</v>
      </c>
      <c r="CN51" s="18">
        <v>13944006</v>
      </c>
      <c r="CO51" s="19"/>
      <c r="CP51" s="19"/>
      <c r="CQ51" s="18">
        <v>23703.402814307625</v>
      </c>
      <c r="CR51" s="18">
        <v>23703.402814307625</v>
      </c>
      <c r="CS51" s="18">
        <v>13920302.597185692</v>
      </c>
      <c r="CT51" s="18">
        <v>77775540.82718569</v>
      </c>
      <c r="CU51" s="18">
        <v>40012176</v>
      </c>
      <c r="CV51" s="18">
        <v>0</v>
      </c>
      <c r="CW51" s="18">
        <v>40012176</v>
      </c>
      <c r="CX51" s="18">
        <v>0</v>
      </c>
      <c r="CY51" s="16">
        <v>0</v>
      </c>
      <c r="CZ51" s="18">
        <v>0</v>
      </c>
      <c r="DA51" s="18">
        <v>0</v>
      </c>
      <c r="DE51" s="12"/>
      <c r="DF51" s="12"/>
      <c r="DG51" s="12"/>
      <c r="DO51" s="12"/>
    </row>
    <row r="52" spans="1:119" s="20" customFormat="1" ht="12.75" x14ac:dyDescent="0.2">
      <c r="A52" s="12" t="s">
        <v>213</v>
      </c>
      <c r="B52" s="13">
        <v>1</v>
      </c>
      <c r="C52" s="14">
        <v>1</v>
      </c>
      <c r="D52" s="15">
        <v>44118</v>
      </c>
      <c r="E52" s="16">
        <v>0.99840252178631861</v>
      </c>
      <c r="F52" s="57">
        <v>0.99759565227478308</v>
      </c>
      <c r="G52" s="57">
        <v>0.99505941016606869</v>
      </c>
      <c r="H52" s="17">
        <v>6769201.0465919357</v>
      </c>
      <c r="I52" s="17">
        <v>119278468.28999999</v>
      </c>
      <c r="J52" s="17">
        <v>2046878.9200000002</v>
      </c>
      <c r="K52" s="17">
        <v>701818.13</v>
      </c>
      <c r="L52" s="17">
        <v>2571569.9600000004</v>
      </c>
      <c r="M52" s="17">
        <v>12135429.457429763</v>
      </c>
      <c r="N52" s="17">
        <v>5795291.0559173748</v>
      </c>
      <c r="O52" s="17">
        <v>29812358.885201972</v>
      </c>
      <c r="P52" s="58">
        <v>0</v>
      </c>
      <c r="Q52" s="17">
        <v>135485.33881974962</v>
      </c>
      <c r="R52" s="17">
        <v>0</v>
      </c>
      <c r="S52" s="17">
        <v>8035628.8899999997</v>
      </c>
      <c r="T52" s="18">
        <v>187282129.97396076</v>
      </c>
      <c r="U52" s="19"/>
      <c r="V52" s="18">
        <v>516154.23206311266</v>
      </c>
      <c r="W52" s="19"/>
      <c r="X52" s="18">
        <v>516154.23206311266</v>
      </c>
      <c r="Y52" s="18">
        <v>186765975.74189764</v>
      </c>
      <c r="Z52" s="18">
        <v>1754389.2460637956</v>
      </c>
      <c r="AA52" s="18">
        <v>0</v>
      </c>
      <c r="AB52" s="18">
        <v>3037390</v>
      </c>
      <c r="AC52" s="19"/>
      <c r="AD52" s="17">
        <v>1116485.6299999999</v>
      </c>
      <c r="AE52" s="18">
        <v>1485433.6430305988</v>
      </c>
      <c r="AF52" s="17">
        <v>0</v>
      </c>
      <c r="AG52" s="17">
        <v>0</v>
      </c>
      <c r="AH52" s="58">
        <v>5789609.7362233764</v>
      </c>
      <c r="AI52" s="18">
        <v>0</v>
      </c>
      <c r="AJ52" s="17">
        <v>0</v>
      </c>
      <c r="AK52" s="17">
        <v>15437879</v>
      </c>
      <c r="AL52" s="18">
        <v>28621187.25531777</v>
      </c>
      <c r="AM52" s="19"/>
      <c r="AN52" s="19"/>
      <c r="AO52" s="17">
        <v>1147110.0154477188</v>
      </c>
      <c r="AP52" s="18">
        <v>1147110.0154477188</v>
      </c>
      <c r="AQ52" s="18">
        <v>27474077.239870053</v>
      </c>
      <c r="AR52" s="18">
        <v>214240052.98176768</v>
      </c>
      <c r="AS52" s="18">
        <v>95754602</v>
      </c>
      <c r="AT52" s="18">
        <v>0</v>
      </c>
      <c r="AU52" s="18">
        <v>95754602</v>
      </c>
      <c r="AV52" s="18">
        <v>0</v>
      </c>
      <c r="AW52" s="16">
        <v>0</v>
      </c>
      <c r="AX52" s="18">
        <v>0</v>
      </c>
      <c r="AY52" s="18">
        <v>0</v>
      </c>
      <c r="BA52" s="17">
        <v>0</v>
      </c>
      <c r="BB52" s="17">
        <v>88309461</v>
      </c>
      <c r="BC52" s="17">
        <v>207631248.3222805</v>
      </c>
      <c r="BD52" s="18">
        <v>119321787.3222805</v>
      </c>
      <c r="BE52" s="18">
        <v>119321787.3222805</v>
      </c>
      <c r="BF52" s="18">
        <v>0</v>
      </c>
      <c r="BG52" s="18">
        <v>516154.23206311266</v>
      </c>
      <c r="BI52" s="17">
        <v>7545822.2327924604</v>
      </c>
      <c r="BJ52" s="17">
        <v>131476017.03</v>
      </c>
      <c r="BK52" s="17">
        <v>2147499.35</v>
      </c>
      <c r="BL52" s="17">
        <v>1421656.57</v>
      </c>
      <c r="BM52" s="17">
        <v>3021028.5999999996</v>
      </c>
      <c r="BN52" s="17">
        <v>13477039.094684271</v>
      </c>
      <c r="BO52" s="17">
        <v>6345583.2398546655</v>
      </c>
      <c r="BP52" s="17">
        <v>30021334.304905117</v>
      </c>
      <c r="BQ52" s="58">
        <v>0</v>
      </c>
      <c r="BR52" s="17">
        <v>47284.038726520172</v>
      </c>
      <c r="BS52" s="17">
        <v>0</v>
      </c>
      <c r="BT52" s="17">
        <v>8246923</v>
      </c>
      <c r="BU52" s="17">
        <v>203750187.46096301</v>
      </c>
      <c r="BV52" s="19"/>
      <c r="BW52" s="17">
        <v>0</v>
      </c>
      <c r="BX52" s="19"/>
      <c r="BY52" s="17">
        <v>0</v>
      </c>
      <c r="BZ52" s="18">
        <v>203750187.46096301</v>
      </c>
      <c r="CB52" s="18">
        <v>1981640.9229008916</v>
      </c>
      <c r="CC52" s="18">
        <v>0</v>
      </c>
      <c r="CD52" s="18">
        <v>3021166.98</v>
      </c>
      <c r="CE52" s="19"/>
      <c r="CF52" s="18">
        <v>1116485.6299999999</v>
      </c>
      <c r="CG52" s="18">
        <v>1281858.9073095694</v>
      </c>
      <c r="CH52" s="18">
        <v>0</v>
      </c>
      <c r="CI52" s="18">
        <v>0</v>
      </c>
      <c r="CJ52" s="18">
        <v>5789609.7362233764</v>
      </c>
      <c r="CK52" s="18">
        <v>0</v>
      </c>
      <c r="CL52" s="18">
        <v>0</v>
      </c>
      <c r="CM52" s="18">
        <v>15858841</v>
      </c>
      <c r="CN52" s="18">
        <v>29049603.176433839</v>
      </c>
      <c r="CO52" s="19"/>
      <c r="CP52" s="19"/>
      <c r="CQ52" s="18">
        <v>663780.18348585884</v>
      </c>
      <c r="CR52" s="18">
        <v>663780.18348585884</v>
      </c>
      <c r="CS52" s="18">
        <v>28385822.992947981</v>
      </c>
      <c r="CT52" s="18">
        <v>232136010.45391101</v>
      </c>
      <c r="CU52" s="18">
        <v>97837766</v>
      </c>
      <c r="CV52" s="18">
        <v>0</v>
      </c>
      <c r="CW52" s="18">
        <v>97837766</v>
      </c>
      <c r="CX52" s="18">
        <v>0</v>
      </c>
      <c r="CY52" s="16">
        <v>0</v>
      </c>
      <c r="CZ52" s="18">
        <v>0</v>
      </c>
      <c r="DA52" s="18">
        <v>0</v>
      </c>
      <c r="DE52" s="12"/>
      <c r="DF52" s="12"/>
      <c r="DG52" s="12"/>
      <c r="DO52" s="12"/>
    </row>
    <row r="53" spans="1:119" s="20" customFormat="1" ht="12.75" x14ac:dyDescent="0.2">
      <c r="A53" s="12" t="s">
        <v>215</v>
      </c>
      <c r="B53" s="13">
        <v>1</v>
      </c>
      <c r="C53" s="14">
        <v>1</v>
      </c>
      <c r="D53" s="15">
        <v>44154</v>
      </c>
      <c r="E53" s="16">
        <v>1</v>
      </c>
      <c r="F53" s="57">
        <v>1</v>
      </c>
      <c r="G53" s="57">
        <v>1</v>
      </c>
      <c r="H53" s="17">
        <v>1362631</v>
      </c>
      <c r="I53" s="17">
        <v>32937000.800000001</v>
      </c>
      <c r="J53" s="17">
        <v>773287</v>
      </c>
      <c r="K53" s="17">
        <v>50000</v>
      </c>
      <c r="L53" s="17">
        <v>750401</v>
      </c>
      <c r="M53" s="17">
        <v>2968608</v>
      </c>
      <c r="N53" s="17">
        <v>0</v>
      </c>
      <c r="O53" s="17">
        <v>0</v>
      </c>
      <c r="P53" s="58">
        <v>0</v>
      </c>
      <c r="Q53" s="17">
        <v>0</v>
      </c>
      <c r="R53" s="17">
        <v>0</v>
      </c>
      <c r="S53" s="17">
        <v>3807519</v>
      </c>
      <c r="T53" s="18">
        <v>42649446.799999997</v>
      </c>
      <c r="U53" s="19"/>
      <c r="V53" s="18">
        <v>0</v>
      </c>
      <c r="W53" s="19"/>
      <c r="X53" s="18">
        <v>0</v>
      </c>
      <c r="Y53" s="18">
        <v>42649446.799999997</v>
      </c>
      <c r="Z53" s="18">
        <v>257909</v>
      </c>
      <c r="AA53" s="18">
        <v>0</v>
      </c>
      <c r="AB53" s="18">
        <v>0</v>
      </c>
      <c r="AC53" s="19"/>
      <c r="AD53" s="17">
        <v>0</v>
      </c>
      <c r="AE53" s="18">
        <v>199848</v>
      </c>
      <c r="AF53" s="17">
        <v>1514995</v>
      </c>
      <c r="AG53" s="17">
        <v>6609904</v>
      </c>
      <c r="AH53" s="58">
        <v>1781341</v>
      </c>
      <c r="AI53" s="18">
        <v>0</v>
      </c>
      <c r="AJ53" s="17">
        <v>33750</v>
      </c>
      <c r="AK53" s="17">
        <v>286914</v>
      </c>
      <c r="AL53" s="18">
        <v>10684661</v>
      </c>
      <c r="AM53" s="19"/>
      <c r="AN53" s="19"/>
      <c r="AO53" s="17">
        <v>7940.6645564918726</v>
      </c>
      <c r="AP53" s="18">
        <v>7940.6645564918726</v>
      </c>
      <c r="AQ53" s="18">
        <v>10676720.335443508</v>
      </c>
      <c r="AR53" s="18">
        <v>53326167.135443509</v>
      </c>
      <c r="AS53" s="18">
        <v>36132394</v>
      </c>
      <c r="AT53" s="18">
        <v>0</v>
      </c>
      <c r="AU53" s="18">
        <v>36132394</v>
      </c>
      <c r="AV53" s="18">
        <v>0</v>
      </c>
      <c r="AW53" s="16">
        <v>0</v>
      </c>
      <c r="AX53" s="18">
        <v>0</v>
      </c>
      <c r="AY53" s="18">
        <v>0</v>
      </c>
      <c r="BA53" s="17">
        <v>0</v>
      </c>
      <c r="BB53" s="17">
        <v>34899305</v>
      </c>
      <c r="BC53" s="17">
        <v>52290027.982033409</v>
      </c>
      <c r="BD53" s="18">
        <v>17390722.982033409</v>
      </c>
      <c r="BE53" s="18">
        <v>17390722.982033409</v>
      </c>
      <c r="BF53" s="18">
        <v>0</v>
      </c>
      <c r="BG53" s="18">
        <v>0</v>
      </c>
      <c r="BI53" s="17">
        <v>1277252</v>
      </c>
      <c r="BJ53" s="17">
        <v>34865557</v>
      </c>
      <c r="BK53" s="17">
        <v>949684</v>
      </c>
      <c r="BL53" s="17">
        <v>50000</v>
      </c>
      <c r="BM53" s="17">
        <v>1009180</v>
      </c>
      <c r="BN53" s="17">
        <v>3128764</v>
      </c>
      <c r="BO53" s="17">
        <v>0</v>
      </c>
      <c r="BP53" s="17">
        <v>0</v>
      </c>
      <c r="BQ53" s="58">
        <v>0</v>
      </c>
      <c r="BR53" s="17">
        <v>0</v>
      </c>
      <c r="BS53" s="17">
        <v>0</v>
      </c>
      <c r="BT53" s="17">
        <v>2818203</v>
      </c>
      <c r="BU53" s="17">
        <v>44098640</v>
      </c>
      <c r="BV53" s="19"/>
      <c r="BW53" s="17">
        <v>0</v>
      </c>
      <c r="BX53" s="19"/>
      <c r="BY53" s="17">
        <v>0</v>
      </c>
      <c r="BZ53" s="18">
        <v>44098640</v>
      </c>
      <c r="CB53" s="18">
        <v>282607</v>
      </c>
      <c r="CC53" s="18">
        <v>0</v>
      </c>
      <c r="CD53" s="18">
        <v>0</v>
      </c>
      <c r="CE53" s="19"/>
      <c r="CF53" s="18">
        <v>0</v>
      </c>
      <c r="CG53" s="18">
        <v>193102</v>
      </c>
      <c r="CH53" s="18">
        <v>1621693</v>
      </c>
      <c r="CI53" s="18">
        <v>6963356</v>
      </c>
      <c r="CJ53" s="18">
        <v>1869262</v>
      </c>
      <c r="CK53" s="18">
        <v>0</v>
      </c>
      <c r="CL53" s="18">
        <v>0</v>
      </c>
      <c r="CM53" s="18">
        <v>489850</v>
      </c>
      <c r="CN53" s="18">
        <v>11419870</v>
      </c>
      <c r="CO53" s="19"/>
      <c r="CP53" s="19"/>
      <c r="CQ53" s="18">
        <v>179239</v>
      </c>
      <c r="CR53" s="18">
        <v>179239</v>
      </c>
      <c r="CS53" s="18">
        <v>11240631</v>
      </c>
      <c r="CT53" s="18">
        <v>55339271</v>
      </c>
      <c r="CU53" s="18">
        <v>37234940</v>
      </c>
      <c r="CV53" s="18">
        <v>0</v>
      </c>
      <c r="CW53" s="18">
        <v>37234940</v>
      </c>
      <c r="CX53" s="18">
        <v>0</v>
      </c>
      <c r="CY53" s="16">
        <v>0</v>
      </c>
      <c r="CZ53" s="18">
        <v>0</v>
      </c>
      <c r="DA53" s="18">
        <v>0</v>
      </c>
      <c r="DE53" s="12"/>
      <c r="DF53" s="12"/>
      <c r="DG53" s="12"/>
      <c r="DO53" s="12"/>
    </row>
    <row r="54" spans="1:119" s="20" customFormat="1" ht="12.75" x14ac:dyDescent="0.2">
      <c r="A54" s="12" t="s">
        <v>217</v>
      </c>
      <c r="B54" s="13">
        <v>1</v>
      </c>
      <c r="C54" s="14">
        <v>1</v>
      </c>
      <c r="D54" s="15">
        <v>44194</v>
      </c>
      <c r="E54" s="16">
        <v>1</v>
      </c>
      <c r="F54" s="57">
        <v>1</v>
      </c>
      <c r="G54" s="57">
        <v>1</v>
      </c>
      <c r="H54" s="17">
        <v>501529.83</v>
      </c>
      <c r="I54" s="17">
        <v>8409515.9800000004</v>
      </c>
      <c r="J54" s="17">
        <v>144752.65000000002</v>
      </c>
      <c r="K54" s="17">
        <v>0</v>
      </c>
      <c r="L54" s="17">
        <v>45481.049999999996</v>
      </c>
      <c r="M54" s="17">
        <v>1089963.42</v>
      </c>
      <c r="N54" s="17">
        <v>62344</v>
      </c>
      <c r="O54" s="17">
        <v>0</v>
      </c>
      <c r="P54" s="58">
        <v>0</v>
      </c>
      <c r="Q54" s="17">
        <v>0</v>
      </c>
      <c r="R54" s="17">
        <v>0</v>
      </c>
      <c r="S54" s="17">
        <v>600517.62</v>
      </c>
      <c r="T54" s="18">
        <v>10854104.550000001</v>
      </c>
      <c r="U54" s="19"/>
      <c r="V54" s="18">
        <v>0</v>
      </c>
      <c r="W54" s="19"/>
      <c r="X54" s="18">
        <v>0</v>
      </c>
      <c r="Y54" s="18">
        <v>10854104.550000001</v>
      </c>
      <c r="Z54" s="18">
        <v>74011.77</v>
      </c>
      <c r="AA54" s="18">
        <v>0</v>
      </c>
      <c r="AB54" s="18">
        <v>0</v>
      </c>
      <c r="AC54" s="19"/>
      <c r="AD54" s="17">
        <v>0</v>
      </c>
      <c r="AE54" s="18">
        <v>0</v>
      </c>
      <c r="AF54" s="17">
        <v>0</v>
      </c>
      <c r="AG54" s="17">
        <v>411270.9</v>
      </c>
      <c r="AH54" s="58">
        <v>152701.88</v>
      </c>
      <c r="AI54" s="18">
        <v>0</v>
      </c>
      <c r="AJ54" s="17">
        <v>0</v>
      </c>
      <c r="AK54" s="17">
        <v>17144</v>
      </c>
      <c r="AL54" s="18">
        <v>655128.55000000005</v>
      </c>
      <c r="AM54" s="19"/>
      <c r="AN54" s="19"/>
      <c r="AO54" s="17">
        <v>-9.8968106359782482E-2</v>
      </c>
      <c r="AP54" s="18">
        <v>-9.8968106359782482E-2</v>
      </c>
      <c r="AQ54" s="18">
        <v>655128.64896810637</v>
      </c>
      <c r="AR54" s="18">
        <v>11509233.198968107</v>
      </c>
      <c r="AS54" s="18">
        <v>5654448</v>
      </c>
      <c r="AT54" s="18">
        <v>0</v>
      </c>
      <c r="AU54" s="18">
        <v>5654448</v>
      </c>
      <c r="AV54" s="18">
        <v>0</v>
      </c>
      <c r="AW54" s="16">
        <v>0</v>
      </c>
      <c r="AX54" s="18">
        <v>0</v>
      </c>
      <c r="AY54" s="18">
        <v>0</v>
      </c>
      <c r="BA54" s="17">
        <v>0</v>
      </c>
      <c r="BB54" s="17">
        <v>5496907</v>
      </c>
      <c r="BC54" s="17">
        <v>11787936.799999997</v>
      </c>
      <c r="BD54" s="18">
        <v>6291029.799999997</v>
      </c>
      <c r="BE54" s="18">
        <v>6291029.799999997</v>
      </c>
      <c r="BF54" s="18">
        <v>0</v>
      </c>
      <c r="BG54" s="18">
        <v>0</v>
      </c>
      <c r="BI54" s="17">
        <v>509276.37</v>
      </c>
      <c r="BJ54" s="17">
        <v>8830343.2300000004</v>
      </c>
      <c r="BK54" s="17">
        <v>180180.54</v>
      </c>
      <c r="BL54" s="17">
        <v>0</v>
      </c>
      <c r="BM54" s="17">
        <v>0</v>
      </c>
      <c r="BN54" s="17">
        <v>1153437.75</v>
      </c>
      <c r="BO54" s="17">
        <v>59044.38</v>
      </c>
      <c r="BP54" s="17">
        <v>0</v>
      </c>
      <c r="BQ54" s="58">
        <v>0</v>
      </c>
      <c r="BR54" s="17">
        <v>0</v>
      </c>
      <c r="BS54" s="17">
        <v>0</v>
      </c>
      <c r="BT54" s="17">
        <v>306982.7</v>
      </c>
      <c r="BU54" s="17">
        <v>11039264.969999999</v>
      </c>
      <c r="BV54" s="19"/>
      <c r="BW54" s="17">
        <v>4000</v>
      </c>
      <c r="BX54" s="19"/>
      <c r="BY54" s="17">
        <v>4000</v>
      </c>
      <c r="BZ54" s="18">
        <v>11035264.969999999</v>
      </c>
      <c r="CB54" s="18">
        <v>74731.92</v>
      </c>
      <c r="CC54" s="18">
        <v>0</v>
      </c>
      <c r="CD54" s="18">
        <v>0</v>
      </c>
      <c r="CE54" s="19"/>
      <c r="CF54" s="18">
        <v>0</v>
      </c>
      <c r="CG54" s="18">
        <v>0</v>
      </c>
      <c r="CH54" s="18">
        <v>0</v>
      </c>
      <c r="CI54" s="18">
        <v>690339.74</v>
      </c>
      <c r="CJ54" s="18">
        <v>261375.85</v>
      </c>
      <c r="CK54" s="18">
        <v>0</v>
      </c>
      <c r="CL54" s="18">
        <v>0</v>
      </c>
      <c r="CM54" s="18">
        <v>0</v>
      </c>
      <c r="CN54" s="18">
        <v>1026447.51</v>
      </c>
      <c r="CO54" s="19"/>
      <c r="CP54" s="19"/>
      <c r="CQ54" s="18">
        <v>0</v>
      </c>
      <c r="CR54" s="18">
        <v>0</v>
      </c>
      <c r="CS54" s="18">
        <v>1026447.51</v>
      </c>
      <c r="CT54" s="18">
        <v>12061712.479999999</v>
      </c>
      <c r="CU54" s="18">
        <v>5783671</v>
      </c>
      <c r="CV54" s="18">
        <v>0</v>
      </c>
      <c r="CW54" s="18">
        <v>5783671</v>
      </c>
      <c r="CX54" s="18">
        <v>0</v>
      </c>
      <c r="CY54" s="16">
        <v>0</v>
      </c>
      <c r="CZ54" s="18">
        <v>0</v>
      </c>
      <c r="DA54" s="18">
        <v>0</v>
      </c>
      <c r="DE54" s="12"/>
      <c r="DF54" s="12"/>
      <c r="DG54" s="12"/>
      <c r="DO54" s="12"/>
    </row>
    <row r="55" spans="1:119" s="20" customFormat="1" ht="12.75" x14ac:dyDescent="0.2">
      <c r="A55" s="12" t="s">
        <v>219</v>
      </c>
      <c r="B55" s="13">
        <v>1</v>
      </c>
      <c r="C55" s="14">
        <v>1</v>
      </c>
      <c r="D55" s="15">
        <v>44123</v>
      </c>
      <c r="E55" s="16">
        <v>1</v>
      </c>
      <c r="F55" s="57">
        <v>1</v>
      </c>
      <c r="G55" s="57">
        <v>1</v>
      </c>
      <c r="H55" s="17">
        <v>643999</v>
      </c>
      <c r="I55" s="17">
        <v>13267646</v>
      </c>
      <c r="J55" s="17">
        <v>234533</v>
      </c>
      <c r="K55" s="17">
        <v>99914</v>
      </c>
      <c r="L55" s="17">
        <v>443119</v>
      </c>
      <c r="M55" s="17">
        <v>1555785</v>
      </c>
      <c r="N55" s="17">
        <v>1110825</v>
      </c>
      <c r="O55" s="17">
        <v>3003985</v>
      </c>
      <c r="P55" s="58">
        <v>863612</v>
      </c>
      <c r="Q55" s="17">
        <v>0</v>
      </c>
      <c r="R55" s="17">
        <v>0</v>
      </c>
      <c r="S55" s="17">
        <v>1318738</v>
      </c>
      <c r="T55" s="18">
        <v>22542156</v>
      </c>
      <c r="U55" s="19"/>
      <c r="V55" s="18">
        <v>0</v>
      </c>
      <c r="W55" s="19"/>
      <c r="X55" s="18">
        <v>0</v>
      </c>
      <c r="Y55" s="18">
        <v>22542156</v>
      </c>
      <c r="Z55" s="18">
        <v>0</v>
      </c>
      <c r="AA55" s="18">
        <v>0</v>
      </c>
      <c r="AB55" s="18">
        <v>0</v>
      </c>
      <c r="AC55" s="19"/>
      <c r="AD55" s="17">
        <v>0</v>
      </c>
      <c r="AE55" s="18">
        <v>0</v>
      </c>
      <c r="AF55" s="17">
        <v>25347</v>
      </c>
      <c r="AG55" s="17">
        <v>21229</v>
      </c>
      <c r="AH55" s="58">
        <v>0</v>
      </c>
      <c r="AI55" s="18">
        <v>0</v>
      </c>
      <c r="AJ55" s="17">
        <v>0</v>
      </c>
      <c r="AK55" s="17">
        <v>926081</v>
      </c>
      <c r="AL55" s="18">
        <v>972657</v>
      </c>
      <c r="AM55" s="19"/>
      <c r="AN55" s="19"/>
      <c r="AO55" s="17">
        <v>196441.15138954853</v>
      </c>
      <c r="AP55" s="18">
        <v>196441.15138954853</v>
      </c>
      <c r="AQ55" s="18">
        <v>776215.84861045144</v>
      </c>
      <c r="AR55" s="18">
        <v>23318371.848610453</v>
      </c>
      <c r="AS55" s="18">
        <v>19070737</v>
      </c>
      <c r="AT55" s="18">
        <v>0</v>
      </c>
      <c r="AU55" s="18">
        <v>19070737</v>
      </c>
      <c r="AV55" s="18">
        <v>0</v>
      </c>
      <c r="AW55" s="16">
        <v>0</v>
      </c>
      <c r="AX55" s="18">
        <v>0</v>
      </c>
      <c r="AY55" s="18">
        <v>0</v>
      </c>
      <c r="BA55" s="17">
        <v>0</v>
      </c>
      <c r="BB55" s="17">
        <v>18667306</v>
      </c>
      <c r="BC55" s="17">
        <v>22767567.548203215</v>
      </c>
      <c r="BD55" s="18">
        <v>4100261.548203215</v>
      </c>
      <c r="BE55" s="18">
        <v>4100261.548203215</v>
      </c>
      <c r="BF55" s="18">
        <v>0</v>
      </c>
      <c r="BG55" s="18">
        <v>0</v>
      </c>
      <c r="BI55" s="17">
        <v>673707</v>
      </c>
      <c r="BJ55" s="17">
        <v>13527244</v>
      </c>
      <c r="BK55" s="17">
        <v>234786</v>
      </c>
      <c r="BL55" s="17">
        <v>87875</v>
      </c>
      <c r="BM55" s="17">
        <v>508499</v>
      </c>
      <c r="BN55" s="17">
        <v>1647049</v>
      </c>
      <c r="BO55" s="17">
        <v>1159229</v>
      </c>
      <c r="BP55" s="17">
        <v>3199485</v>
      </c>
      <c r="BQ55" s="58">
        <v>898900</v>
      </c>
      <c r="BR55" s="17">
        <v>0</v>
      </c>
      <c r="BS55" s="17">
        <v>0</v>
      </c>
      <c r="BT55" s="17">
        <v>1069500</v>
      </c>
      <c r="BU55" s="17">
        <v>23006274</v>
      </c>
      <c r="BV55" s="19"/>
      <c r="BW55" s="17">
        <v>0</v>
      </c>
      <c r="BX55" s="19"/>
      <c r="BY55" s="17">
        <v>0</v>
      </c>
      <c r="BZ55" s="18">
        <v>23006274</v>
      </c>
      <c r="CB55" s="18">
        <v>0</v>
      </c>
      <c r="CC55" s="18">
        <v>0</v>
      </c>
      <c r="CD55" s="18">
        <v>0</v>
      </c>
      <c r="CE55" s="19"/>
      <c r="CF55" s="18">
        <v>0</v>
      </c>
      <c r="CG55" s="18">
        <v>0</v>
      </c>
      <c r="CH55" s="18">
        <v>1</v>
      </c>
      <c r="CI55" s="18">
        <v>0</v>
      </c>
      <c r="CJ55" s="18">
        <v>0</v>
      </c>
      <c r="CK55" s="18">
        <v>0</v>
      </c>
      <c r="CL55" s="18">
        <v>0</v>
      </c>
      <c r="CM55" s="18">
        <v>1029916</v>
      </c>
      <c r="CN55" s="18">
        <v>1029917</v>
      </c>
      <c r="CO55" s="19"/>
      <c r="CP55" s="19"/>
      <c r="CQ55" s="18">
        <v>179261.40268014645</v>
      </c>
      <c r="CR55" s="18">
        <v>179261.40268014645</v>
      </c>
      <c r="CS55" s="18">
        <v>850655.59731985349</v>
      </c>
      <c r="CT55" s="18">
        <v>23856929.597319853</v>
      </c>
      <c r="CU55" s="18">
        <v>19427158</v>
      </c>
      <c r="CV55" s="18">
        <v>0</v>
      </c>
      <c r="CW55" s="18">
        <v>19427158</v>
      </c>
      <c r="CX55" s="18">
        <v>0</v>
      </c>
      <c r="CY55" s="16">
        <v>0</v>
      </c>
      <c r="CZ55" s="18">
        <v>0</v>
      </c>
      <c r="DA55" s="18">
        <v>0</v>
      </c>
      <c r="DE55" s="12"/>
      <c r="DF55" s="12"/>
      <c r="DG55" s="12"/>
      <c r="DO55" s="12"/>
    </row>
    <row r="56" spans="1:119" s="20" customFormat="1" ht="12.75" x14ac:dyDescent="0.2">
      <c r="A56" s="12" t="s">
        <v>221</v>
      </c>
      <c r="B56" s="13">
        <v>0</v>
      </c>
      <c r="C56" s="14">
        <v>0</v>
      </c>
      <c r="D56" s="15">
        <v>44361</v>
      </c>
      <c r="E56" s="16" t="s">
        <v>1018</v>
      </c>
      <c r="F56" s="57" t="s">
        <v>1018</v>
      </c>
      <c r="G56" s="57" t="s">
        <v>1018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58">
        <v>0</v>
      </c>
      <c r="Q56" s="17">
        <v>0</v>
      </c>
      <c r="R56" s="17">
        <v>0</v>
      </c>
      <c r="S56" s="17">
        <v>0</v>
      </c>
      <c r="T56" s="18">
        <v>0</v>
      </c>
      <c r="U56" s="19"/>
      <c r="V56" s="18">
        <v>0</v>
      </c>
      <c r="W56" s="19"/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9"/>
      <c r="AD56" s="17">
        <v>0</v>
      </c>
      <c r="AE56" s="18">
        <v>0</v>
      </c>
      <c r="AF56" s="17">
        <v>0</v>
      </c>
      <c r="AG56" s="17">
        <v>0</v>
      </c>
      <c r="AH56" s="58">
        <v>0</v>
      </c>
      <c r="AI56" s="18">
        <v>0</v>
      </c>
      <c r="AJ56" s="17">
        <v>0</v>
      </c>
      <c r="AK56" s="17">
        <v>139700</v>
      </c>
      <c r="AL56" s="18">
        <v>139700</v>
      </c>
      <c r="AM56" s="19"/>
      <c r="AN56" s="19"/>
      <c r="AO56" s="17">
        <v>0</v>
      </c>
      <c r="AP56" s="18">
        <v>0</v>
      </c>
      <c r="AQ56" s="18">
        <v>139700</v>
      </c>
      <c r="AR56" s="18">
        <v>139700</v>
      </c>
      <c r="AS56" s="18">
        <v>199629</v>
      </c>
      <c r="AT56" s="18">
        <v>0</v>
      </c>
      <c r="AU56" s="18">
        <v>199629</v>
      </c>
      <c r="AV56" s="18">
        <v>-59929</v>
      </c>
      <c r="AW56" s="16">
        <v>-0.30020187447715513</v>
      </c>
      <c r="AX56" s="18">
        <v>9981.4500000000007</v>
      </c>
      <c r="AY56" s="18">
        <v>-49947.55</v>
      </c>
      <c r="BA56" s="17">
        <v>0</v>
      </c>
      <c r="BB56" s="17">
        <v>178513</v>
      </c>
      <c r="BC56" s="17">
        <v>1870280</v>
      </c>
      <c r="BD56" s="18">
        <v>1691767</v>
      </c>
      <c r="BE56" s="18">
        <v>1691767</v>
      </c>
      <c r="BF56" s="18">
        <v>0</v>
      </c>
      <c r="BG56" s="18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58">
        <v>0</v>
      </c>
      <c r="BR56" s="17">
        <v>0</v>
      </c>
      <c r="BS56" s="17">
        <v>0</v>
      </c>
      <c r="BT56" s="17">
        <v>0</v>
      </c>
      <c r="BU56" s="17">
        <v>0</v>
      </c>
      <c r="BV56" s="19"/>
      <c r="BW56" s="17">
        <v>0</v>
      </c>
      <c r="BX56" s="19"/>
      <c r="BY56" s="17">
        <v>0</v>
      </c>
      <c r="BZ56" s="18">
        <v>0</v>
      </c>
      <c r="CB56" s="18">
        <v>0</v>
      </c>
      <c r="CC56" s="18">
        <v>0</v>
      </c>
      <c r="CD56" s="18">
        <v>0</v>
      </c>
      <c r="CE56" s="19"/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220000</v>
      </c>
      <c r="CN56" s="18">
        <v>220000</v>
      </c>
      <c r="CO56" s="19"/>
      <c r="CP56" s="19"/>
      <c r="CQ56" s="18">
        <v>0</v>
      </c>
      <c r="CR56" s="18">
        <v>0</v>
      </c>
      <c r="CS56" s="18">
        <v>220000</v>
      </c>
      <c r="CT56" s="18">
        <v>220000</v>
      </c>
      <c r="CU56" s="18">
        <v>155421.6</v>
      </c>
      <c r="CV56" s="18">
        <v>9981.4500000000007</v>
      </c>
      <c r="CW56" s="18">
        <v>165403.05000000002</v>
      </c>
      <c r="CX56" s="18">
        <v>0</v>
      </c>
      <c r="CY56" s="16">
        <v>0</v>
      </c>
      <c r="CZ56" s="18">
        <v>0</v>
      </c>
      <c r="DA56" s="18">
        <v>0</v>
      </c>
      <c r="DE56" s="12"/>
      <c r="DF56" s="12"/>
      <c r="DG56" s="12"/>
      <c r="DO56" s="12"/>
    </row>
    <row r="57" spans="1:119" s="20" customFormat="1" ht="12.75" x14ac:dyDescent="0.2">
      <c r="A57" s="12" t="s">
        <v>223</v>
      </c>
      <c r="B57" s="13">
        <v>0</v>
      </c>
      <c r="C57" s="14">
        <v>1</v>
      </c>
      <c r="D57" s="15">
        <v>44145</v>
      </c>
      <c r="E57" s="16" t="s">
        <v>1018</v>
      </c>
      <c r="F57" s="57" t="s">
        <v>1018</v>
      </c>
      <c r="G57" s="57" t="s">
        <v>1018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58">
        <v>0</v>
      </c>
      <c r="Q57" s="17">
        <v>0</v>
      </c>
      <c r="R57" s="17">
        <v>0</v>
      </c>
      <c r="S57" s="17">
        <v>0</v>
      </c>
      <c r="T57" s="18">
        <v>0</v>
      </c>
      <c r="U57" s="19"/>
      <c r="V57" s="18">
        <v>0</v>
      </c>
      <c r="W57" s="19"/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9"/>
      <c r="AD57" s="17">
        <v>0</v>
      </c>
      <c r="AE57" s="18">
        <v>0</v>
      </c>
      <c r="AF57" s="17">
        <v>0</v>
      </c>
      <c r="AG57" s="17">
        <v>0</v>
      </c>
      <c r="AH57" s="58">
        <v>0</v>
      </c>
      <c r="AI57" s="18">
        <v>0</v>
      </c>
      <c r="AJ57" s="17">
        <v>0</v>
      </c>
      <c r="AK57" s="17">
        <v>22509</v>
      </c>
      <c r="AL57" s="18">
        <v>22509</v>
      </c>
      <c r="AM57" s="19"/>
      <c r="AN57" s="19"/>
      <c r="AO57" s="17">
        <v>0</v>
      </c>
      <c r="AP57" s="18">
        <v>0</v>
      </c>
      <c r="AQ57" s="18">
        <v>22509</v>
      </c>
      <c r="AR57" s="18">
        <v>22509</v>
      </c>
      <c r="AS57" s="18">
        <v>0</v>
      </c>
      <c r="AT57" s="18">
        <v>2149.15</v>
      </c>
      <c r="AU57" s="18">
        <v>2149.15</v>
      </c>
      <c r="AV57" s="18">
        <v>0</v>
      </c>
      <c r="AW57" s="16">
        <v>0</v>
      </c>
      <c r="AX57" s="18">
        <v>0</v>
      </c>
      <c r="AY57" s="18">
        <v>0</v>
      </c>
      <c r="BA57" s="17">
        <v>0</v>
      </c>
      <c r="BB57" s="17">
        <v>42983</v>
      </c>
      <c r="BC57" s="17">
        <v>0</v>
      </c>
      <c r="BD57" s="18">
        <v>-42983</v>
      </c>
      <c r="BE57" s="18">
        <v>-42983</v>
      </c>
      <c r="BF57" s="18">
        <v>0</v>
      </c>
      <c r="BG57" s="18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58">
        <v>0</v>
      </c>
      <c r="BR57" s="17">
        <v>0</v>
      </c>
      <c r="BS57" s="17">
        <v>0</v>
      </c>
      <c r="BT57" s="17">
        <v>0</v>
      </c>
      <c r="BU57" s="17">
        <v>0</v>
      </c>
      <c r="BV57" s="19"/>
      <c r="BW57" s="17">
        <v>0</v>
      </c>
      <c r="BX57" s="19"/>
      <c r="BY57" s="17">
        <v>0</v>
      </c>
      <c r="BZ57" s="18">
        <v>0</v>
      </c>
      <c r="CB57" s="18">
        <v>0</v>
      </c>
      <c r="CC57" s="18">
        <v>0</v>
      </c>
      <c r="CD57" s="18">
        <v>0</v>
      </c>
      <c r="CE57" s="19"/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25000</v>
      </c>
      <c r="CN57" s="18">
        <v>25000</v>
      </c>
      <c r="CO57" s="19"/>
      <c r="CP57" s="19"/>
      <c r="CQ57" s="18">
        <v>0</v>
      </c>
      <c r="CR57" s="18">
        <v>0</v>
      </c>
      <c r="CS57" s="18">
        <v>25000</v>
      </c>
      <c r="CT57" s="18">
        <v>25000</v>
      </c>
      <c r="CU57" s="18">
        <v>14659</v>
      </c>
      <c r="CV57" s="18">
        <v>0</v>
      </c>
      <c r="CW57" s="18">
        <v>14659</v>
      </c>
      <c r="CX57" s="18">
        <v>0</v>
      </c>
      <c r="CY57" s="16">
        <v>0</v>
      </c>
      <c r="CZ57" s="18">
        <v>0</v>
      </c>
      <c r="DA57" s="18">
        <v>0</v>
      </c>
      <c r="DE57" s="12"/>
      <c r="DF57" s="12"/>
      <c r="DG57" s="12"/>
      <c r="DO57" s="12"/>
    </row>
    <row r="58" spans="1:119" s="20" customFormat="1" ht="12.75" x14ac:dyDescent="0.2">
      <c r="A58" s="12" t="s">
        <v>225</v>
      </c>
      <c r="B58" s="13">
        <v>0</v>
      </c>
      <c r="C58" s="14">
        <v>1</v>
      </c>
      <c r="D58" s="15">
        <v>44167</v>
      </c>
      <c r="E58" s="16" t="s">
        <v>1018</v>
      </c>
      <c r="F58" s="57" t="s">
        <v>1018</v>
      </c>
      <c r="G58" s="57" t="s">
        <v>1018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58">
        <v>0</v>
      </c>
      <c r="Q58" s="17">
        <v>0</v>
      </c>
      <c r="R58" s="17">
        <v>0</v>
      </c>
      <c r="S58" s="17">
        <v>0</v>
      </c>
      <c r="T58" s="18">
        <v>0</v>
      </c>
      <c r="U58" s="19"/>
      <c r="V58" s="18">
        <v>0</v>
      </c>
      <c r="W58" s="19"/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9"/>
      <c r="AD58" s="17">
        <v>0</v>
      </c>
      <c r="AE58" s="18">
        <v>0</v>
      </c>
      <c r="AF58" s="17">
        <v>0</v>
      </c>
      <c r="AG58" s="17">
        <v>0</v>
      </c>
      <c r="AH58" s="58">
        <v>0</v>
      </c>
      <c r="AI58" s="18">
        <v>0</v>
      </c>
      <c r="AJ58" s="17">
        <v>0</v>
      </c>
      <c r="AK58" s="17">
        <v>0</v>
      </c>
      <c r="AL58" s="18">
        <v>0</v>
      </c>
      <c r="AM58" s="19"/>
      <c r="AN58" s="19"/>
      <c r="AO58" s="17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6">
        <v>0</v>
      </c>
      <c r="AX58" s="18">
        <v>0</v>
      </c>
      <c r="AY58" s="18">
        <v>0</v>
      </c>
      <c r="BA58" s="17">
        <v>0</v>
      </c>
      <c r="BB58" s="17">
        <v>0</v>
      </c>
      <c r="BC58" s="17">
        <v>0</v>
      </c>
      <c r="BD58" s="18">
        <v>0</v>
      </c>
      <c r="BE58" s="18">
        <v>0</v>
      </c>
      <c r="BF58" s="18">
        <v>0</v>
      </c>
      <c r="BG58" s="18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58">
        <v>0</v>
      </c>
      <c r="BR58" s="17">
        <v>0</v>
      </c>
      <c r="BS58" s="17">
        <v>0</v>
      </c>
      <c r="BT58" s="17">
        <v>0</v>
      </c>
      <c r="BU58" s="17">
        <v>0</v>
      </c>
      <c r="BV58" s="19"/>
      <c r="BW58" s="17">
        <v>0</v>
      </c>
      <c r="BX58" s="19"/>
      <c r="BY58" s="17">
        <v>0</v>
      </c>
      <c r="BZ58" s="18">
        <v>0</v>
      </c>
      <c r="CB58" s="18">
        <v>0</v>
      </c>
      <c r="CC58" s="18">
        <v>0</v>
      </c>
      <c r="CD58" s="18">
        <v>0</v>
      </c>
      <c r="CE58" s="19"/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9"/>
      <c r="CP58" s="19"/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6">
        <v>0</v>
      </c>
      <c r="CZ58" s="18">
        <v>0</v>
      </c>
      <c r="DA58" s="18">
        <v>0</v>
      </c>
      <c r="DE58" s="12"/>
      <c r="DF58" s="12"/>
      <c r="DG58" s="12"/>
      <c r="DO58" s="12"/>
    </row>
    <row r="59" spans="1:119" s="20" customFormat="1" ht="12.75" x14ac:dyDescent="0.2">
      <c r="A59" s="12" t="s">
        <v>227</v>
      </c>
      <c r="B59" s="13">
        <v>1</v>
      </c>
      <c r="C59" s="14">
        <v>1</v>
      </c>
      <c r="D59" s="15">
        <v>44133</v>
      </c>
      <c r="E59" s="16">
        <v>1</v>
      </c>
      <c r="F59" s="57">
        <v>1</v>
      </c>
      <c r="G59" s="57">
        <v>1</v>
      </c>
      <c r="H59" s="17">
        <v>2037559</v>
      </c>
      <c r="I59" s="17">
        <v>45383231.719999999</v>
      </c>
      <c r="J59" s="17">
        <v>742457.66</v>
      </c>
      <c r="K59" s="17">
        <v>114030.95</v>
      </c>
      <c r="L59" s="17">
        <v>1169231</v>
      </c>
      <c r="M59" s="17">
        <v>3739745</v>
      </c>
      <c r="N59" s="17">
        <v>357414</v>
      </c>
      <c r="O59" s="17">
        <v>0</v>
      </c>
      <c r="P59" s="58">
        <v>0</v>
      </c>
      <c r="Q59" s="17">
        <v>0</v>
      </c>
      <c r="R59" s="17">
        <v>0</v>
      </c>
      <c r="S59" s="17">
        <v>3357752</v>
      </c>
      <c r="T59" s="18">
        <v>56901421.329999998</v>
      </c>
      <c r="U59" s="19"/>
      <c r="V59" s="18">
        <v>0</v>
      </c>
      <c r="W59" s="19"/>
      <c r="X59" s="18">
        <v>0</v>
      </c>
      <c r="Y59" s="18">
        <v>56901421.329999998</v>
      </c>
      <c r="Z59" s="18">
        <v>195076</v>
      </c>
      <c r="AA59" s="18">
        <v>0</v>
      </c>
      <c r="AB59" s="18">
        <v>0</v>
      </c>
      <c r="AC59" s="19"/>
      <c r="AD59" s="17">
        <v>0</v>
      </c>
      <c r="AE59" s="18">
        <v>1239893</v>
      </c>
      <c r="AF59" s="17">
        <v>2750395</v>
      </c>
      <c r="AG59" s="17">
        <v>7343221</v>
      </c>
      <c r="AH59" s="58">
        <v>1898796</v>
      </c>
      <c r="AI59" s="18">
        <v>0</v>
      </c>
      <c r="AJ59" s="17">
        <v>0</v>
      </c>
      <c r="AK59" s="17">
        <v>1727319</v>
      </c>
      <c r="AL59" s="18">
        <v>15154700</v>
      </c>
      <c r="AM59" s="19"/>
      <c r="AN59" s="19"/>
      <c r="AO59" s="17">
        <v>9397.4265339468548</v>
      </c>
      <c r="AP59" s="18">
        <v>9397.4265339468548</v>
      </c>
      <c r="AQ59" s="18">
        <v>15145302.573466053</v>
      </c>
      <c r="AR59" s="18">
        <v>72046723.903466046</v>
      </c>
      <c r="AS59" s="18">
        <v>53645217</v>
      </c>
      <c r="AT59" s="18">
        <v>0</v>
      </c>
      <c r="AU59" s="18">
        <v>53645217</v>
      </c>
      <c r="AV59" s="18">
        <v>0</v>
      </c>
      <c r="AW59" s="16">
        <v>0</v>
      </c>
      <c r="AX59" s="18">
        <v>0</v>
      </c>
      <c r="AY59" s="18">
        <v>0</v>
      </c>
      <c r="BA59" s="17">
        <v>14748</v>
      </c>
      <c r="BB59" s="17">
        <v>51269495</v>
      </c>
      <c r="BC59" s="17">
        <v>69996695.404568985</v>
      </c>
      <c r="BD59" s="18">
        <v>18727200.404568985</v>
      </c>
      <c r="BE59" s="18">
        <v>18712452.404568985</v>
      </c>
      <c r="BF59" s="18">
        <v>0</v>
      </c>
      <c r="BG59" s="18">
        <v>0</v>
      </c>
      <c r="BI59" s="17">
        <v>3286563</v>
      </c>
      <c r="BJ59" s="17">
        <v>47352349</v>
      </c>
      <c r="BK59" s="17">
        <v>843152</v>
      </c>
      <c r="BL59" s="17">
        <v>119362</v>
      </c>
      <c r="BM59" s="17">
        <v>1050108</v>
      </c>
      <c r="BN59" s="17">
        <v>2930722</v>
      </c>
      <c r="BO59" s="17">
        <v>42926</v>
      </c>
      <c r="BP59" s="17">
        <v>0</v>
      </c>
      <c r="BQ59" s="58">
        <v>0</v>
      </c>
      <c r="BR59" s="17">
        <v>0</v>
      </c>
      <c r="BS59" s="17">
        <v>0</v>
      </c>
      <c r="BT59" s="17">
        <v>3499013</v>
      </c>
      <c r="BU59" s="17">
        <v>59124195</v>
      </c>
      <c r="BV59" s="19"/>
      <c r="BW59" s="17">
        <v>0</v>
      </c>
      <c r="BX59" s="19"/>
      <c r="BY59" s="17">
        <v>0</v>
      </c>
      <c r="BZ59" s="18">
        <v>59124195</v>
      </c>
      <c r="CB59" s="18">
        <v>203486</v>
      </c>
      <c r="CC59" s="18">
        <v>0</v>
      </c>
      <c r="CD59" s="18">
        <v>0</v>
      </c>
      <c r="CE59" s="19"/>
      <c r="CF59" s="18">
        <v>0</v>
      </c>
      <c r="CG59" s="18">
        <v>1362958</v>
      </c>
      <c r="CH59" s="18">
        <v>2948584</v>
      </c>
      <c r="CI59" s="18">
        <v>7772174</v>
      </c>
      <c r="CJ59" s="18">
        <v>1912640</v>
      </c>
      <c r="CK59" s="18">
        <v>0</v>
      </c>
      <c r="CL59" s="18">
        <v>0</v>
      </c>
      <c r="CM59" s="18">
        <v>1804779</v>
      </c>
      <c r="CN59" s="18">
        <v>16004621</v>
      </c>
      <c r="CO59" s="19"/>
      <c r="CP59" s="19"/>
      <c r="CQ59" s="18">
        <v>57090</v>
      </c>
      <c r="CR59" s="18">
        <v>57090</v>
      </c>
      <c r="CS59" s="18">
        <v>15947531</v>
      </c>
      <c r="CT59" s="18">
        <v>75071726</v>
      </c>
      <c r="CU59" s="18">
        <v>55079311</v>
      </c>
      <c r="CV59" s="18">
        <v>0</v>
      </c>
      <c r="CW59" s="18">
        <v>55079311</v>
      </c>
      <c r="CX59" s="18">
        <v>0</v>
      </c>
      <c r="CY59" s="16">
        <v>0</v>
      </c>
      <c r="CZ59" s="18">
        <v>0</v>
      </c>
      <c r="DA59" s="18">
        <v>0</v>
      </c>
      <c r="DE59" s="12"/>
      <c r="DF59" s="12"/>
      <c r="DG59" s="12"/>
      <c r="DO59" s="12"/>
    </row>
    <row r="60" spans="1:119" s="20" customFormat="1" ht="12.75" x14ac:dyDescent="0.2">
      <c r="A60" s="12" t="s">
        <v>229</v>
      </c>
      <c r="B60" s="13">
        <v>1</v>
      </c>
      <c r="C60" s="14">
        <v>1</v>
      </c>
      <c r="D60" s="15">
        <v>44155</v>
      </c>
      <c r="E60" s="16">
        <v>1</v>
      </c>
      <c r="F60" s="57">
        <v>1</v>
      </c>
      <c r="G60" s="57">
        <v>1</v>
      </c>
      <c r="H60" s="17">
        <v>2819280.3099999996</v>
      </c>
      <c r="I60" s="17">
        <v>48707011.310000025</v>
      </c>
      <c r="J60" s="17">
        <v>1722626.73</v>
      </c>
      <c r="K60" s="17">
        <v>472743.1</v>
      </c>
      <c r="L60" s="17">
        <v>1671358.4100000001</v>
      </c>
      <c r="M60" s="17">
        <v>9292770.4199999981</v>
      </c>
      <c r="N60" s="17">
        <v>3727365.3</v>
      </c>
      <c r="O60" s="17">
        <v>10052420.529999999</v>
      </c>
      <c r="P60" s="58">
        <v>2273653.86</v>
      </c>
      <c r="Q60" s="17">
        <v>0</v>
      </c>
      <c r="R60" s="17">
        <v>0</v>
      </c>
      <c r="S60" s="17">
        <v>10808832.92</v>
      </c>
      <c r="T60" s="18">
        <v>91548062.89000003</v>
      </c>
      <c r="U60" s="19"/>
      <c r="V60" s="18">
        <v>20000</v>
      </c>
      <c r="W60" s="19"/>
      <c r="X60" s="18">
        <v>20000</v>
      </c>
      <c r="Y60" s="18">
        <v>91528062.89000003</v>
      </c>
      <c r="Z60" s="18">
        <v>963507</v>
      </c>
      <c r="AA60" s="18">
        <v>16631</v>
      </c>
      <c r="AB60" s="18">
        <v>0</v>
      </c>
      <c r="AC60" s="19"/>
      <c r="AD60" s="17">
        <v>0</v>
      </c>
      <c r="AE60" s="18">
        <v>216034</v>
      </c>
      <c r="AF60" s="17">
        <v>0</v>
      </c>
      <c r="AG60" s="17">
        <v>0</v>
      </c>
      <c r="AH60" s="58">
        <v>11190</v>
      </c>
      <c r="AI60" s="18">
        <v>0</v>
      </c>
      <c r="AJ60" s="17">
        <v>0</v>
      </c>
      <c r="AK60" s="17">
        <v>13379334</v>
      </c>
      <c r="AL60" s="18">
        <v>14586696</v>
      </c>
      <c r="AM60" s="19"/>
      <c r="AN60" s="19"/>
      <c r="AO60" s="17">
        <v>1587506.9271162222</v>
      </c>
      <c r="AP60" s="18">
        <v>1587506.9271162222</v>
      </c>
      <c r="AQ60" s="18">
        <v>12999189.072883777</v>
      </c>
      <c r="AR60" s="18">
        <v>104527251.9628838</v>
      </c>
      <c r="AS60" s="18">
        <v>100163293</v>
      </c>
      <c r="AT60" s="18">
        <v>0</v>
      </c>
      <c r="AU60" s="18">
        <v>100163293</v>
      </c>
      <c r="AV60" s="18">
        <v>0</v>
      </c>
      <c r="AW60" s="16">
        <v>0</v>
      </c>
      <c r="AX60" s="18">
        <v>0</v>
      </c>
      <c r="AY60" s="18">
        <v>0</v>
      </c>
      <c r="BA60" s="17">
        <v>260070.79</v>
      </c>
      <c r="BB60" s="17">
        <v>95030572.353151083</v>
      </c>
      <c r="BC60" s="17">
        <v>98431726.795951888</v>
      </c>
      <c r="BD60" s="18">
        <v>3401154.442800805</v>
      </c>
      <c r="BE60" s="18">
        <v>3141083.6528008049</v>
      </c>
      <c r="BF60" s="18">
        <v>0</v>
      </c>
      <c r="BG60" s="18">
        <v>20000</v>
      </c>
      <c r="BI60" s="17">
        <v>3267976.2</v>
      </c>
      <c r="BJ60" s="17">
        <v>51666283.239999995</v>
      </c>
      <c r="BK60" s="17">
        <v>1951785.6</v>
      </c>
      <c r="BL60" s="17">
        <v>0</v>
      </c>
      <c r="BM60" s="17">
        <v>1753066.83</v>
      </c>
      <c r="BN60" s="17">
        <v>8475995.5700000003</v>
      </c>
      <c r="BO60" s="17">
        <v>3771519</v>
      </c>
      <c r="BP60" s="17">
        <v>10756434</v>
      </c>
      <c r="BQ60" s="58">
        <v>2540886</v>
      </c>
      <c r="BR60" s="17">
        <v>0</v>
      </c>
      <c r="BS60" s="17">
        <v>0</v>
      </c>
      <c r="BT60" s="17">
        <v>10870744.560000001</v>
      </c>
      <c r="BU60" s="17">
        <v>95054691</v>
      </c>
      <c r="BV60" s="19"/>
      <c r="BW60" s="17">
        <v>0</v>
      </c>
      <c r="BX60" s="19"/>
      <c r="BY60" s="17">
        <v>0</v>
      </c>
      <c r="BZ60" s="18">
        <v>95054691</v>
      </c>
      <c r="CB60" s="18">
        <v>966856</v>
      </c>
      <c r="CC60" s="18">
        <v>16650</v>
      </c>
      <c r="CD60" s="18">
        <v>0</v>
      </c>
      <c r="CE60" s="19"/>
      <c r="CF60" s="18">
        <v>0</v>
      </c>
      <c r="CG60" s="18">
        <v>216154</v>
      </c>
      <c r="CH60" s="18">
        <v>11530</v>
      </c>
      <c r="CI60" s="18">
        <v>0</v>
      </c>
      <c r="CJ60" s="18">
        <v>0</v>
      </c>
      <c r="CK60" s="18">
        <v>0</v>
      </c>
      <c r="CL60" s="18">
        <v>0</v>
      </c>
      <c r="CM60" s="18">
        <v>13735534</v>
      </c>
      <c r="CN60" s="18">
        <v>14946724</v>
      </c>
      <c r="CO60" s="19"/>
      <c r="CP60" s="19"/>
      <c r="CQ60" s="18">
        <v>532899.16231572139</v>
      </c>
      <c r="CR60" s="18">
        <v>532899.16231572139</v>
      </c>
      <c r="CS60" s="18">
        <v>14413824.837684279</v>
      </c>
      <c r="CT60" s="18">
        <v>109468515.83768427</v>
      </c>
      <c r="CU60" s="18">
        <v>105672868</v>
      </c>
      <c r="CV60" s="18">
        <v>0</v>
      </c>
      <c r="CW60" s="18">
        <v>105672868</v>
      </c>
      <c r="CX60" s="18">
        <v>0</v>
      </c>
      <c r="CY60" s="16">
        <v>0</v>
      </c>
      <c r="CZ60" s="18">
        <v>0</v>
      </c>
      <c r="DA60" s="18">
        <v>0</v>
      </c>
      <c r="DE60" s="12"/>
      <c r="DF60" s="12"/>
      <c r="DG60" s="12"/>
      <c r="DO60" s="12"/>
    </row>
    <row r="61" spans="1:119" s="20" customFormat="1" ht="12.75" x14ac:dyDescent="0.2">
      <c r="A61" s="12" t="s">
        <v>231</v>
      </c>
      <c r="B61" s="13">
        <v>0</v>
      </c>
      <c r="C61" s="14">
        <v>1</v>
      </c>
      <c r="D61" s="15">
        <v>44183</v>
      </c>
      <c r="E61" s="16">
        <v>1</v>
      </c>
      <c r="F61" s="57" t="s">
        <v>1018</v>
      </c>
      <c r="G61" s="57" t="s">
        <v>1018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58">
        <v>0</v>
      </c>
      <c r="Q61" s="17">
        <v>0</v>
      </c>
      <c r="R61" s="17">
        <v>0</v>
      </c>
      <c r="S61" s="17">
        <v>0</v>
      </c>
      <c r="T61" s="18">
        <v>0</v>
      </c>
      <c r="U61" s="19"/>
      <c r="V61" s="18">
        <v>0</v>
      </c>
      <c r="W61" s="19"/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9"/>
      <c r="AD61" s="17">
        <v>0</v>
      </c>
      <c r="AE61" s="18">
        <v>0</v>
      </c>
      <c r="AF61" s="17">
        <v>0</v>
      </c>
      <c r="AG61" s="17">
        <v>0</v>
      </c>
      <c r="AH61" s="58">
        <v>0</v>
      </c>
      <c r="AI61" s="18">
        <v>0</v>
      </c>
      <c r="AJ61" s="17">
        <v>0</v>
      </c>
      <c r="AK61" s="17">
        <v>0</v>
      </c>
      <c r="AL61" s="18">
        <v>0</v>
      </c>
      <c r="AM61" s="19"/>
      <c r="AN61" s="19"/>
      <c r="AO61" s="17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958.99500000000012</v>
      </c>
      <c r="AU61" s="18">
        <v>958.99500000000012</v>
      </c>
      <c r="AV61" s="18">
        <v>-958.99500000000012</v>
      </c>
      <c r="AW61" s="16">
        <v>0</v>
      </c>
      <c r="AX61" s="18">
        <v>958.99500000000012</v>
      </c>
      <c r="AY61" s="18">
        <v>0</v>
      </c>
      <c r="BA61" s="17">
        <v>0</v>
      </c>
      <c r="BB61" s="17">
        <v>958.99500000000012</v>
      </c>
      <c r="BC61" s="17">
        <v>0</v>
      </c>
      <c r="BD61" s="18">
        <v>-958.99500000000012</v>
      </c>
      <c r="BE61" s="18">
        <v>-958.99500000000012</v>
      </c>
      <c r="BF61" s="18">
        <v>0</v>
      </c>
      <c r="BG61" s="18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58">
        <v>0</v>
      </c>
      <c r="BR61" s="17">
        <v>0</v>
      </c>
      <c r="BS61" s="17">
        <v>0</v>
      </c>
      <c r="BT61" s="17">
        <v>0</v>
      </c>
      <c r="BU61" s="17">
        <v>0</v>
      </c>
      <c r="BV61" s="19"/>
      <c r="BW61" s="17">
        <v>0</v>
      </c>
      <c r="BX61" s="19"/>
      <c r="BY61" s="17">
        <v>0</v>
      </c>
      <c r="BZ61" s="18">
        <v>0</v>
      </c>
      <c r="CB61" s="18">
        <v>0</v>
      </c>
      <c r="CC61" s="18">
        <v>0</v>
      </c>
      <c r="CD61" s="18">
        <v>0</v>
      </c>
      <c r="CE61" s="19"/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9"/>
      <c r="CP61" s="19"/>
      <c r="CQ61" s="18">
        <v>0</v>
      </c>
      <c r="CR61" s="18">
        <v>0</v>
      </c>
      <c r="CS61" s="18">
        <v>0</v>
      </c>
      <c r="CT61" s="18">
        <v>0</v>
      </c>
      <c r="CU61" s="18">
        <v>14658</v>
      </c>
      <c r="CV61" s="18">
        <v>958.99500000000012</v>
      </c>
      <c r="CW61" s="18">
        <v>15616.995000000001</v>
      </c>
      <c r="CX61" s="18">
        <v>-15616.995000000001</v>
      </c>
      <c r="CY61" s="16">
        <v>-1</v>
      </c>
      <c r="CZ61" s="18">
        <v>732.90000000000009</v>
      </c>
      <c r="DA61" s="18">
        <v>-14884.095000000001</v>
      </c>
      <c r="DE61" s="12"/>
      <c r="DF61" s="12"/>
      <c r="DG61" s="12"/>
      <c r="DO61" s="12"/>
    </row>
    <row r="62" spans="1:119" s="20" customFormat="1" ht="12.75" x14ac:dyDescent="0.2">
      <c r="A62" s="12" t="s">
        <v>233</v>
      </c>
      <c r="B62" s="13">
        <v>0</v>
      </c>
      <c r="C62" s="14">
        <v>1</v>
      </c>
      <c r="D62" s="15">
        <v>44145</v>
      </c>
      <c r="E62" s="16" t="s">
        <v>1018</v>
      </c>
      <c r="F62" s="57" t="s">
        <v>1018</v>
      </c>
      <c r="G62" s="57" t="s">
        <v>1018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58">
        <v>0</v>
      </c>
      <c r="Q62" s="17">
        <v>0</v>
      </c>
      <c r="R62" s="17">
        <v>0</v>
      </c>
      <c r="S62" s="17">
        <v>0</v>
      </c>
      <c r="T62" s="18">
        <v>0</v>
      </c>
      <c r="U62" s="19"/>
      <c r="V62" s="18">
        <v>0</v>
      </c>
      <c r="W62" s="19"/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9"/>
      <c r="AD62" s="17">
        <v>0</v>
      </c>
      <c r="AE62" s="18">
        <v>0</v>
      </c>
      <c r="AF62" s="17">
        <v>0</v>
      </c>
      <c r="AG62" s="17">
        <v>0</v>
      </c>
      <c r="AH62" s="58">
        <v>0</v>
      </c>
      <c r="AI62" s="18">
        <v>0</v>
      </c>
      <c r="AJ62" s="17">
        <v>0</v>
      </c>
      <c r="AK62" s="17">
        <v>55349</v>
      </c>
      <c r="AL62" s="18">
        <v>55349</v>
      </c>
      <c r="AM62" s="19"/>
      <c r="AN62" s="19"/>
      <c r="AO62" s="17">
        <v>0</v>
      </c>
      <c r="AP62" s="18">
        <v>0</v>
      </c>
      <c r="AQ62" s="18">
        <v>55349</v>
      </c>
      <c r="AR62" s="18">
        <v>55349</v>
      </c>
      <c r="AS62" s="18">
        <v>107109</v>
      </c>
      <c r="AT62" s="18">
        <v>0</v>
      </c>
      <c r="AU62" s="18">
        <v>107109</v>
      </c>
      <c r="AV62" s="18">
        <v>-51760</v>
      </c>
      <c r="AW62" s="16">
        <v>-0.48324603908168312</v>
      </c>
      <c r="AX62" s="18">
        <v>5355.4500000000007</v>
      </c>
      <c r="AY62" s="18">
        <v>-46404.55</v>
      </c>
      <c r="BA62" s="17">
        <v>0</v>
      </c>
      <c r="BB62" s="17">
        <v>90736.141670256344</v>
      </c>
      <c r="BC62" s="17">
        <v>112013</v>
      </c>
      <c r="BD62" s="18">
        <v>21276.858329743656</v>
      </c>
      <c r="BE62" s="18">
        <v>21276.858329743656</v>
      </c>
      <c r="BF62" s="18">
        <v>0</v>
      </c>
      <c r="BG62" s="18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58">
        <v>0</v>
      </c>
      <c r="BR62" s="17">
        <v>0</v>
      </c>
      <c r="BS62" s="17">
        <v>0</v>
      </c>
      <c r="BT62" s="17">
        <v>0</v>
      </c>
      <c r="BU62" s="17">
        <v>0</v>
      </c>
      <c r="BV62" s="19"/>
      <c r="BW62" s="17">
        <v>0</v>
      </c>
      <c r="BX62" s="19"/>
      <c r="BY62" s="17">
        <v>0</v>
      </c>
      <c r="BZ62" s="18">
        <v>0</v>
      </c>
      <c r="CB62" s="18">
        <v>0</v>
      </c>
      <c r="CC62" s="18">
        <v>0</v>
      </c>
      <c r="CD62" s="18">
        <v>0</v>
      </c>
      <c r="CE62" s="19"/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209600</v>
      </c>
      <c r="CN62" s="18">
        <v>209600</v>
      </c>
      <c r="CO62" s="19"/>
      <c r="CP62" s="19"/>
      <c r="CQ62" s="18">
        <v>0</v>
      </c>
      <c r="CR62" s="18">
        <v>0</v>
      </c>
      <c r="CS62" s="18">
        <v>209600</v>
      </c>
      <c r="CT62" s="18">
        <v>209600</v>
      </c>
      <c r="CU62" s="18">
        <v>131920</v>
      </c>
      <c r="CV62" s="18">
        <v>5355.4500000000007</v>
      </c>
      <c r="CW62" s="18">
        <v>137275.45000000001</v>
      </c>
      <c r="CX62" s="18">
        <v>0</v>
      </c>
      <c r="CY62" s="16">
        <v>0</v>
      </c>
      <c r="CZ62" s="18">
        <v>0</v>
      </c>
      <c r="DA62" s="18">
        <v>0</v>
      </c>
      <c r="DE62" s="12"/>
      <c r="DF62" s="12"/>
      <c r="DG62" s="12"/>
      <c r="DO62" s="12"/>
    </row>
    <row r="63" spans="1:119" s="20" customFormat="1" ht="12.75" x14ac:dyDescent="0.2">
      <c r="A63" s="12" t="s">
        <v>235</v>
      </c>
      <c r="B63" s="13">
        <v>0</v>
      </c>
      <c r="C63" s="14">
        <v>1</v>
      </c>
      <c r="D63" s="15">
        <v>44210</v>
      </c>
      <c r="E63" s="16" t="s">
        <v>1018</v>
      </c>
      <c r="F63" s="57" t="s">
        <v>1018</v>
      </c>
      <c r="G63" s="57" t="s">
        <v>1018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58">
        <v>0</v>
      </c>
      <c r="Q63" s="17">
        <v>0</v>
      </c>
      <c r="R63" s="17">
        <v>0</v>
      </c>
      <c r="S63" s="17">
        <v>0</v>
      </c>
      <c r="T63" s="18">
        <v>0</v>
      </c>
      <c r="U63" s="19"/>
      <c r="V63" s="18">
        <v>0</v>
      </c>
      <c r="W63" s="19"/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9"/>
      <c r="AD63" s="17">
        <v>0</v>
      </c>
      <c r="AE63" s="18">
        <v>0</v>
      </c>
      <c r="AF63" s="17">
        <v>0</v>
      </c>
      <c r="AG63" s="17">
        <v>0</v>
      </c>
      <c r="AH63" s="58">
        <v>0</v>
      </c>
      <c r="AI63" s="18">
        <v>0</v>
      </c>
      <c r="AJ63" s="17">
        <v>0</v>
      </c>
      <c r="AK63" s="17">
        <v>307539</v>
      </c>
      <c r="AL63" s="18">
        <v>307539</v>
      </c>
      <c r="AM63" s="19"/>
      <c r="AN63" s="19"/>
      <c r="AO63" s="17">
        <v>0</v>
      </c>
      <c r="AP63" s="18">
        <v>0</v>
      </c>
      <c r="AQ63" s="18">
        <v>307539</v>
      </c>
      <c r="AR63" s="18">
        <v>307539</v>
      </c>
      <c r="AS63" s="18">
        <v>330602</v>
      </c>
      <c r="AT63" s="18">
        <v>0</v>
      </c>
      <c r="AU63" s="18">
        <v>330602</v>
      </c>
      <c r="AV63" s="18">
        <v>-23063</v>
      </c>
      <c r="AW63" s="16">
        <v>-6.9760618508054997E-2</v>
      </c>
      <c r="AX63" s="18">
        <v>16530.100000000002</v>
      </c>
      <c r="AY63" s="18">
        <v>-6532.8999999999978</v>
      </c>
      <c r="BA63" s="17">
        <v>0</v>
      </c>
      <c r="BB63" s="17">
        <v>316073.65000000002</v>
      </c>
      <c r="BC63" s="17">
        <v>328461</v>
      </c>
      <c r="BD63" s="18">
        <v>12387.349999999977</v>
      </c>
      <c r="BE63" s="18">
        <v>12387.349999999977</v>
      </c>
      <c r="BF63" s="18">
        <v>0</v>
      </c>
      <c r="BG63" s="18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58">
        <v>0</v>
      </c>
      <c r="BR63" s="17">
        <v>0</v>
      </c>
      <c r="BS63" s="17">
        <v>0</v>
      </c>
      <c r="BT63" s="17">
        <v>0</v>
      </c>
      <c r="BU63" s="17">
        <v>0</v>
      </c>
      <c r="BV63" s="19"/>
      <c r="BW63" s="17">
        <v>0</v>
      </c>
      <c r="BX63" s="19"/>
      <c r="BY63" s="17">
        <v>0</v>
      </c>
      <c r="BZ63" s="18">
        <v>0</v>
      </c>
      <c r="CB63" s="18">
        <v>0</v>
      </c>
      <c r="CC63" s="18">
        <v>0</v>
      </c>
      <c r="CD63" s="18">
        <v>0</v>
      </c>
      <c r="CE63" s="19"/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364600</v>
      </c>
      <c r="CN63" s="18">
        <v>364600</v>
      </c>
      <c r="CO63" s="19"/>
      <c r="CP63" s="19"/>
      <c r="CQ63" s="18">
        <v>0</v>
      </c>
      <c r="CR63" s="18">
        <v>0</v>
      </c>
      <c r="CS63" s="18">
        <v>364600</v>
      </c>
      <c r="CT63" s="18">
        <v>364600</v>
      </c>
      <c r="CU63" s="18">
        <v>332411</v>
      </c>
      <c r="CV63" s="18">
        <v>16530.100000000002</v>
      </c>
      <c r="CW63" s="18">
        <v>348941.1</v>
      </c>
      <c r="CX63" s="18">
        <v>0</v>
      </c>
      <c r="CY63" s="16">
        <v>0</v>
      </c>
      <c r="CZ63" s="18">
        <v>0</v>
      </c>
      <c r="DA63" s="18">
        <v>0</v>
      </c>
      <c r="DE63" s="12"/>
      <c r="DF63" s="12"/>
      <c r="DG63" s="12"/>
      <c r="DO63" s="12"/>
    </row>
    <row r="64" spans="1:119" s="20" customFormat="1" ht="12.75" x14ac:dyDescent="0.2">
      <c r="A64" s="12" t="s">
        <v>237</v>
      </c>
      <c r="B64" s="13">
        <v>1</v>
      </c>
      <c r="C64" s="14">
        <v>1</v>
      </c>
      <c r="D64" s="15">
        <v>44127</v>
      </c>
      <c r="E64" s="16">
        <v>1</v>
      </c>
      <c r="F64" s="57">
        <v>1</v>
      </c>
      <c r="G64" s="57">
        <v>1</v>
      </c>
      <c r="H64" s="17">
        <v>4074206.0099999988</v>
      </c>
      <c r="I64" s="17">
        <v>64174072.990000024</v>
      </c>
      <c r="J64" s="17">
        <v>150032.82999999999</v>
      </c>
      <c r="K64" s="17">
        <v>0</v>
      </c>
      <c r="L64" s="17">
        <v>917576.00999999989</v>
      </c>
      <c r="M64" s="17">
        <v>8895495.2599999998</v>
      </c>
      <c r="N64" s="17">
        <v>217557.87</v>
      </c>
      <c r="O64" s="17">
        <v>35325.839999999997</v>
      </c>
      <c r="P64" s="58">
        <v>0</v>
      </c>
      <c r="Q64" s="17">
        <v>0</v>
      </c>
      <c r="R64" s="17">
        <v>0</v>
      </c>
      <c r="S64" s="17">
        <v>1747153.4300000002</v>
      </c>
      <c r="T64" s="18">
        <v>80211420.240000054</v>
      </c>
      <c r="U64" s="19"/>
      <c r="V64" s="18">
        <v>0</v>
      </c>
      <c r="W64" s="19"/>
      <c r="X64" s="18">
        <v>0</v>
      </c>
      <c r="Y64" s="18">
        <v>80211420.240000054</v>
      </c>
      <c r="Z64" s="18">
        <v>862662</v>
      </c>
      <c r="AA64" s="18">
        <v>0</v>
      </c>
      <c r="AB64" s="18">
        <v>268626</v>
      </c>
      <c r="AC64" s="19"/>
      <c r="AD64" s="17">
        <v>166482</v>
      </c>
      <c r="AE64" s="18">
        <v>155751</v>
      </c>
      <c r="AF64" s="17">
        <v>5485756</v>
      </c>
      <c r="AG64" s="17">
        <v>9822455</v>
      </c>
      <c r="AH64" s="58">
        <v>2299210</v>
      </c>
      <c r="AI64" s="18">
        <v>0</v>
      </c>
      <c r="AJ64" s="17">
        <v>0</v>
      </c>
      <c r="AK64" s="17">
        <v>5472240</v>
      </c>
      <c r="AL64" s="18">
        <v>24533182</v>
      </c>
      <c r="AM64" s="19"/>
      <c r="AN64" s="19"/>
      <c r="AO64" s="17">
        <v>514089.34011763404</v>
      </c>
      <c r="AP64" s="18">
        <v>514089.34011763404</v>
      </c>
      <c r="AQ64" s="18">
        <v>24019092.659882367</v>
      </c>
      <c r="AR64" s="18">
        <v>104230512.89988242</v>
      </c>
      <c r="AS64" s="18">
        <v>99336605</v>
      </c>
      <c r="AT64" s="18">
        <v>0</v>
      </c>
      <c r="AU64" s="18">
        <v>99336605</v>
      </c>
      <c r="AV64" s="18">
        <v>0</v>
      </c>
      <c r="AW64" s="16">
        <v>0</v>
      </c>
      <c r="AX64" s="18">
        <v>0</v>
      </c>
      <c r="AY64" s="18">
        <v>0</v>
      </c>
      <c r="BA64" s="17">
        <v>261971</v>
      </c>
      <c r="BB64" s="17">
        <v>93898618</v>
      </c>
      <c r="BC64" s="17">
        <v>100388449.98675698</v>
      </c>
      <c r="BD64" s="18">
        <v>6489831.9867569804</v>
      </c>
      <c r="BE64" s="18">
        <v>6227860.9867569804</v>
      </c>
      <c r="BF64" s="18">
        <v>0</v>
      </c>
      <c r="BG64" s="18">
        <v>0</v>
      </c>
      <c r="BI64" s="17">
        <v>3917702</v>
      </c>
      <c r="BJ64" s="17">
        <v>64209944</v>
      </c>
      <c r="BK64" s="17">
        <v>128979</v>
      </c>
      <c r="BL64" s="17">
        <v>0</v>
      </c>
      <c r="BM64" s="17">
        <v>1292901</v>
      </c>
      <c r="BN64" s="17">
        <v>9555839</v>
      </c>
      <c r="BO64" s="17">
        <v>0</v>
      </c>
      <c r="BP64" s="17">
        <v>32000</v>
      </c>
      <c r="BQ64" s="58">
        <v>0</v>
      </c>
      <c r="BR64" s="17">
        <v>0</v>
      </c>
      <c r="BS64" s="17">
        <v>0</v>
      </c>
      <c r="BT64" s="17">
        <v>2500000</v>
      </c>
      <c r="BU64" s="17">
        <v>81637365</v>
      </c>
      <c r="BV64" s="19"/>
      <c r="BW64" s="17">
        <v>0</v>
      </c>
      <c r="BX64" s="19"/>
      <c r="BY64" s="17">
        <v>0</v>
      </c>
      <c r="BZ64" s="18">
        <v>81637365</v>
      </c>
      <c r="CB64" s="18">
        <v>896536</v>
      </c>
      <c r="CC64" s="18">
        <v>0</v>
      </c>
      <c r="CD64" s="18">
        <v>255522</v>
      </c>
      <c r="CE64" s="19"/>
      <c r="CF64" s="18">
        <v>0</v>
      </c>
      <c r="CG64" s="18">
        <v>143879</v>
      </c>
      <c r="CH64" s="18">
        <v>5588766</v>
      </c>
      <c r="CI64" s="18">
        <v>9255049</v>
      </c>
      <c r="CJ64" s="18">
        <v>2217207</v>
      </c>
      <c r="CK64" s="18">
        <v>0</v>
      </c>
      <c r="CL64" s="18">
        <v>0</v>
      </c>
      <c r="CM64" s="18">
        <v>5858454</v>
      </c>
      <c r="CN64" s="18">
        <v>24215413</v>
      </c>
      <c r="CO64" s="19"/>
      <c r="CP64" s="19"/>
      <c r="CQ64" s="18">
        <v>344824.52274404158</v>
      </c>
      <c r="CR64" s="18">
        <v>344824.52274404158</v>
      </c>
      <c r="CS64" s="18">
        <v>23870588.477255959</v>
      </c>
      <c r="CT64" s="18">
        <v>105507953.47725596</v>
      </c>
      <c r="CU64" s="18">
        <v>99981144</v>
      </c>
      <c r="CV64" s="18">
        <v>0</v>
      </c>
      <c r="CW64" s="18">
        <v>99981144</v>
      </c>
      <c r="CX64" s="18">
        <v>0</v>
      </c>
      <c r="CY64" s="16">
        <v>0</v>
      </c>
      <c r="CZ64" s="18">
        <v>0</v>
      </c>
      <c r="DA64" s="18">
        <v>0</v>
      </c>
      <c r="DE64" s="12"/>
      <c r="DF64" s="12"/>
      <c r="DG64" s="12"/>
      <c r="DO64" s="12"/>
    </row>
    <row r="65" spans="1:119" s="20" customFormat="1" ht="12.75" x14ac:dyDescent="0.2">
      <c r="A65" s="12" t="s">
        <v>239</v>
      </c>
      <c r="B65" s="13">
        <v>0</v>
      </c>
      <c r="C65" s="14">
        <v>1</v>
      </c>
      <c r="D65" s="15">
        <v>44090</v>
      </c>
      <c r="E65" s="16" t="s">
        <v>1018</v>
      </c>
      <c r="F65" s="57" t="s">
        <v>1018</v>
      </c>
      <c r="G65" s="57" t="s">
        <v>1018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58">
        <v>0</v>
      </c>
      <c r="Q65" s="17">
        <v>0</v>
      </c>
      <c r="R65" s="17">
        <v>0</v>
      </c>
      <c r="S65" s="17">
        <v>0</v>
      </c>
      <c r="T65" s="18">
        <v>0</v>
      </c>
      <c r="U65" s="19"/>
      <c r="V65" s="18">
        <v>0</v>
      </c>
      <c r="W65" s="19"/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9"/>
      <c r="AD65" s="17">
        <v>0</v>
      </c>
      <c r="AE65" s="18">
        <v>0</v>
      </c>
      <c r="AF65" s="17">
        <v>0</v>
      </c>
      <c r="AG65" s="17">
        <v>0</v>
      </c>
      <c r="AH65" s="58">
        <v>0</v>
      </c>
      <c r="AI65" s="18">
        <v>0</v>
      </c>
      <c r="AJ65" s="17">
        <v>0</v>
      </c>
      <c r="AK65" s="17">
        <v>0</v>
      </c>
      <c r="AL65" s="18">
        <v>0</v>
      </c>
      <c r="AM65" s="19"/>
      <c r="AN65" s="19"/>
      <c r="AO65" s="17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6">
        <v>0</v>
      </c>
      <c r="AX65" s="18">
        <v>0</v>
      </c>
      <c r="AY65" s="18">
        <v>0</v>
      </c>
      <c r="BA65" s="17">
        <v>0</v>
      </c>
      <c r="BB65" s="17">
        <v>0</v>
      </c>
      <c r="BC65" s="17">
        <v>0</v>
      </c>
      <c r="BD65" s="18">
        <v>0</v>
      </c>
      <c r="BE65" s="18">
        <v>0</v>
      </c>
      <c r="BF65" s="18">
        <v>0</v>
      </c>
      <c r="BG65" s="18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58">
        <v>0</v>
      </c>
      <c r="BR65" s="17">
        <v>0</v>
      </c>
      <c r="BS65" s="17">
        <v>0</v>
      </c>
      <c r="BT65" s="17">
        <v>0</v>
      </c>
      <c r="BU65" s="17">
        <v>0</v>
      </c>
      <c r="BV65" s="19"/>
      <c r="BW65" s="17">
        <v>0</v>
      </c>
      <c r="BX65" s="19"/>
      <c r="BY65" s="17">
        <v>0</v>
      </c>
      <c r="BZ65" s="18">
        <v>0</v>
      </c>
      <c r="CB65" s="18">
        <v>0</v>
      </c>
      <c r="CC65" s="18">
        <v>0</v>
      </c>
      <c r="CD65" s="18">
        <v>0</v>
      </c>
      <c r="CE65" s="19"/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9"/>
      <c r="CP65" s="19"/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6">
        <v>0</v>
      </c>
      <c r="CZ65" s="18">
        <v>0</v>
      </c>
      <c r="DA65" s="18">
        <v>0</v>
      </c>
      <c r="DE65" s="12"/>
      <c r="DF65" s="12"/>
      <c r="DG65" s="12"/>
      <c r="DO65" s="12"/>
    </row>
    <row r="66" spans="1:119" s="20" customFormat="1" ht="12.75" x14ac:dyDescent="0.2">
      <c r="A66" s="12" t="s">
        <v>241</v>
      </c>
      <c r="B66" s="13">
        <v>1</v>
      </c>
      <c r="C66" s="14">
        <v>1</v>
      </c>
      <c r="D66" s="15">
        <v>44180</v>
      </c>
      <c r="E66" s="16">
        <v>1</v>
      </c>
      <c r="F66" s="57">
        <v>1</v>
      </c>
      <c r="G66" s="57">
        <v>1</v>
      </c>
      <c r="H66" s="17">
        <v>136048.06</v>
      </c>
      <c r="I66" s="17">
        <v>1233799.0900000001</v>
      </c>
      <c r="J66" s="17">
        <v>49265.01</v>
      </c>
      <c r="K66" s="17">
        <v>8519.39</v>
      </c>
      <c r="L66" s="17">
        <v>0</v>
      </c>
      <c r="M66" s="17">
        <v>147461.57999999999</v>
      </c>
      <c r="N66" s="17">
        <v>15669.19</v>
      </c>
      <c r="O66" s="17">
        <v>452736.88</v>
      </c>
      <c r="P66" s="58">
        <v>0</v>
      </c>
      <c r="Q66" s="17">
        <v>13153.619999999999</v>
      </c>
      <c r="R66" s="17">
        <v>0</v>
      </c>
      <c r="S66" s="17">
        <v>274004.58</v>
      </c>
      <c r="T66" s="18">
        <v>2330657.4000000004</v>
      </c>
      <c r="U66" s="19"/>
      <c r="V66" s="18">
        <v>2800</v>
      </c>
      <c r="W66" s="19"/>
      <c r="X66" s="18">
        <v>2800</v>
      </c>
      <c r="Y66" s="18">
        <v>2327857.4000000004</v>
      </c>
      <c r="Z66" s="18">
        <v>18190</v>
      </c>
      <c r="AA66" s="18">
        <v>0</v>
      </c>
      <c r="AB66" s="18">
        <v>0</v>
      </c>
      <c r="AC66" s="19"/>
      <c r="AD66" s="17">
        <v>0</v>
      </c>
      <c r="AE66" s="18">
        <v>0</v>
      </c>
      <c r="AF66" s="17">
        <v>0</v>
      </c>
      <c r="AG66" s="17">
        <v>0</v>
      </c>
      <c r="AH66" s="58">
        <v>33212.400000000001</v>
      </c>
      <c r="AI66" s="18">
        <v>0</v>
      </c>
      <c r="AJ66" s="17">
        <v>0</v>
      </c>
      <c r="AK66" s="17">
        <v>138753</v>
      </c>
      <c r="AL66" s="18">
        <v>190155.4</v>
      </c>
      <c r="AM66" s="19"/>
      <c r="AN66" s="19"/>
      <c r="AO66" s="17">
        <v>3.0277884872400449</v>
      </c>
      <c r="AP66" s="18">
        <v>3.0277884872400449</v>
      </c>
      <c r="AQ66" s="18">
        <v>190152.37221151276</v>
      </c>
      <c r="AR66" s="18">
        <v>2518009.772211513</v>
      </c>
      <c r="AS66" s="18">
        <v>2485381</v>
      </c>
      <c r="AT66" s="18">
        <v>0</v>
      </c>
      <c r="AU66" s="18">
        <v>2485381</v>
      </c>
      <c r="AV66" s="18">
        <v>0</v>
      </c>
      <c r="AW66" s="16">
        <v>0</v>
      </c>
      <c r="AX66" s="18">
        <v>0</v>
      </c>
      <c r="AY66" s="18">
        <v>0</v>
      </c>
      <c r="BA66" s="17">
        <v>0</v>
      </c>
      <c r="BB66" s="17">
        <v>2503771</v>
      </c>
      <c r="BC66" s="17">
        <v>2552276.0012782207</v>
      </c>
      <c r="BD66" s="18">
        <v>48505.001278220676</v>
      </c>
      <c r="BE66" s="18">
        <v>48505.001278220676</v>
      </c>
      <c r="BF66" s="18">
        <v>0</v>
      </c>
      <c r="BG66" s="18">
        <v>2800</v>
      </c>
      <c r="BI66" s="17">
        <v>160305.83000000002</v>
      </c>
      <c r="BJ66" s="17">
        <v>1108766.0900000001</v>
      </c>
      <c r="BK66" s="17">
        <v>57298.96</v>
      </c>
      <c r="BL66" s="17">
        <v>8939</v>
      </c>
      <c r="BM66" s="17">
        <v>0</v>
      </c>
      <c r="BN66" s="17">
        <v>157911.25</v>
      </c>
      <c r="BO66" s="17">
        <v>27370</v>
      </c>
      <c r="BP66" s="17">
        <v>401994.95</v>
      </c>
      <c r="BQ66" s="58">
        <v>31064.662199999999</v>
      </c>
      <c r="BR66" s="17">
        <v>20258.8</v>
      </c>
      <c r="BS66" s="17">
        <v>0</v>
      </c>
      <c r="BT66" s="17">
        <v>300081.34999999998</v>
      </c>
      <c r="BU66" s="17">
        <v>2273990.8922000001</v>
      </c>
      <c r="BV66" s="19"/>
      <c r="BW66" s="17">
        <v>2855</v>
      </c>
      <c r="BX66" s="19"/>
      <c r="BY66" s="17">
        <v>2855</v>
      </c>
      <c r="BZ66" s="18">
        <v>2271135.8922000001</v>
      </c>
      <c r="CB66" s="18">
        <v>19524</v>
      </c>
      <c r="CC66" s="18">
        <v>0</v>
      </c>
      <c r="CD66" s="18">
        <v>0</v>
      </c>
      <c r="CE66" s="19"/>
      <c r="CF66" s="18">
        <v>0</v>
      </c>
      <c r="CG66" s="18">
        <v>293000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150450</v>
      </c>
      <c r="CN66" s="18">
        <v>462974</v>
      </c>
      <c r="CO66" s="19"/>
      <c r="CP66" s="19"/>
      <c r="CQ66" s="18">
        <v>45501</v>
      </c>
      <c r="CR66" s="18">
        <v>45501</v>
      </c>
      <c r="CS66" s="18">
        <v>417473</v>
      </c>
      <c r="CT66" s="18">
        <v>2688608.8922000001</v>
      </c>
      <c r="CU66" s="18">
        <v>2483400</v>
      </c>
      <c r="CV66" s="18">
        <v>0</v>
      </c>
      <c r="CW66" s="18">
        <v>2483400</v>
      </c>
      <c r="CX66" s="18">
        <v>0</v>
      </c>
      <c r="CY66" s="16">
        <v>0</v>
      </c>
      <c r="CZ66" s="18">
        <v>0</v>
      </c>
      <c r="DA66" s="18">
        <v>0</v>
      </c>
      <c r="DE66" s="12"/>
      <c r="DF66" s="12"/>
      <c r="DG66" s="12"/>
      <c r="DO66" s="12"/>
    </row>
    <row r="67" spans="1:119" s="20" customFormat="1" ht="12.75" x14ac:dyDescent="0.2">
      <c r="A67" s="12" t="s">
        <v>243</v>
      </c>
      <c r="B67" s="13">
        <v>1</v>
      </c>
      <c r="C67" s="14">
        <v>1</v>
      </c>
      <c r="D67" s="15">
        <v>44154</v>
      </c>
      <c r="E67" s="16">
        <v>1</v>
      </c>
      <c r="F67" s="57">
        <v>1</v>
      </c>
      <c r="G67" s="57">
        <v>1</v>
      </c>
      <c r="H67" s="17">
        <v>728710</v>
      </c>
      <c r="I67" s="17">
        <v>15310749.25</v>
      </c>
      <c r="J67" s="17">
        <v>351986</v>
      </c>
      <c r="K67" s="17">
        <v>0</v>
      </c>
      <c r="L67" s="17">
        <v>368661</v>
      </c>
      <c r="M67" s="17">
        <v>955863</v>
      </c>
      <c r="N67" s="17">
        <v>276385</v>
      </c>
      <c r="O67" s="17">
        <v>0</v>
      </c>
      <c r="P67" s="58">
        <v>0</v>
      </c>
      <c r="Q67" s="17">
        <v>0</v>
      </c>
      <c r="R67" s="17">
        <v>0</v>
      </c>
      <c r="S67" s="17">
        <v>3581849</v>
      </c>
      <c r="T67" s="18">
        <v>21574203.25</v>
      </c>
      <c r="U67" s="19"/>
      <c r="V67" s="18">
        <v>0</v>
      </c>
      <c r="W67" s="19"/>
      <c r="X67" s="18">
        <v>0</v>
      </c>
      <c r="Y67" s="18">
        <v>21574203.25</v>
      </c>
      <c r="Z67" s="18">
        <v>95000</v>
      </c>
      <c r="AA67" s="18">
        <v>14237</v>
      </c>
      <c r="AB67" s="18">
        <v>0</v>
      </c>
      <c r="AC67" s="19"/>
      <c r="AD67" s="17">
        <v>0</v>
      </c>
      <c r="AE67" s="18">
        <v>117488</v>
      </c>
      <c r="AF67" s="17">
        <v>877725</v>
      </c>
      <c r="AG67" s="17">
        <v>2481558</v>
      </c>
      <c r="AH67" s="58">
        <v>722085</v>
      </c>
      <c r="AI67" s="18">
        <v>0</v>
      </c>
      <c r="AJ67" s="17">
        <v>0</v>
      </c>
      <c r="AK67" s="17">
        <v>1422927.93</v>
      </c>
      <c r="AL67" s="18">
        <v>5731020.9299999997</v>
      </c>
      <c r="AM67" s="19"/>
      <c r="AN67" s="19"/>
      <c r="AO67" s="17">
        <v>31932.20418534425</v>
      </c>
      <c r="AP67" s="18">
        <v>31932.20418534425</v>
      </c>
      <c r="AQ67" s="18">
        <v>5699088.7258146554</v>
      </c>
      <c r="AR67" s="18">
        <v>27273291.975814655</v>
      </c>
      <c r="AS67" s="18">
        <v>24086138</v>
      </c>
      <c r="AT67" s="18">
        <v>0</v>
      </c>
      <c r="AU67" s="18">
        <v>24086138</v>
      </c>
      <c r="AV67" s="18">
        <v>0</v>
      </c>
      <c r="AW67" s="16">
        <v>0</v>
      </c>
      <c r="AX67" s="18">
        <v>0</v>
      </c>
      <c r="AY67" s="18">
        <v>0</v>
      </c>
      <c r="BA67" s="17">
        <v>0</v>
      </c>
      <c r="BB67" s="17">
        <v>22676410</v>
      </c>
      <c r="BC67" s="17">
        <v>26137339.448230129</v>
      </c>
      <c r="BD67" s="18">
        <v>3460929.4482301287</v>
      </c>
      <c r="BE67" s="18">
        <v>3460929.4482301287</v>
      </c>
      <c r="BF67" s="18">
        <v>0</v>
      </c>
      <c r="BG67" s="18">
        <v>0</v>
      </c>
      <c r="BI67" s="17">
        <v>623681</v>
      </c>
      <c r="BJ67" s="17">
        <v>15733018</v>
      </c>
      <c r="BK67" s="17">
        <v>333752</v>
      </c>
      <c r="BL67" s="17">
        <v>0</v>
      </c>
      <c r="BM67" s="17">
        <v>505855</v>
      </c>
      <c r="BN67" s="17">
        <v>978020</v>
      </c>
      <c r="BO67" s="17">
        <v>129000</v>
      </c>
      <c r="BP67" s="17">
        <v>0</v>
      </c>
      <c r="BQ67" s="58">
        <v>0</v>
      </c>
      <c r="BR67" s="17">
        <v>0</v>
      </c>
      <c r="BS67" s="17">
        <v>0</v>
      </c>
      <c r="BT67" s="17">
        <v>3674504</v>
      </c>
      <c r="BU67" s="17">
        <v>21977830</v>
      </c>
      <c r="BV67" s="19"/>
      <c r="BW67" s="17">
        <v>0</v>
      </c>
      <c r="BX67" s="19"/>
      <c r="BY67" s="17">
        <v>0</v>
      </c>
      <c r="BZ67" s="18">
        <v>21977830</v>
      </c>
      <c r="CB67" s="18">
        <v>98480</v>
      </c>
      <c r="CC67" s="18">
        <v>0</v>
      </c>
      <c r="CD67" s="18">
        <v>0</v>
      </c>
      <c r="CE67" s="19"/>
      <c r="CF67" s="18">
        <v>0</v>
      </c>
      <c r="CG67" s="18">
        <v>1533385</v>
      </c>
      <c r="CH67" s="18">
        <v>949215</v>
      </c>
      <c r="CI67" s="18">
        <v>2564889</v>
      </c>
      <c r="CJ67" s="18">
        <v>732916</v>
      </c>
      <c r="CK67" s="18">
        <v>0</v>
      </c>
      <c r="CL67" s="18">
        <v>0</v>
      </c>
      <c r="CM67" s="18">
        <v>1567086</v>
      </c>
      <c r="CN67" s="18">
        <v>7445971</v>
      </c>
      <c r="CO67" s="19"/>
      <c r="CP67" s="19"/>
      <c r="CQ67" s="18">
        <v>138621.6627862532</v>
      </c>
      <c r="CR67" s="18">
        <v>138621.6627862532</v>
      </c>
      <c r="CS67" s="18">
        <v>7307349.3372137472</v>
      </c>
      <c r="CT67" s="18">
        <v>29285179.337213747</v>
      </c>
      <c r="CU67" s="18">
        <v>25739350</v>
      </c>
      <c r="CV67" s="18">
        <v>0</v>
      </c>
      <c r="CW67" s="18">
        <v>25739350</v>
      </c>
      <c r="CX67" s="18">
        <v>0</v>
      </c>
      <c r="CY67" s="16">
        <v>0</v>
      </c>
      <c r="CZ67" s="18">
        <v>0</v>
      </c>
      <c r="DA67" s="18">
        <v>0</v>
      </c>
      <c r="DE67" s="12"/>
      <c r="DF67" s="12"/>
      <c r="DG67" s="12"/>
      <c r="DO67" s="12"/>
    </row>
    <row r="68" spans="1:119" s="20" customFormat="1" ht="12.75" x14ac:dyDescent="0.2">
      <c r="A68" s="12" t="s">
        <v>245</v>
      </c>
      <c r="B68" s="13">
        <v>1</v>
      </c>
      <c r="C68" s="14">
        <v>1</v>
      </c>
      <c r="D68" s="15">
        <v>44196</v>
      </c>
      <c r="E68" s="16">
        <v>1</v>
      </c>
      <c r="F68" s="57">
        <v>1</v>
      </c>
      <c r="G68" s="57">
        <v>1</v>
      </c>
      <c r="H68" s="17">
        <v>711757.2300000001</v>
      </c>
      <c r="I68" s="17">
        <v>15254000.42</v>
      </c>
      <c r="J68" s="17">
        <v>257947.26</v>
      </c>
      <c r="K68" s="17">
        <v>0</v>
      </c>
      <c r="L68" s="17">
        <v>553512.60999999987</v>
      </c>
      <c r="M68" s="17">
        <v>1573617.53</v>
      </c>
      <c r="N68" s="17">
        <v>36164.81</v>
      </c>
      <c r="O68" s="17">
        <v>84199.97</v>
      </c>
      <c r="P68" s="58">
        <v>0</v>
      </c>
      <c r="Q68" s="17">
        <v>24406.78</v>
      </c>
      <c r="R68" s="17">
        <v>0</v>
      </c>
      <c r="S68" s="17">
        <v>1137085.6099999999</v>
      </c>
      <c r="T68" s="18">
        <v>19632692.219999999</v>
      </c>
      <c r="U68" s="19"/>
      <c r="V68" s="18">
        <v>0</v>
      </c>
      <c r="W68" s="19"/>
      <c r="X68" s="18">
        <v>0</v>
      </c>
      <c r="Y68" s="18">
        <v>19632692.219999999</v>
      </c>
      <c r="Z68" s="18">
        <v>238369</v>
      </c>
      <c r="AA68" s="18">
        <v>0</v>
      </c>
      <c r="AB68" s="18">
        <v>0</v>
      </c>
      <c r="AC68" s="19"/>
      <c r="AD68" s="17">
        <v>0</v>
      </c>
      <c r="AE68" s="18">
        <v>724579.67</v>
      </c>
      <c r="AF68" s="17">
        <v>1066805.0430949999</v>
      </c>
      <c r="AG68" s="17">
        <v>2911095.2077689995</v>
      </c>
      <c r="AH68" s="58">
        <v>291574.58069999999</v>
      </c>
      <c r="AI68" s="18">
        <v>0</v>
      </c>
      <c r="AJ68" s="17">
        <v>0</v>
      </c>
      <c r="AK68" s="17">
        <v>166489</v>
      </c>
      <c r="AL68" s="18">
        <v>5398912.5015639989</v>
      </c>
      <c r="AM68" s="19"/>
      <c r="AN68" s="19"/>
      <c r="AO68" s="17">
        <v>6740.3999951608239</v>
      </c>
      <c r="AP68" s="18">
        <v>6740.3999951608239</v>
      </c>
      <c r="AQ68" s="18">
        <v>5392172.1015688377</v>
      </c>
      <c r="AR68" s="18">
        <v>25024864.321568836</v>
      </c>
      <c r="AS68" s="18">
        <v>15684449</v>
      </c>
      <c r="AT68" s="18">
        <v>0</v>
      </c>
      <c r="AU68" s="18">
        <v>15684449</v>
      </c>
      <c r="AV68" s="18">
        <v>0</v>
      </c>
      <c r="AW68" s="16">
        <v>0</v>
      </c>
      <c r="AX68" s="18">
        <v>0</v>
      </c>
      <c r="AY68" s="18">
        <v>0</v>
      </c>
      <c r="BA68" s="17">
        <v>2830.77</v>
      </c>
      <c r="BB68" s="17">
        <v>15141702</v>
      </c>
      <c r="BC68" s="17">
        <v>24271751.397431195</v>
      </c>
      <c r="BD68" s="18">
        <v>9130049.3974311948</v>
      </c>
      <c r="BE68" s="18">
        <v>9127218.6274311952</v>
      </c>
      <c r="BF68" s="18">
        <v>0</v>
      </c>
      <c r="BG68" s="18">
        <v>0</v>
      </c>
      <c r="BI68" s="17">
        <v>890949.57000000007</v>
      </c>
      <c r="BJ68" s="17">
        <v>15955884.909999995</v>
      </c>
      <c r="BK68" s="17">
        <v>261183.09</v>
      </c>
      <c r="BL68" s="17">
        <v>0</v>
      </c>
      <c r="BM68" s="17">
        <v>611561.17999999993</v>
      </c>
      <c r="BN68" s="17">
        <v>1565555.93</v>
      </c>
      <c r="BO68" s="17">
        <v>0</v>
      </c>
      <c r="BP68" s="17">
        <v>40000</v>
      </c>
      <c r="BQ68" s="58">
        <v>0</v>
      </c>
      <c r="BR68" s="17">
        <v>51490.559999999998</v>
      </c>
      <c r="BS68" s="17">
        <v>0</v>
      </c>
      <c r="BT68" s="17">
        <v>1069906.6600000001</v>
      </c>
      <c r="BU68" s="17">
        <v>20446531.899999991</v>
      </c>
      <c r="BV68" s="19"/>
      <c r="BW68" s="17">
        <v>0</v>
      </c>
      <c r="BX68" s="19"/>
      <c r="BY68" s="17">
        <v>0</v>
      </c>
      <c r="BZ68" s="18">
        <v>20446531.899999991</v>
      </c>
      <c r="CB68" s="18">
        <v>182427.5</v>
      </c>
      <c r="CC68" s="18">
        <v>0</v>
      </c>
      <c r="CD68" s="18">
        <v>0</v>
      </c>
      <c r="CE68" s="19"/>
      <c r="CF68" s="18">
        <v>0</v>
      </c>
      <c r="CG68" s="18">
        <v>729598.21</v>
      </c>
      <c r="CH68" s="18">
        <v>1145558.3810000001</v>
      </c>
      <c r="CI68" s="18">
        <v>3155772.8907999997</v>
      </c>
      <c r="CJ68" s="18">
        <v>304635.06060000003</v>
      </c>
      <c r="CK68" s="18">
        <v>0</v>
      </c>
      <c r="CL68" s="18">
        <v>0</v>
      </c>
      <c r="CM68" s="18">
        <v>208424</v>
      </c>
      <c r="CN68" s="18">
        <v>5726416.0423999997</v>
      </c>
      <c r="CO68" s="19"/>
      <c r="CP68" s="19"/>
      <c r="CQ68" s="18">
        <v>48808.623275170656</v>
      </c>
      <c r="CR68" s="18">
        <v>48808.623275170656</v>
      </c>
      <c r="CS68" s="18">
        <v>5677607.4191248287</v>
      </c>
      <c r="CT68" s="18">
        <v>26124139.319124818</v>
      </c>
      <c r="CU68" s="18">
        <v>15547528</v>
      </c>
      <c r="CV68" s="18">
        <v>0</v>
      </c>
      <c r="CW68" s="18">
        <v>15547528</v>
      </c>
      <c r="CX68" s="18">
        <v>0</v>
      </c>
      <c r="CY68" s="16">
        <v>0</v>
      </c>
      <c r="CZ68" s="18">
        <v>0</v>
      </c>
      <c r="DA68" s="18">
        <v>0</v>
      </c>
      <c r="DE68" s="12"/>
      <c r="DF68" s="12"/>
      <c r="DG68" s="12"/>
      <c r="DO68" s="12"/>
    </row>
    <row r="69" spans="1:119" s="20" customFormat="1" ht="12.75" x14ac:dyDescent="0.2">
      <c r="A69" s="12" t="s">
        <v>247</v>
      </c>
      <c r="B69" s="13">
        <v>0</v>
      </c>
      <c r="C69" s="14">
        <v>1</v>
      </c>
      <c r="D69" s="15">
        <v>44292</v>
      </c>
      <c r="E69" s="16" t="s">
        <v>1018</v>
      </c>
      <c r="F69" s="57" t="s">
        <v>1018</v>
      </c>
      <c r="G69" s="57" t="s">
        <v>1018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58">
        <v>0</v>
      </c>
      <c r="Q69" s="17">
        <v>0</v>
      </c>
      <c r="R69" s="17">
        <v>0</v>
      </c>
      <c r="S69" s="17">
        <v>0</v>
      </c>
      <c r="T69" s="18">
        <v>0</v>
      </c>
      <c r="U69" s="19"/>
      <c r="V69" s="18">
        <v>0</v>
      </c>
      <c r="W69" s="19"/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9"/>
      <c r="AD69" s="17">
        <v>0</v>
      </c>
      <c r="AE69" s="18">
        <v>0</v>
      </c>
      <c r="AF69" s="17">
        <v>0</v>
      </c>
      <c r="AG69" s="17">
        <v>0</v>
      </c>
      <c r="AH69" s="58">
        <v>0</v>
      </c>
      <c r="AI69" s="18">
        <v>0</v>
      </c>
      <c r="AJ69" s="17">
        <v>0</v>
      </c>
      <c r="AK69" s="17">
        <v>2305156.3199999998</v>
      </c>
      <c r="AL69" s="18">
        <v>2305156.3199999998</v>
      </c>
      <c r="AM69" s="19"/>
      <c r="AN69" s="19"/>
      <c r="AO69" s="17">
        <v>0</v>
      </c>
      <c r="AP69" s="18">
        <v>0</v>
      </c>
      <c r="AQ69" s="18">
        <v>2305156.3199999998</v>
      </c>
      <c r="AR69" s="18">
        <v>2305156.3199999998</v>
      </c>
      <c r="AS69" s="18">
        <v>0</v>
      </c>
      <c r="AT69" s="18">
        <v>670.85</v>
      </c>
      <c r="AU69" s="18">
        <v>670.85</v>
      </c>
      <c r="AV69" s="18">
        <v>0</v>
      </c>
      <c r="AW69" s="16">
        <v>0</v>
      </c>
      <c r="AX69" s="18">
        <v>0</v>
      </c>
      <c r="AY69" s="18">
        <v>0</v>
      </c>
      <c r="BA69" s="17">
        <v>0</v>
      </c>
      <c r="BB69" s="17">
        <v>670.85</v>
      </c>
      <c r="BC69" s="17">
        <v>0</v>
      </c>
      <c r="BD69" s="18">
        <v>-670.85</v>
      </c>
      <c r="BE69" s="18">
        <v>-670.85</v>
      </c>
      <c r="BF69" s="18">
        <v>0</v>
      </c>
      <c r="BG69" s="18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58">
        <v>0</v>
      </c>
      <c r="BR69" s="17">
        <v>0</v>
      </c>
      <c r="BS69" s="17">
        <v>0</v>
      </c>
      <c r="BT69" s="17">
        <v>0</v>
      </c>
      <c r="BU69" s="17">
        <v>0</v>
      </c>
      <c r="BV69" s="19"/>
      <c r="BW69" s="17">
        <v>0</v>
      </c>
      <c r="BX69" s="19"/>
      <c r="BY69" s="17">
        <v>0</v>
      </c>
      <c r="BZ69" s="18">
        <v>0</v>
      </c>
      <c r="CB69" s="18">
        <v>0</v>
      </c>
      <c r="CC69" s="18">
        <v>0</v>
      </c>
      <c r="CD69" s="18">
        <v>0</v>
      </c>
      <c r="CE69" s="19"/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2472059</v>
      </c>
      <c r="CN69" s="18">
        <v>2472059</v>
      </c>
      <c r="CO69" s="19"/>
      <c r="CP69" s="19"/>
      <c r="CQ69" s="18">
        <v>0</v>
      </c>
      <c r="CR69" s="18">
        <v>0</v>
      </c>
      <c r="CS69" s="18">
        <v>2472059</v>
      </c>
      <c r="CT69" s="18">
        <v>2472059</v>
      </c>
      <c r="CU69" s="18">
        <v>0</v>
      </c>
      <c r="CV69" s="18">
        <v>0</v>
      </c>
      <c r="CW69" s="18">
        <v>0</v>
      </c>
      <c r="CX69" s="18">
        <v>0</v>
      </c>
      <c r="CY69" s="16">
        <v>0</v>
      </c>
      <c r="CZ69" s="18">
        <v>0</v>
      </c>
      <c r="DA69" s="18">
        <v>0</v>
      </c>
      <c r="DE69" s="12"/>
      <c r="DF69" s="12"/>
      <c r="DG69" s="12"/>
      <c r="DO69" s="12"/>
    </row>
    <row r="70" spans="1:119" s="20" customFormat="1" ht="12.75" x14ac:dyDescent="0.2">
      <c r="A70" s="12" t="s">
        <v>249</v>
      </c>
      <c r="B70" s="13">
        <v>1</v>
      </c>
      <c r="C70" s="14">
        <v>1</v>
      </c>
      <c r="D70" s="15">
        <v>44130</v>
      </c>
      <c r="E70" s="16">
        <v>1</v>
      </c>
      <c r="F70" s="57">
        <v>1</v>
      </c>
      <c r="G70" s="57">
        <v>1</v>
      </c>
      <c r="H70" s="17">
        <v>970998.0199999999</v>
      </c>
      <c r="I70" s="17">
        <v>30380269.190000001</v>
      </c>
      <c r="J70" s="17">
        <v>603800.13</v>
      </c>
      <c r="K70" s="17">
        <v>57694.29</v>
      </c>
      <c r="L70" s="17">
        <v>215489.44</v>
      </c>
      <c r="M70" s="17">
        <v>3117834.39</v>
      </c>
      <c r="N70" s="17">
        <v>441343</v>
      </c>
      <c r="O70" s="17">
        <v>66829</v>
      </c>
      <c r="P70" s="58">
        <v>0</v>
      </c>
      <c r="Q70" s="17">
        <v>0</v>
      </c>
      <c r="R70" s="17">
        <v>0</v>
      </c>
      <c r="S70" s="17">
        <v>1452562</v>
      </c>
      <c r="T70" s="18">
        <v>37306819.460000001</v>
      </c>
      <c r="U70" s="19"/>
      <c r="V70" s="18">
        <v>0</v>
      </c>
      <c r="W70" s="19"/>
      <c r="X70" s="18">
        <v>0</v>
      </c>
      <c r="Y70" s="18">
        <v>37306819.460000001</v>
      </c>
      <c r="Z70" s="18">
        <v>0</v>
      </c>
      <c r="AA70" s="18">
        <v>0</v>
      </c>
      <c r="AB70" s="18">
        <v>0</v>
      </c>
      <c r="AC70" s="19"/>
      <c r="AD70" s="17">
        <v>0</v>
      </c>
      <c r="AE70" s="18">
        <v>0</v>
      </c>
      <c r="AF70" s="17">
        <v>1271850</v>
      </c>
      <c r="AG70" s="17">
        <v>2502013</v>
      </c>
      <c r="AH70" s="58">
        <v>186691.83000000002</v>
      </c>
      <c r="AI70" s="18">
        <v>0</v>
      </c>
      <c r="AJ70" s="17">
        <v>0</v>
      </c>
      <c r="AK70" s="17">
        <v>59044</v>
      </c>
      <c r="AL70" s="18">
        <v>4019598.83</v>
      </c>
      <c r="AM70" s="19"/>
      <c r="AN70" s="19"/>
      <c r="AO70" s="17">
        <v>1922.6457333176058</v>
      </c>
      <c r="AP70" s="18">
        <v>1922.6457333176058</v>
      </c>
      <c r="AQ70" s="18">
        <v>4017676.1842666822</v>
      </c>
      <c r="AR70" s="18">
        <v>41324495.64426668</v>
      </c>
      <c r="AS70" s="18">
        <v>20298742</v>
      </c>
      <c r="AT70" s="18">
        <v>0</v>
      </c>
      <c r="AU70" s="18">
        <v>20298742</v>
      </c>
      <c r="AV70" s="18">
        <v>0</v>
      </c>
      <c r="AW70" s="16">
        <v>0</v>
      </c>
      <c r="AX70" s="18">
        <v>0</v>
      </c>
      <c r="AY70" s="18">
        <v>0</v>
      </c>
      <c r="BA70" s="17">
        <v>147993</v>
      </c>
      <c r="BB70" s="17">
        <v>19595700</v>
      </c>
      <c r="BC70" s="17">
        <v>40183919.141303807</v>
      </c>
      <c r="BD70" s="18">
        <v>20588219.141303807</v>
      </c>
      <c r="BE70" s="18">
        <v>20440226.141303807</v>
      </c>
      <c r="BF70" s="18">
        <v>0</v>
      </c>
      <c r="BG70" s="18">
        <v>0</v>
      </c>
      <c r="BI70" s="17">
        <v>1709823</v>
      </c>
      <c r="BJ70" s="17">
        <v>30920301</v>
      </c>
      <c r="BK70" s="17">
        <v>610042</v>
      </c>
      <c r="BL70" s="17">
        <v>0</v>
      </c>
      <c r="BM70" s="17">
        <v>213693</v>
      </c>
      <c r="BN70" s="17">
        <v>3217109</v>
      </c>
      <c r="BO70" s="17">
        <v>441343</v>
      </c>
      <c r="BP70" s="17">
        <v>67481</v>
      </c>
      <c r="BQ70" s="58">
        <v>0</v>
      </c>
      <c r="BR70" s="17">
        <v>0</v>
      </c>
      <c r="BS70" s="17">
        <v>0</v>
      </c>
      <c r="BT70" s="17">
        <v>1198043</v>
      </c>
      <c r="BU70" s="17">
        <v>38377835</v>
      </c>
      <c r="BV70" s="19"/>
      <c r="BW70" s="17">
        <v>0</v>
      </c>
      <c r="BX70" s="19"/>
      <c r="BY70" s="17">
        <v>0</v>
      </c>
      <c r="BZ70" s="18">
        <v>38377835</v>
      </c>
      <c r="CB70" s="18">
        <v>0</v>
      </c>
      <c r="CC70" s="18">
        <v>0</v>
      </c>
      <c r="CD70" s="18">
        <v>0</v>
      </c>
      <c r="CE70" s="19"/>
      <c r="CF70" s="18">
        <v>0</v>
      </c>
      <c r="CG70" s="18">
        <v>0</v>
      </c>
      <c r="CH70" s="18">
        <v>1429434</v>
      </c>
      <c r="CI70" s="18">
        <v>2519208</v>
      </c>
      <c r="CJ70" s="18">
        <v>208130.52000000002</v>
      </c>
      <c r="CK70" s="18">
        <v>0</v>
      </c>
      <c r="CL70" s="18">
        <v>0</v>
      </c>
      <c r="CM70" s="18">
        <v>46636</v>
      </c>
      <c r="CN70" s="18">
        <v>4203408.5199999996</v>
      </c>
      <c r="CO70" s="19"/>
      <c r="CP70" s="19"/>
      <c r="CQ70" s="18">
        <v>541</v>
      </c>
      <c r="CR70" s="18">
        <v>541</v>
      </c>
      <c r="CS70" s="18">
        <v>4202867.5199999996</v>
      </c>
      <c r="CT70" s="18">
        <v>42580702.519999996</v>
      </c>
      <c r="CU70" s="18">
        <v>21359035</v>
      </c>
      <c r="CV70" s="18">
        <v>0</v>
      </c>
      <c r="CW70" s="18">
        <v>21359035</v>
      </c>
      <c r="CX70" s="18">
        <v>0</v>
      </c>
      <c r="CY70" s="16">
        <v>0</v>
      </c>
      <c r="CZ70" s="18">
        <v>0</v>
      </c>
      <c r="DA70" s="18">
        <v>0</v>
      </c>
      <c r="DE70" s="12"/>
      <c r="DF70" s="12"/>
      <c r="DG70" s="12"/>
      <c r="DO70" s="12"/>
    </row>
    <row r="71" spans="1:119" s="20" customFormat="1" ht="12.75" x14ac:dyDescent="0.2">
      <c r="A71" s="12" t="s">
        <v>251</v>
      </c>
      <c r="B71" s="13">
        <v>1</v>
      </c>
      <c r="C71" s="14">
        <v>1</v>
      </c>
      <c r="D71" s="15">
        <v>44144</v>
      </c>
      <c r="E71" s="16">
        <v>1</v>
      </c>
      <c r="F71" s="57">
        <v>1</v>
      </c>
      <c r="G71" s="57">
        <v>1</v>
      </c>
      <c r="H71" s="17">
        <v>68915.78</v>
      </c>
      <c r="I71" s="17">
        <v>1737652.5799999998</v>
      </c>
      <c r="J71" s="17">
        <v>46494.9</v>
      </c>
      <c r="K71" s="17">
        <v>18875.260000000002</v>
      </c>
      <c r="L71" s="17">
        <v>0</v>
      </c>
      <c r="M71" s="17">
        <v>202178.76000000004</v>
      </c>
      <c r="N71" s="17">
        <v>10765.77</v>
      </c>
      <c r="O71" s="17">
        <v>26319.83</v>
      </c>
      <c r="P71" s="58">
        <v>0</v>
      </c>
      <c r="Q71" s="17">
        <v>0</v>
      </c>
      <c r="R71" s="17">
        <v>0</v>
      </c>
      <c r="S71" s="17">
        <v>0</v>
      </c>
      <c r="T71" s="18">
        <v>2111202.88</v>
      </c>
      <c r="U71" s="19"/>
      <c r="V71" s="18">
        <v>0</v>
      </c>
      <c r="W71" s="19"/>
      <c r="X71" s="18">
        <v>0</v>
      </c>
      <c r="Y71" s="18">
        <v>2111202.88</v>
      </c>
      <c r="Z71" s="18">
        <v>16163.49</v>
      </c>
      <c r="AA71" s="18">
        <v>0</v>
      </c>
      <c r="AB71" s="18">
        <v>0</v>
      </c>
      <c r="AC71" s="19"/>
      <c r="AD71" s="17">
        <v>0</v>
      </c>
      <c r="AE71" s="18">
        <v>26189.83</v>
      </c>
      <c r="AF71" s="17">
        <v>105073.65</v>
      </c>
      <c r="AG71" s="17">
        <v>339768</v>
      </c>
      <c r="AH71" s="58">
        <v>13650</v>
      </c>
      <c r="AI71" s="18">
        <v>0</v>
      </c>
      <c r="AJ71" s="17">
        <v>0</v>
      </c>
      <c r="AK71" s="17">
        <v>77397</v>
      </c>
      <c r="AL71" s="18">
        <v>578241.97</v>
      </c>
      <c r="AM71" s="19"/>
      <c r="AN71" s="19"/>
      <c r="AO71" s="17">
        <v>3.2334542224215035</v>
      </c>
      <c r="AP71" s="18">
        <v>3.2334542224215035</v>
      </c>
      <c r="AQ71" s="18">
        <v>578238.73654577753</v>
      </c>
      <c r="AR71" s="18">
        <v>2689441.6165457773</v>
      </c>
      <c r="AS71" s="18">
        <v>1437026</v>
      </c>
      <c r="AT71" s="18">
        <v>0</v>
      </c>
      <c r="AU71" s="18">
        <v>1437026</v>
      </c>
      <c r="AV71" s="18">
        <v>0</v>
      </c>
      <c r="AW71" s="16">
        <v>0</v>
      </c>
      <c r="AX71" s="18">
        <v>0</v>
      </c>
      <c r="AY71" s="18">
        <v>0</v>
      </c>
      <c r="BA71" s="17">
        <v>0</v>
      </c>
      <c r="BB71" s="17">
        <v>1482751</v>
      </c>
      <c r="BC71" s="17">
        <v>2728220.4143906115</v>
      </c>
      <c r="BD71" s="18">
        <v>1245469.4143906115</v>
      </c>
      <c r="BE71" s="18">
        <v>1245469.4143906115</v>
      </c>
      <c r="BF71" s="18">
        <v>0</v>
      </c>
      <c r="BG71" s="18">
        <v>0</v>
      </c>
      <c r="BI71" s="17">
        <v>75686</v>
      </c>
      <c r="BJ71" s="17">
        <v>1436975</v>
      </c>
      <c r="BK71" s="17">
        <v>60395</v>
      </c>
      <c r="BL71" s="17">
        <v>4774</v>
      </c>
      <c r="BM71" s="17">
        <v>750</v>
      </c>
      <c r="BN71" s="17">
        <v>252344</v>
      </c>
      <c r="BO71" s="17">
        <v>0</v>
      </c>
      <c r="BP71" s="17">
        <v>40660</v>
      </c>
      <c r="BQ71" s="58">
        <v>0</v>
      </c>
      <c r="BR71" s="17">
        <v>0</v>
      </c>
      <c r="BS71" s="17">
        <v>0</v>
      </c>
      <c r="BT71" s="17">
        <v>0</v>
      </c>
      <c r="BU71" s="17">
        <v>1871584</v>
      </c>
      <c r="BV71" s="19"/>
      <c r="BW71" s="17">
        <v>314162</v>
      </c>
      <c r="BX71" s="19"/>
      <c r="BY71" s="17">
        <v>314162</v>
      </c>
      <c r="BZ71" s="18">
        <v>1557422</v>
      </c>
      <c r="CB71" s="18">
        <v>16401</v>
      </c>
      <c r="CC71" s="18">
        <v>0</v>
      </c>
      <c r="CD71" s="18">
        <v>0</v>
      </c>
      <c r="CE71" s="19"/>
      <c r="CF71" s="18">
        <v>0</v>
      </c>
      <c r="CG71" s="18">
        <v>34705</v>
      </c>
      <c r="CH71" s="18">
        <v>114594.7</v>
      </c>
      <c r="CI71" s="18">
        <v>351431.53</v>
      </c>
      <c r="CJ71" s="18">
        <v>14820</v>
      </c>
      <c r="CK71" s="18">
        <v>0</v>
      </c>
      <c r="CL71" s="18">
        <v>0</v>
      </c>
      <c r="CM71" s="18">
        <v>187385</v>
      </c>
      <c r="CN71" s="18">
        <v>719337.23</v>
      </c>
      <c r="CO71" s="19"/>
      <c r="CP71" s="19"/>
      <c r="CQ71" s="18">
        <v>0</v>
      </c>
      <c r="CR71" s="18">
        <v>0</v>
      </c>
      <c r="CS71" s="18">
        <v>719337.23</v>
      </c>
      <c r="CT71" s="18">
        <v>2276759.23</v>
      </c>
      <c r="CU71" s="18">
        <v>1364505</v>
      </c>
      <c r="CV71" s="18">
        <v>0</v>
      </c>
      <c r="CW71" s="18">
        <v>1364505</v>
      </c>
      <c r="CX71" s="18">
        <v>0</v>
      </c>
      <c r="CY71" s="16">
        <v>0</v>
      </c>
      <c r="CZ71" s="18">
        <v>0</v>
      </c>
      <c r="DA71" s="18">
        <v>0</v>
      </c>
      <c r="DE71" s="12"/>
      <c r="DF71" s="12"/>
      <c r="DG71" s="12"/>
      <c r="DO71" s="12"/>
    </row>
    <row r="72" spans="1:119" s="20" customFormat="1" ht="12.75" x14ac:dyDescent="0.2">
      <c r="A72" s="12" t="s">
        <v>253</v>
      </c>
      <c r="B72" s="13">
        <v>0</v>
      </c>
      <c r="C72" s="14">
        <v>1</v>
      </c>
      <c r="D72" s="15">
        <v>44295</v>
      </c>
      <c r="E72" s="16" t="s">
        <v>1018</v>
      </c>
      <c r="F72" s="57" t="s">
        <v>1018</v>
      </c>
      <c r="G72" s="57" t="s">
        <v>1018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58">
        <v>0</v>
      </c>
      <c r="Q72" s="17">
        <v>0</v>
      </c>
      <c r="R72" s="17">
        <v>0</v>
      </c>
      <c r="S72" s="17">
        <v>0</v>
      </c>
      <c r="T72" s="18">
        <v>0</v>
      </c>
      <c r="U72" s="19"/>
      <c r="V72" s="18">
        <v>0</v>
      </c>
      <c r="W72" s="19"/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9"/>
      <c r="AD72" s="17">
        <v>0</v>
      </c>
      <c r="AE72" s="18">
        <v>0</v>
      </c>
      <c r="AF72" s="17">
        <v>0</v>
      </c>
      <c r="AG72" s="17">
        <v>0</v>
      </c>
      <c r="AH72" s="58">
        <v>0</v>
      </c>
      <c r="AI72" s="18">
        <v>0</v>
      </c>
      <c r="AJ72" s="17">
        <v>0</v>
      </c>
      <c r="AK72" s="17">
        <v>107790</v>
      </c>
      <c r="AL72" s="18">
        <v>107790</v>
      </c>
      <c r="AM72" s="19"/>
      <c r="AN72" s="19"/>
      <c r="AO72" s="17">
        <v>0</v>
      </c>
      <c r="AP72" s="18">
        <v>0</v>
      </c>
      <c r="AQ72" s="18">
        <v>107790</v>
      </c>
      <c r="AR72" s="18">
        <v>107790</v>
      </c>
      <c r="AS72" s="18">
        <v>144824</v>
      </c>
      <c r="AT72" s="18">
        <v>8250.4500000000007</v>
      </c>
      <c r="AU72" s="18">
        <v>153074.45000000001</v>
      </c>
      <c r="AV72" s="18">
        <v>-45284.450000000012</v>
      </c>
      <c r="AW72" s="16">
        <v>-0.31268608794122527</v>
      </c>
      <c r="AX72" s="18">
        <v>7241.2000000000007</v>
      </c>
      <c r="AY72" s="18">
        <v>-38043.250000000015</v>
      </c>
      <c r="BA72" s="17">
        <v>0</v>
      </c>
      <c r="BB72" s="17">
        <v>173537.2</v>
      </c>
      <c r="BC72" s="17">
        <v>102171.47</v>
      </c>
      <c r="BD72" s="18">
        <v>-71365.73000000001</v>
      </c>
      <c r="BE72" s="18">
        <v>-71365.73000000001</v>
      </c>
      <c r="BF72" s="18">
        <v>0</v>
      </c>
      <c r="BG72" s="18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58">
        <v>0</v>
      </c>
      <c r="BR72" s="17">
        <v>0</v>
      </c>
      <c r="BS72" s="17">
        <v>0</v>
      </c>
      <c r="BT72" s="17">
        <v>0</v>
      </c>
      <c r="BU72" s="17">
        <v>0</v>
      </c>
      <c r="BV72" s="19"/>
      <c r="BW72" s="17">
        <v>0</v>
      </c>
      <c r="BX72" s="19"/>
      <c r="BY72" s="17">
        <v>0</v>
      </c>
      <c r="BZ72" s="18">
        <v>0</v>
      </c>
      <c r="CB72" s="18">
        <v>0</v>
      </c>
      <c r="CC72" s="18">
        <v>0</v>
      </c>
      <c r="CD72" s="18">
        <v>0</v>
      </c>
      <c r="CE72" s="19"/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95000</v>
      </c>
      <c r="CN72" s="18">
        <v>95000</v>
      </c>
      <c r="CO72" s="19"/>
      <c r="CP72" s="19"/>
      <c r="CQ72" s="18">
        <v>0</v>
      </c>
      <c r="CR72" s="18">
        <v>0</v>
      </c>
      <c r="CS72" s="18">
        <v>95000</v>
      </c>
      <c r="CT72" s="18">
        <v>95000</v>
      </c>
      <c r="CU72" s="18">
        <v>146240</v>
      </c>
      <c r="CV72" s="18">
        <v>7241.2000000000007</v>
      </c>
      <c r="CW72" s="18">
        <v>153481.20000000001</v>
      </c>
      <c r="CX72" s="18">
        <v>-58481.200000000012</v>
      </c>
      <c r="CY72" s="16">
        <v>-0.38103168335926491</v>
      </c>
      <c r="CZ72" s="18">
        <v>7312</v>
      </c>
      <c r="DA72" s="18">
        <v>-51169.200000000012</v>
      </c>
      <c r="DE72" s="12"/>
      <c r="DF72" s="12"/>
      <c r="DG72" s="12"/>
      <c r="DO72" s="12"/>
    </row>
    <row r="73" spans="1:119" s="20" customFormat="1" ht="12.75" x14ac:dyDescent="0.2">
      <c r="A73" s="12" t="s">
        <v>255</v>
      </c>
      <c r="B73" s="13">
        <v>0</v>
      </c>
      <c r="C73" s="14">
        <v>1</v>
      </c>
      <c r="D73" s="15">
        <v>44223</v>
      </c>
      <c r="E73" s="16" t="s">
        <v>1018</v>
      </c>
      <c r="F73" s="57" t="s">
        <v>1018</v>
      </c>
      <c r="G73" s="57" t="s">
        <v>1018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58">
        <v>0</v>
      </c>
      <c r="Q73" s="17">
        <v>0</v>
      </c>
      <c r="R73" s="17">
        <v>0</v>
      </c>
      <c r="S73" s="17">
        <v>0</v>
      </c>
      <c r="T73" s="18">
        <v>0</v>
      </c>
      <c r="U73" s="19"/>
      <c r="V73" s="18">
        <v>0</v>
      </c>
      <c r="W73" s="19"/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9"/>
      <c r="AD73" s="17">
        <v>0</v>
      </c>
      <c r="AE73" s="18">
        <v>0</v>
      </c>
      <c r="AF73" s="17">
        <v>0</v>
      </c>
      <c r="AG73" s="17">
        <v>0</v>
      </c>
      <c r="AH73" s="58">
        <v>0</v>
      </c>
      <c r="AI73" s="18">
        <v>0</v>
      </c>
      <c r="AJ73" s="17">
        <v>0</v>
      </c>
      <c r="AK73" s="17">
        <v>419483</v>
      </c>
      <c r="AL73" s="18">
        <v>419483</v>
      </c>
      <c r="AM73" s="19"/>
      <c r="AN73" s="19"/>
      <c r="AO73" s="17">
        <v>0</v>
      </c>
      <c r="AP73" s="18">
        <v>0</v>
      </c>
      <c r="AQ73" s="18">
        <v>419483</v>
      </c>
      <c r="AR73" s="18">
        <v>419483</v>
      </c>
      <c r="AS73" s="18">
        <v>380159</v>
      </c>
      <c r="AT73" s="18">
        <v>19133.820000000003</v>
      </c>
      <c r="AU73" s="18">
        <v>399292.82</v>
      </c>
      <c r="AV73" s="18">
        <v>0</v>
      </c>
      <c r="AW73" s="16">
        <v>0</v>
      </c>
      <c r="AX73" s="18">
        <v>0</v>
      </c>
      <c r="AY73" s="18">
        <v>0</v>
      </c>
      <c r="BA73" s="17">
        <v>0</v>
      </c>
      <c r="BB73" s="17">
        <v>400885.12</v>
      </c>
      <c r="BC73" s="17">
        <v>318270</v>
      </c>
      <c r="BD73" s="18">
        <v>-82615.12</v>
      </c>
      <c r="BE73" s="18">
        <v>-82615.12</v>
      </c>
      <c r="BF73" s="18">
        <v>0</v>
      </c>
      <c r="BG73" s="18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58">
        <v>0</v>
      </c>
      <c r="BR73" s="17">
        <v>0</v>
      </c>
      <c r="BS73" s="17">
        <v>0</v>
      </c>
      <c r="BT73" s="17">
        <v>0</v>
      </c>
      <c r="BU73" s="17">
        <v>0</v>
      </c>
      <c r="BV73" s="19"/>
      <c r="BW73" s="17">
        <v>0</v>
      </c>
      <c r="BX73" s="19"/>
      <c r="BY73" s="17">
        <v>0</v>
      </c>
      <c r="BZ73" s="18">
        <v>0</v>
      </c>
      <c r="CB73" s="18">
        <v>0</v>
      </c>
      <c r="CC73" s="18">
        <v>0</v>
      </c>
      <c r="CD73" s="18">
        <v>0</v>
      </c>
      <c r="CE73" s="19"/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504468</v>
      </c>
      <c r="CN73" s="18">
        <v>504468</v>
      </c>
      <c r="CO73" s="19"/>
      <c r="CP73" s="19"/>
      <c r="CQ73" s="18">
        <v>0</v>
      </c>
      <c r="CR73" s="18">
        <v>0</v>
      </c>
      <c r="CS73" s="18">
        <v>504468</v>
      </c>
      <c r="CT73" s="18">
        <v>504468</v>
      </c>
      <c r="CU73" s="18">
        <v>423226</v>
      </c>
      <c r="CV73" s="18">
        <v>0</v>
      </c>
      <c r="CW73" s="18">
        <v>423226</v>
      </c>
      <c r="CX73" s="18">
        <v>0</v>
      </c>
      <c r="CY73" s="16">
        <v>0</v>
      </c>
      <c r="CZ73" s="18">
        <v>0</v>
      </c>
      <c r="DA73" s="18">
        <v>0</v>
      </c>
      <c r="DE73" s="12"/>
      <c r="DF73" s="12"/>
      <c r="DG73" s="12"/>
      <c r="DO73" s="12"/>
    </row>
    <row r="74" spans="1:119" s="20" customFormat="1" ht="12.75" x14ac:dyDescent="0.2">
      <c r="A74" s="12" t="s">
        <v>257</v>
      </c>
      <c r="B74" s="13">
        <v>1</v>
      </c>
      <c r="C74" s="14">
        <v>1</v>
      </c>
      <c r="D74" s="15">
        <v>44127</v>
      </c>
      <c r="E74" s="16">
        <v>1</v>
      </c>
      <c r="F74" s="57">
        <v>1</v>
      </c>
      <c r="G74" s="57">
        <v>1</v>
      </c>
      <c r="H74" s="17">
        <v>1333864.75</v>
      </c>
      <c r="I74" s="17">
        <v>34214571.549999997</v>
      </c>
      <c r="J74" s="17">
        <v>810728</v>
      </c>
      <c r="K74" s="17">
        <v>0</v>
      </c>
      <c r="L74" s="17">
        <v>553372.57999999996</v>
      </c>
      <c r="M74" s="17">
        <v>290407</v>
      </c>
      <c r="N74" s="17">
        <v>2053</v>
      </c>
      <c r="O74" s="17">
        <v>0</v>
      </c>
      <c r="P74" s="58">
        <v>0</v>
      </c>
      <c r="Q74" s="17">
        <v>480623</v>
      </c>
      <c r="R74" s="17">
        <v>0</v>
      </c>
      <c r="S74" s="17">
        <v>3547004</v>
      </c>
      <c r="T74" s="18">
        <v>41232623.879999995</v>
      </c>
      <c r="U74" s="19"/>
      <c r="V74" s="18">
        <v>300000</v>
      </c>
      <c r="W74" s="19"/>
      <c r="X74" s="18">
        <v>300000</v>
      </c>
      <c r="Y74" s="18">
        <v>40932623.879999995</v>
      </c>
      <c r="Z74" s="18">
        <v>423046</v>
      </c>
      <c r="AA74" s="18">
        <v>0</v>
      </c>
      <c r="AB74" s="18">
        <v>0</v>
      </c>
      <c r="AC74" s="19"/>
      <c r="AD74" s="17">
        <v>0</v>
      </c>
      <c r="AE74" s="18">
        <v>4902113</v>
      </c>
      <c r="AF74" s="17">
        <v>3188115</v>
      </c>
      <c r="AG74" s="17">
        <v>5850053</v>
      </c>
      <c r="AH74" s="58">
        <v>1851475</v>
      </c>
      <c r="AI74" s="18">
        <v>0</v>
      </c>
      <c r="AJ74" s="17">
        <v>0</v>
      </c>
      <c r="AK74" s="17">
        <v>480273</v>
      </c>
      <c r="AL74" s="18">
        <v>16695075</v>
      </c>
      <c r="AM74" s="19"/>
      <c r="AN74" s="19"/>
      <c r="AO74" s="17">
        <v>4779.5414418006039</v>
      </c>
      <c r="AP74" s="18">
        <v>4779.5414418006039</v>
      </c>
      <c r="AQ74" s="18">
        <v>16690295.4585582</v>
      </c>
      <c r="AR74" s="18">
        <v>57622919.338558197</v>
      </c>
      <c r="AS74" s="18">
        <v>37141049</v>
      </c>
      <c r="AT74" s="18">
        <v>0</v>
      </c>
      <c r="AU74" s="18">
        <v>37141049</v>
      </c>
      <c r="AV74" s="18">
        <v>0</v>
      </c>
      <c r="AW74" s="16">
        <v>0</v>
      </c>
      <c r="AX74" s="18">
        <v>0</v>
      </c>
      <c r="AY74" s="18">
        <v>0</v>
      </c>
      <c r="BA74" s="17">
        <v>580</v>
      </c>
      <c r="BB74" s="17">
        <v>35856043.44455637</v>
      </c>
      <c r="BC74" s="17">
        <v>54627685</v>
      </c>
      <c r="BD74" s="18">
        <v>18771641.55544363</v>
      </c>
      <c r="BE74" s="18">
        <v>18771061.55544363</v>
      </c>
      <c r="BF74" s="18">
        <v>0</v>
      </c>
      <c r="BG74" s="18">
        <v>300000</v>
      </c>
      <c r="BI74" s="17">
        <v>1763034</v>
      </c>
      <c r="BJ74" s="17">
        <v>34723603</v>
      </c>
      <c r="BK74" s="17">
        <v>842332</v>
      </c>
      <c r="BL74" s="17">
        <v>0</v>
      </c>
      <c r="BM74" s="17">
        <v>533960</v>
      </c>
      <c r="BN74" s="17">
        <v>389531</v>
      </c>
      <c r="BO74" s="17">
        <v>0</v>
      </c>
      <c r="BP74" s="17">
        <v>0</v>
      </c>
      <c r="BQ74" s="58">
        <v>0</v>
      </c>
      <c r="BR74" s="17">
        <v>0</v>
      </c>
      <c r="BS74" s="17">
        <v>0</v>
      </c>
      <c r="BT74" s="17">
        <v>3391255</v>
      </c>
      <c r="BU74" s="17">
        <v>41643715</v>
      </c>
      <c r="BV74" s="19"/>
      <c r="BW74" s="17">
        <v>300000</v>
      </c>
      <c r="BX74" s="19"/>
      <c r="BY74" s="17">
        <v>300000</v>
      </c>
      <c r="BZ74" s="18">
        <v>41343715</v>
      </c>
      <c r="CB74" s="18">
        <v>421384</v>
      </c>
      <c r="CC74" s="18">
        <v>0</v>
      </c>
      <c r="CD74" s="18">
        <v>0</v>
      </c>
      <c r="CE74" s="19"/>
      <c r="CF74" s="18">
        <v>10000</v>
      </c>
      <c r="CG74" s="18">
        <v>5121394</v>
      </c>
      <c r="CH74" s="18">
        <v>1534211</v>
      </c>
      <c r="CI74" s="18">
        <v>6440622</v>
      </c>
      <c r="CJ74" s="18">
        <v>1837307</v>
      </c>
      <c r="CK74" s="18">
        <v>0</v>
      </c>
      <c r="CL74" s="18">
        <v>0</v>
      </c>
      <c r="CM74" s="18">
        <v>422217</v>
      </c>
      <c r="CN74" s="18">
        <v>15787135</v>
      </c>
      <c r="CO74" s="19"/>
      <c r="CP74" s="19"/>
      <c r="CQ74" s="18">
        <v>882.71789494035238</v>
      </c>
      <c r="CR74" s="18">
        <v>882.71789494035238</v>
      </c>
      <c r="CS74" s="18">
        <v>15786252.28210506</v>
      </c>
      <c r="CT74" s="18">
        <v>57129967.282105058</v>
      </c>
      <c r="CU74" s="18">
        <v>37698138</v>
      </c>
      <c r="CV74" s="18">
        <v>0</v>
      </c>
      <c r="CW74" s="18">
        <v>37698138</v>
      </c>
      <c r="CX74" s="18">
        <v>0</v>
      </c>
      <c r="CY74" s="16">
        <v>0</v>
      </c>
      <c r="CZ74" s="18">
        <v>0</v>
      </c>
      <c r="DA74" s="18">
        <v>0</v>
      </c>
      <c r="DE74" s="12"/>
      <c r="DF74" s="12"/>
      <c r="DG74" s="12"/>
      <c r="DO74" s="12"/>
    </row>
    <row r="75" spans="1:119" s="20" customFormat="1" ht="12.75" x14ac:dyDescent="0.2">
      <c r="A75" s="12" t="s">
        <v>259</v>
      </c>
      <c r="B75" s="13">
        <v>1</v>
      </c>
      <c r="C75" s="14">
        <v>1</v>
      </c>
      <c r="D75" s="15">
        <v>44133</v>
      </c>
      <c r="E75" s="16">
        <v>1</v>
      </c>
      <c r="F75" s="57">
        <v>1</v>
      </c>
      <c r="G75" s="57">
        <v>1</v>
      </c>
      <c r="H75" s="17">
        <v>1222311</v>
      </c>
      <c r="I75" s="17">
        <v>32524982.110000007</v>
      </c>
      <c r="J75" s="17">
        <v>619625</v>
      </c>
      <c r="K75" s="17">
        <v>0</v>
      </c>
      <c r="L75" s="17">
        <v>982598</v>
      </c>
      <c r="M75" s="17">
        <v>3333546.73</v>
      </c>
      <c r="N75" s="17">
        <v>128400</v>
      </c>
      <c r="O75" s="17">
        <v>666</v>
      </c>
      <c r="P75" s="58">
        <v>0</v>
      </c>
      <c r="Q75" s="17">
        <v>104813</v>
      </c>
      <c r="R75" s="17">
        <v>0</v>
      </c>
      <c r="S75" s="17">
        <v>1608095.85</v>
      </c>
      <c r="T75" s="18">
        <v>40525037.690000005</v>
      </c>
      <c r="U75" s="19"/>
      <c r="V75" s="18">
        <v>0</v>
      </c>
      <c r="W75" s="19"/>
      <c r="X75" s="18">
        <v>0</v>
      </c>
      <c r="Y75" s="18">
        <v>40525037.690000005</v>
      </c>
      <c r="Z75" s="18">
        <v>466569</v>
      </c>
      <c r="AA75" s="18">
        <v>0</v>
      </c>
      <c r="AB75" s="18">
        <v>0</v>
      </c>
      <c r="AC75" s="19"/>
      <c r="AD75" s="17">
        <v>0</v>
      </c>
      <c r="AE75" s="18">
        <v>0</v>
      </c>
      <c r="AF75" s="17">
        <v>1401542.8</v>
      </c>
      <c r="AG75" s="17">
        <v>3456270.63</v>
      </c>
      <c r="AH75" s="58">
        <v>988580.7</v>
      </c>
      <c r="AI75" s="18">
        <v>0</v>
      </c>
      <c r="AJ75" s="17">
        <v>0</v>
      </c>
      <c r="AK75" s="17">
        <v>368562</v>
      </c>
      <c r="AL75" s="18">
        <v>6681525.1299999999</v>
      </c>
      <c r="AM75" s="19"/>
      <c r="AN75" s="19"/>
      <c r="AO75" s="17">
        <v>17800.700745127993</v>
      </c>
      <c r="AP75" s="18">
        <v>17800.700745127993</v>
      </c>
      <c r="AQ75" s="18">
        <v>6663724.4292548718</v>
      </c>
      <c r="AR75" s="18">
        <v>47188762.11925488</v>
      </c>
      <c r="AS75" s="18">
        <v>41623541</v>
      </c>
      <c r="AT75" s="18">
        <v>0</v>
      </c>
      <c r="AU75" s="18">
        <v>41623541</v>
      </c>
      <c r="AV75" s="18">
        <v>0</v>
      </c>
      <c r="AW75" s="16">
        <v>0</v>
      </c>
      <c r="AX75" s="18">
        <v>0</v>
      </c>
      <c r="AY75" s="18">
        <v>0</v>
      </c>
      <c r="BA75" s="17">
        <v>8579.82</v>
      </c>
      <c r="BB75" s="17">
        <v>40841465</v>
      </c>
      <c r="BC75" s="17">
        <v>46007446.67603001</v>
      </c>
      <c r="BD75" s="18">
        <v>5165981.67603001</v>
      </c>
      <c r="BE75" s="18">
        <v>5157401.8560300097</v>
      </c>
      <c r="BF75" s="18">
        <v>0</v>
      </c>
      <c r="BG75" s="18">
        <v>0</v>
      </c>
      <c r="BI75" s="17">
        <v>1156050.25</v>
      </c>
      <c r="BJ75" s="17">
        <v>33716432.219999999</v>
      </c>
      <c r="BK75" s="17">
        <v>675186.04</v>
      </c>
      <c r="BL75" s="17">
        <v>0</v>
      </c>
      <c r="BM75" s="17">
        <v>1010822</v>
      </c>
      <c r="BN75" s="17">
        <v>3800586.48</v>
      </c>
      <c r="BO75" s="17">
        <v>60000</v>
      </c>
      <c r="BP75" s="17">
        <v>1000</v>
      </c>
      <c r="BQ75" s="58">
        <v>0</v>
      </c>
      <c r="BR75" s="17">
        <v>120000</v>
      </c>
      <c r="BS75" s="17">
        <v>0</v>
      </c>
      <c r="BT75" s="17">
        <v>1718433</v>
      </c>
      <c r="BU75" s="17">
        <v>42258509.989999995</v>
      </c>
      <c r="BV75" s="19"/>
      <c r="BW75" s="17">
        <v>0</v>
      </c>
      <c r="BX75" s="19"/>
      <c r="BY75" s="17">
        <v>0</v>
      </c>
      <c r="BZ75" s="18">
        <v>42258509.989999995</v>
      </c>
      <c r="CB75" s="18">
        <v>470442.89</v>
      </c>
      <c r="CC75" s="18">
        <v>0</v>
      </c>
      <c r="CD75" s="18">
        <v>0</v>
      </c>
      <c r="CE75" s="19"/>
      <c r="CF75" s="18">
        <v>0</v>
      </c>
      <c r="CG75" s="18">
        <v>0</v>
      </c>
      <c r="CH75" s="18">
        <v>1533895.52</v>
      </c>
      <c r="CI75" s="18">
        <v>3816235.02</v>
      </c>
      <c r="CJ75" s="18">
        <v>1067924.04</v>
      </c>
      <c r="CK75" s="18">
        <v>0</v>
      </c>
      <c r="CL75" s="18">
        <v>0</v>
      </c>
      <c r="CM75" s="18">
        <v>469088</v>
      </c>
      <c r="CN75" s="18">
        <v>7357585.4699999997</v>
      </c>
      <c r="CO75" s="19"/>
      <c r="CP75" s="19"/>
      <c r="CQ75" s="18">
        <v>14959.140195970846</v>
      </c>
      <c r="CR75" s="18">
        <v>14959.140195970846</v>
      </c>
      <c r="CS75" s="18">
        <v>7342626.3298040293</v>
      </c>
      <c r="CT75" s="18">
        <v>49601136.319804028</v>
      </c>
      <c r="CU75" s="18">
        <v>41945822</v>
      </c>
      <c r="CV75" s="18">
        <v>0</v>
      </c>
      <c r="CW75" s="18">
        <v>41945822</v>
      </c>
      <c r="CX75" s="18">
        <v>0</v>
      </c>
      <c r="CY75" s="16">
        <v>0</v>
      </c>
      <c r="CZ75" s="18">
        <v>0</v>
      </c>
      <c r="DA75" s="18">
        <v>0</v>
      </c>
      <c r="DE75" s="12"/>
      <c r="DF75" s="12"/>
      <c r="DG75" s="12"/>
      <c r="DO75" s="12"/>
    </row>
    <row r="76" spans="1:119" s="20" customFormat="1" ht="12.75" x14ac:dyDescent="0.2">
      <c r="A76" s="12" t="s">
        <v>261</v>
      </c>
      <c r="B76" s="13">
        <v>1</v>
      </c>
      <c r="C76" s="14">
        <v>1</v>
      </c>
      <c r="D76" s="15">
        <v>44117</v>
      </c>
      <c r="E76" s="16">
        <v>1</v>
      </c>
      <c r="F76" s="57">
        <v>1</v>
      </c>
      <c r="G76" s="57">
        <v>1</v>
      </c>
      <c r="H76" s="17">
        <v>1445020.5</v>
      </c>
      <c r="I76" s="17">
        <v>34081457.700000003</v>
      </c>
      <c r="J76" s="17">
        <v>808756.34000000008</v>
      </c>
      <c r="K76" s="17">
        <v>63998.520000000004</v>
      </c>
      <c r="L76" s="17">
        <v>712050.58000000007</v>
      </c>
      <c r="M76" s="17">
        <v>4234668.47</v>
      </c>
      <c r="N76" s="17">
        <v>16287.5</v>
      </c>
      <c r="O76" s="17">
        <v>35429.82</v>
      </c>
      <c r="P76" s="58">
        <v>0</v>
      </c>
      <c r="Q76" s="17">
        <v>56566.55</v>
      </c>
      <c r="R76" s="17">
        <v>0</v>
      </c>
      <c r="S76" s="17">
        <v>1831891.81</v>
      </c>
      <c r="T76" s="18">
        <v>43286127.790000007</v>
      </c>
      <c r="U76" s="19"/>
      <c r="V76" s="18">
        <v>0</v>
      </c>
      <c r="W76" s="19"/>
      <c r="X76" s="18">
        <v>0</v>
      </c>
      <c r="Y76" s="18">
        <v>43286127.790000007</v>
      </c>
      <c r="Z76" s="18">
        <v>607779</v>
      </c>
      <c r="AA76" s="18">
        <v>0</v>
      </c>
      <c r="AB76" s="18">
        <v>0</v>
      </c>
      <c r="AC76" s="19"/>
      <c r="AD76" s="17">
        <v>0</v>
      </c>
      <c r="AE76" s="18">
        <v>0</v>
      </c>
      <c r="AF76" s="17">
        <v>603361.14</v>
      </c>
      <c r="AG76" s="17">
        <v>5853161.9399999995</v>
      </c>
      <c r="AH76" s="58">
        <v>622542.96000000008</v>
      </c>
      <c r="AI76" s="18">
        <v>0</v>
      </c>
      <c r="AJ76" s="17">
        <v>0</v>
      </c>
      <c r="AK76" s="17">
        <v>610895</v>
      </c>
      <c r="AL76" s="18">
        <v>8297740.04</v>
      </c>
      <c r="AM76" s="19"/>
      <c r="AN76" s="19"/>
      <c r="AO76" s="17">
        <v>134675.90865403204</v>
      </c>
      <c r="AP76" s="18">
        <v>134675.90865403204</v>
      </c>
      <c r="AQ76" s="18">
        <v>8163064.1313459678</v>
      </c>
      <c r="AR76" s="18">
        <v>51449191.921345972</v>
      </c>
      <c r="AS76" s="18">
        <v>30386327</v>
      </c>
      <c r="AT76" s="18">
        <v>0</v>
      </c>
      <c r="AU76" s="18">
        <v>30386327</v>
      </c>
      <c r="AV76" s="18">
        <v>0</v>
      </c>
      <c r="AW76" s="16">
        <v>0</v>
      </c>
      <c r="AX76" s="18">
        <v>0</v>
      </c>
      <c r="AY76" s="18">
        <v>0</v>
      </c>
      <c r="BA76" s="17">
        <v>34472.86</v>
      </c>
      <c r="BB76" s="17">
        <v>28479923</v>
      </c>
      <c r="BC76" s="17">
        <v>48057203.002082579</v>
      </c>
      <c r="BD76" s="18">
        <v>19577280.002082579</v>
      </c>
      <c r="BE76" s="18">
        <v>19542807.142082579</v>
      </c>
      <c r="BF76" s="18">
        <v>0</v>
      </c>
      <c r="BG76" s="18">
        <v>0</v>
      </c>
      <c r="BI76" s="17">
        <v>1462065</v>
      </c>
      <c r="BJ76" s="17">
        <v>34662184</v>
      </c>
      <c r="BK76" s="17">
        <v>833204</v>
      </c>
      <c r="BL76" s="17">
        <v>29948</v>
      </c>
      <c r="BM76" s="17">
        <v>941304</v>
      </c>
      <c r="BN76" s="17">
        <v>4720485</v>
      </c>
      <c r="BO76" s="17">
        <v>10558</v>
      </c>
      <c r="BP76" s="17">
        <v>100850</v>
      </c>
      <c r="BQ76" s="58">
        <v>0</v>
      </c>
      <c r="BR76" s="17">
        <v>60000</v>
      </c>
      <c r="BS76" s="17">
        <v>0</v>
      </c>
      <c r="BT76" s="17">
        <v>1932319</v>
      </c>
      <c r="BU76" s="17">
        <v>44752917</v>
      </c>
      <c r="BV76" s="19"/>
      <c r="BW76" s="17">
        <v>0</v>
      </c>
      <c r="BX76" s="19"/>
      <c r="BY76" s="17">
        <v>0</v>
      </c>
      <c r="BZ76" s="18">
        <v>44752917</v>
      </c>
      <c r="CB76" s="18">
        <v>679717.47</v>
      </c>
      <c r="CC76" s="18">
        <v>0</v>
      </c>
      <c r="CD76" s="18">
        <v>0</v>
      </c>
      <c r="CE76" s="19"/>
      <c r="CF76" s="18">
        <v>0</v>
      </c>
      <c r="CG76" s="18">
        <v>0</v>
      </c>
      <c r="CH76" s="18">
        <v>639562.81000000006</v>
      </c>
      <c r="CI76" s="18">
        <v>6457242.79</v>
      </c>
      <c r="CJ76" s="18">
        <v>620268.87</v>
      </c>
      <c r="CK76" s="18">
        <v>0</v>
      </c>
      <c r="CL76" s="18">
        <v>0</v>
      </c>
      <c r="CM76" s="18">
        <v>845481</v>
      </c>
      <c r="CN76" s="18">
        <v>9242272.9399999995</v>
      </c>
      <c r="CO76" s="19"/>
      <c r="CP76" s="19"/>
      <c r="CQ76" s="18">
        <v>294059.91613716813</v>
      </c>
      <c r="CR76" s="18">
        <v>294059.91613716813</v>
      </c>
      <c r="CS76" s="18">
        <v>8948213.0238628313</v>
      </c>
      <c r="CT76" s="18">
        <v>53701130.023862831</v>
      </c>
      <c r="CU76" s="18">
        <v>31271558</v>
      </c>
      <c r="CV76" s="18">
        <v>0</v>
      </c>
      <c r="CW76" s="18">
        <v>31271558</v>
      </c>
      <c r="CX76" s="18">
        <v>0</v>
      </c>
      <c r="CY76" s="16">
        <v>0</v>
      </c>
      <c r="CZ76" s="18">
        <v>0</v>
      </c>
      <c r="DA76" s="18">
        <v>0</v>
      </c>
      <c r="DE76" s="12"/>
      <c r="DF76" s="12"/>
      <c r="DG76" s="12"/>
      <c r="DO76" s="12"/>
    </row>
    <row r="77" spans="1:119" s="20" customFormat="1" ht="12.75" x14ac:dyDescent="0.2">
      <c r="A77" s="12" t="s">
        <v>263</v>
      </c>
      <c r="B77" s="13">
        <v>1</v>
      </c>
      <c r="C77" s="14">
        <v>1</v>
      </c>
      <c r="D77" s="15">
        <v>44144</v>
      </c>
      <c r="E77" s="16">
        <v>1</v>
      </c>
      <c r="F77" s="57">
        <v>1</v>
      </c>
      <c r="G77" s="57">
        <v>1</v>
      </c>
      <c r="H77" s="17">
        <v>190079.83999999997</v>
      </c>
      <c r="I77" s="17">
        <v>3875706.0300000003</v>
      </c>
      <c r="J77" s="17">
        <v>66917.960000000006</v>
      </c>
      <c r="K77" s="17">
        <v>14726.53</v>
      </c>
      <c r="L77" s="17">
        <v>0</v>
      </c>
      <c r="M77" s="17">
        <v>401285.49999999994</v>
      </c>
      <c r="N77" s="17">
        <v>33667.93</v>
      </c>
      <c r="O77" s="17">
        <v>72915.56</v>
      </c>
      <c r="P77" s="58">
        <v>0</v>
      </c>
      <c r="Q77" s="17">
        <v>0</v>
      </c>
      <c r="R77" s="17">
        <v>0</v>
      </c>
      <c r="S77" s="17">
        <v>55000</v>
      </c>
      <c r="T77" s="18">
        <v>4710299.3499999987</v>
      </c>
      <c r="U77" s="19"/>
      <c r="V77" s="18">
        <v>0</v>
      </c>
      <c r="W77" s="19"/>
      <c r="X77" s="18">
        <v>0</v>
      </c>
      <c r="Y77" s="18">
        <v>4710299.3499999987</v>
      </c>
      <c r="Z77" s="18">
        <v>20986</v>
      </c>
      <c r="AA77" s="18">
        <v>0</v>
      </c>
      <c r="AB77" s="18">
        <v>0</v>
      </c>
      <c r="AC77" s="19"/>
      <c r="AD77" s="17">
        <v>44078</v>
      </c>
      <c r="AE77" s="18">
        <v>61300</v>
      </c>
      <c r="AF77" s="17">
        <v>258367</v>
      </c>
      <c r="AG77" s="17">
        <v>601564</v>
      </c>
      <c r="AH77" s="58">
        <v>33150</v>
      </c>
      <c r="AI77" s="18">
        <v>0</v>
      </c>
      <c r="AJ77" s="17">
        <v>13080</v>
      </c>
      <c r="AK77" s="17">
        <v>268567</v>
      </c>
      <c r="AL77" s="18">
        <v>1301092</v>
      </c>
      <c r="AM77" s="19"/>
      <c r="AN77" s="19"/>
      <c r="AO77" s="17">
        <v>2869.6109594994923</v>
      </c>
      <c r="AP77" s="18">
        <v>2869.6109594994923</v>
      </c>
      <c r="AQ77" s="18">
        <v>1298222.3890405004</v>
      </c>
      <c r="AR77" s="18">
        <v>6008521.7390404996</v>
      </c>
      <c r="AS77" s="18">
        <v>3804806</v>
      </c>
      <c r="AT77" s="18">
        <v>0</v>
      </c>
      <c r="AU77" s="18">
        <v>3804806</v>
      </c>
      <c r="AV77" s="18">
        <v>0</v>
      </c>
      <c r="AW77" s="16">
        <v>0</v>
      </c>
      <c r="AX77" s="18">
        <v>0</v>
      </c>
      <c r="AY77" s="18">
        <v>0</v>
      </c>
      <c r="BA77" s="17">
        <v>0</v>
      </c>
      <c r="BB77" s="17">
        <v>3695284</v>
      </c>
      <c r="BC77" s="17">
        <v>5841032.1354501098</v>
      </c>
      <c r="BD77" s="18">
        <v>2145748.1354501098</v>
      </c>
      <c r="BE77" s="18">
        <v>2145748.1354501098</v>
      </c>
      <c r="BF77" s="18">
        <v>0</v>
      </c>
      <c r="BG77" s="18">
        <v>0</v>
      </c>
      <c r="BI77" s="17">
        <v>198657.37</v>
      </c>
      <c r="BJ77" s="17">
        <v>3736840.52</v>
      </c>
      <c r="BK77" s="17">
        <v>60077.88</v>
      </c>
      <c r="BL77" s="17">
        <v>15221.89</v>
      </c>
      <c r="BM77" s="17">
        <v>1000</v>
      </c>
      <c r="BN77" s="17">
        <v>463594.16</v>
      </c>
      <c r="BO77" s="17">
        <v>30000</v>
      </c>
      <c r="BP77" s="17">
        <v>81350</v>
      </c>
      <c r="BQ77" s="58">
        <v>0</v>
      </c>
      <c r="BR77" s="17">
        <v>0</v>
      </c>
      <c r="BS77" s="17">
        <v>0</v>
      </c>
      <c r="BT77" s="17">
        <v>55000</v>
      </c>
      <c r="BU77" s="17">
        <v>4641741.82</v>
      </c>
      <c r="BV77" s="19"/>
      <c r="BW77" s="17">
        <v>52000</v>
      </c>
      <c r="BX77" s="19"/>
      <c r="BY77" s="17">
        <v>52000</v>
      </c>
      <c r="BZ77" s="18">
        <v>4589741.82</v>
      </c>
      <c r="CB77" s="18">
        <v>22511</v>
      </c>
      <c r="CC77" s="18">
        <v>0</v>
      </c>
      <c r="CD77" s="18">
        <v>0</v>
      </c>
      <c r="CE77" s="19"/>
      <c r="CF77" s="18">
        <v>53909</v>
      </c>
      <c r="CG77" s="18">
        <v>57259</v>
      </c>
      <c r="CH77" s="18">
        <v>286032</v>
      </c>
      <c r="CI77" s="18">
        <v>591390</v>
      </c>
      <c r="CJ77" s="18">
        <v>34320</v>
      </c>
      <c r="CK77" s="18">
        <v>0</v>
      </c>
      <c r="CL77" s="18">
        <v>0</v>
      </c>
      <c r="CM77" s="18">
        <v>286420</v>
      </c>
      <c r="CN77" s="18">
        <v>1331841</v>
      </c>
      <c r="CO77" s="19"/>
      <c r="CP77" s="19"/>
      <c r="CQ77" s="18">
        <v>26201</v>
      </c>
      <c r="CR77" s="18">
        <v>26201</v>
      </c>
      <c r="CS77" s="18">
        <v>1305640</v>
      </c>
      <c r="CT77" s="18">
        <v>5895381.8200000003</v>
      </c>
      <c r="CU77" s="18">
        <v>3846636</v>
      </c>
      <c r="CV77" s="18">
        <v>0</v>
      </c>
      <c r="CW77" s="18">
        <v>3846636</v>
      </c>
      <c r="CX77" s="18">
        <v>0</v>
      </c>
      <c r="CY77" s="16">
        <v>0</v>
      </c>
      <c r="CZ77" s="18">
        <v>0</v>
      </c>
      <c r="DA77" s="18">
        <v>0</v>
      </c>
      <c r="DE77" s="12"/>
      <c r="DF77" s="12"/>
      <c r="DG77" s="12"/>
      <c r="DO77" s="12"/>
    </row>
    <row r="78" spans="1:119" s="20" customFormat="1" ht="12.75" x14ac:dyDescent="0.2">
      <c r="A78" s="12" t="s">
        <v>265</v>
      </c>
      <c r="B78" s="13">
        <v>0</v>
      </c>
      <c r="C78" s="14">
        <v>1</v>
      </c>
      <c r="D78" s="15">
        <v>44217</v>
      </c>
      <c r="E78" s="16" t="s">
        <v>1018</v>
      </c>
      <c r="F78" s="57">
        <v>1</v>
      </c>
      <c r="G78" s="57">
        <v>1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58">
        <v>0</v>
      </c>
      <c r="Q78" s="17">
        <v>0</v>
      </c>
      <c r="R78" s="17">
        <v>0</v>
      </c>
      <c r="S78" s="17">
        <v>0</v>
      </c>
      <c r="T78" s="18">
        <v>0</v>
      </c>
      <c r="U78" s="19"/>
      <c r="V78" s="18">
        <v>0</v>
      </c>
      <c r="W78" s="19"/>
      <c r="X78" s="18">
        <v>0</v>
      </c>
      <c r="Y78" s="18">
        <v>0</v>
      </c>
      <c r="Z78" s="18">
        <v>89762</v>
      </c>
      <c r="AA78" s="18">
        <v>18952</v>
      </c>
      <c r="AB78" s="18">
        <v>0</v>
      </c>
      <c r="AC78" s="19"/>
      <c r="AD78" s="17">
        <v>0</v>
      </c>
      <c r="AE78" s="18">
        <v>0</v>
      </c>
      <c r="AF78" s="17">
        <v>0</v>
      </c>
      <c r="AG78" s="17">
        <v>0</v>
      </c>
      <c r="AH78" s="58">
        <v>0</v>
      </c>
      <c r="AI78" s="18">
        <v>0</v>
      </c>
      <c r="AJ78" s="17">
        <v>0</v>
      </c>
      <c r="AK78" s="17">
        <v>0</v>
      </c>
      <c r="AL78" s="18">
        <v>108714</v>
      </c>
      <c r="AM78" s="19"/>
      <c r="AN78" s="19"/>
      <c r="AO78" s="17">
        <v>0</v>
      </c>
      <c r="AP78" s="18">
        <v>0</v>
      </c>
      <c r="AQ78" s="18">
        <v>108714</v>
      </c>
      <c r="AR78" s="18">
        <v>108714</v>
      </c>
      <c r="AS78" s="18">
        <v>0</v>
      </c>
      <c r="AT78" s="18">
        <v>0</v>
      </c>
      <c r="AU78" s="18">
        <v>0</v>
      </c>
      <c r="AV78" s="18">
        <v>0</v>
      </c>
      <c r="AW78" s="16">
        <v>0</v>
      </c>
      <c r="AX78" s="18">
        <v>0</v>
      </c>
      <c r="AY78" s="18">
        <v>0</v>
      </c>
      <c r="BA78" s="17">
        <v>0</v>
      </c>
      <c r="BB78" s="17">
        <v>0</v>
      </c>
      <c r="BC78" s="17">
        <v>180508</v>
      </c>
      <c r="BD78" s="18">
        <v>180508</v>
      </c>
      <c r="BE78" s="18">
        <v>180508</v>
      </c>
      <c r="BF78" s="18">
        <v>0</v>
      </c>
      <c r="BG78" s="18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58">
        <v>0</v>
      </c>
      <c r="BR78" s="17">
        <v>0</v>
      </c>
      <c r="BS78" s="17">
        <v>0</v>
      </c>
      <c r="BT78" s="17">
        <v>0</v>
      </c>
      <c r="BU78" s="17">
        <v>0</v>
      </c>
      <c r="BV78" s="19"/>
      <c r="BW78" s="17">
        <v>0</v>
      </c>
      <c r="BX78" s="19"/>
      <c r="BY78" s="17">
        <v>0</v>
      </c>
      <c r="BZ78" s="18">
        <v>0</v>
      </c>
      <c r="CB78" s="18">
        <v>80000</v>
      </c>
      <c r="CC78" s="18">
        <v>25000</v>
      </c>
      <c r="CD78" s="18">
        <v>0</v>
      </c>
      <c r="CE78" s="19"/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105000</v>
      </c>
      <c r="CO78" s="19"/>
      <c r="CP78" s="19"/>
      <c r="CQ78" s="18">
        <v>0</v>
      </c>
      <c r="CR78" s="18">
        <v>0</v>
      </c>
      <c r="CS78" s="18">
        <v>105000</v>
      </c>
      <c r="CT78" s="18">
        <v>105000</v>
      </c>
      <c r="CU78" s="18">
        <v>0</v>
      </c>
      <c r="CV78" s="18">
        <v>0</v>
      </c>
      <c r="CW78" s="18">
        <v>0</v>
      </c>
      <c r="CX78" s="18">
        <v>0</v>
      </c>
      <c r="CY78" s="16">
        <v>0</v>
      </c>
      <c r="CZ78" s="18">
        <v>0</v>
      </c>
      <c r="DA78" s="18">
        <v>0</v>
      </c>
      <c r="DE78" s="12"/>
      <c r="DF78" s="12"/>
      <c r="DG78" s="12"/>
      <c r="DO78" s="12"/>
    </row>
    <row r="79" spans="1:119" s="20" customFormat="1" ht="12.75" x14ac:dyDescent="0.2">
      <c r="A79" s="12" t="s">
        <v>267</v>
      </c>
      <c r="B79" s="13">
        <v>0</v>
      </c>
      <c r="C79" s="14">
        <v>1</v>
      </c>
      <c r="D79" s="15">
        <v>44286</v>
      </c>
      <c r="E79" s="16" t="s">
        <v>1018</v>
      </c>
      <c r="F79" s="57" t="s">
        <v>1018</v>
      </c>
      <c r="G79" s="57" t="s">
        <v>1018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58">
        <v>0</v>
      </c>
      <c r="Q79" s="17">
        <v>0</v>
      </c>
      <c r="R79" s="17">
        <v>0</v>
      </c>
      <c r="S79" s="17">
        <v>0</v>
      </c>
      <c r="T79" s="18">
        <v>0</v>
      </c>
      <c r="U79" s="19"/>
      <c r="V79" s="18">
        <v>0</v>
      </c>
      <c r="W79" s="19"/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9"/>
      <c r="AD79" s="17">
        <v>0</v>
      </c>
      <c r="AE79" s="18">
        <v>0</v>
      </c>
      <c r="AF79" s="17">
        <v>0</v>
      </c>
      <c r="AG79" s="17">
        <v>0</v>
      </c>
      <c r="AH79" s="58">
        <v>0</v>
      </c>
      <c r="AI79" s="18">
        <v>0</v>
      </c>
      <c r="AJ79" s="17">
        <v>0</v>
      </c>
      <c r="AK79" s="17">
        <v>0</v>
      </c>
      <c r="AL79" s="18">
        <v>0</v>
      </c>
      <c r="AM79" s="19"/>
      <c r="AN79" s="19"/>
      <c r="AO79" s="17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6">
        <v>0</v>
      </c>
      <c r="AX79" s="18">
        <v>0</v>
      </c>
      <c r="AY79" s="18">
        <v>0</v>
      </c>
      <c r="BA79" s="17">
        <v>0</v>
      </c>
      <c r="BB79" s="17">
        <v>0</v>
      </c>
      <c r="BC79" s="17">
        <v>0</v>
      </c>
      <c r="BD79" s="18">
        <v>0</v>
      </c>
      <c r="BE79" s="18">
        <v>0</v>
      </c>
      <c r="BF79" s="18">
        <v>0</v>
      </c>
      <c r="BG79" s="18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58">
        <v>0</v>
      </c>
      <c r="BR79" s="17">
        <v>0</v>
      </c>
      <c r="BS79" s="17">
        <v>0</v>
      </c>
      <c r="BT79" s="17">
        <v>0</v>
      </c>
      <c r="BU79" s="17">
        <v>0</v>
      </c>
      <c r="BV79" s="19"/>
      <c r="BW79" s="17">
        <v>0</v>
      </c>
      <c r="BX79" s="19"/>
      <c r="BY79" s="17">
        <v>0</v>
      </c>
      <c r="BZ79" s="18">
        <v>0</v>
      </c>
      <c r="CB79" s="18">
        <v>0</v>
      </c>
      <c r="CC79" s="18">
        <v>0</v>
      </c>
      <c r="CD79" s="18">
        <v>0</v>
      </c>
      <c r="CE79" s="19"/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9"/>
      <c r="CP79" s="19"/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6">
        <v>0</v>
      </c>
      <c r="CZ79" s="18">
        <v>0</v>
      </c>
      <c r="DA79" s="18">
        <v>0</v>
      </c>
      <c r="DE79" s="12"/>
      <c r="DF79" s="12"/>
      <c r="DG79" s="12"/>
      <c r="DO79" s="12"/>
    </row>
    <row r="80" spans="1:119" s="20" customFormat="1" ht="12.75" x14ac:dyDescent="0.2">
      <c r="A80" s="12" t="s">
        <v>269</v>
      </c>
      <c r="B80" s="13">
        <v>1</v>
      </c>
      <c r="C80" s="14">
        <v>1</v>
      </c>
      <c r="D80" s="15">
        <v>44134</v>
      </c>
      <c r="E80" s="16">
        <v>1</v>
      </c>
      <c r="F80" s="57">
        <v>1</v>
      </c>
      <c r="G80" s="57">
        <v>1</v>
      </c>
      <c r="H80" s="17">
        <v>454046.67000000004</v>
      </c>
      <c r="I80" s="17">
        <v>10934420.700000001</v>
      </c>
      <c r="J80" s="17">
        <v>301168.39</v>
      </c>
      <c r="K80" s="17">
        <v>34628.26</v>
      </c>
      <c r="L80" s="17">
        <v>202472.08000000002</v>
      </c>
      <c r="M80" s="17">
        <v>829886.83</v>
      </c>
      <c r="N80" s="17">
        <v>12492.76</v>
      </c>
      <c r="O80" s="17">
        <v>0</v>
      </c>
      <c r="P80" s="58">
        <v>0</v>
      </c>
      <c r="Q80" s="17">
        <v>0</v>
      </c>
      <c r="R80" s="17">
        <v>0</v>
      </c>
      <c r="S80" s="17">
        <v>807906.39</v>
      </c>
      <c r="T80" s="18">
        <v>13577022.080000002</v>
      </c>
      <c r="U80" s="19"/>
      <c r="V80" s="18">
        <v>0</v>
      </c>
      <c r="W80" s="19"/>
      <c r="X80" s="18">
        <v>0</v>
      </c>
      <c r="Y80" s="18">
        <v>13577022.080000002</v>
      </c>
      <c r="Z80" s="18">
        <v>157502.88</v>
      </c>
      <c r="AA80" s="18">
        <v>0</v>
      </c>
      <c r="AB80" s="18">
        <v>0</v>
      </c>
      <c r="AC80" s="19"/>
      <c r="AD80" s="17">
        <v>48175.56</v>
      </c>
      <c r="AE80" s="18">
        <v>50000</v>
      </c>
      <c r="AF80" s="17">
        <v>345685</v>
      </c>
      <c r="AG80" s="17">
        <v>2210069.9900000002</v>
      </c>
      <c r="AH80" s="58">
        <v>184255</v>
      </c>
      <c r="AI80" s="18">
        <v>0</v>
      </c>
      <c r="AJ80" s="17">
        <v>0</v>
      </c>
      <c r="AK80" s="17">
        <v>392771</v>
      </c>
      <c r="AL80" s="18">
        <v>3388459.43</v>
      </c>
      <c r="AM80" s="19"/>
      <c r="AN80" s="19"/>
      <c r="AO80" s="17">
        <v>0</v>
      </c>
      <c r="AP80" s="18">
        <v>0</v>
      </c>
      <c r="AQ80" s="18">
        <v>3388459.43</v>
      </c>
      <c r="AR80" s="18">
        <v>16965481.510000002</v>
      </c>
      <c r="AS80" s="18">
        <v>15872344</v>
      </c>
      <c r="AT80" s="18">
        <v>0</v>
      </c>
      <c r="AU80" s="18">
        <v>15872344</v>
      </c>
      <c r="AV80" s="18">
        <v>0</v>
      </c>
      <c r="AW80" s="16">
        <v>0</v>
      </c>
      <c r="AX80" s="18">
        <v>0</v>
      </c>
      <c r="AY80" s="18">
        <v>0</v>
      </c>
      <c r="BA80" s="17">
        <v>6258.6</v>
      </c>
      <c r="BB80" s="17">
        <v>15613505</v>
      </c>
      <c r="BC80" s="17">
        <v>16751619.119999999</v>
      </c>
      <c r="BD80" s="18">
        <v>1138114.1199999992</v>
      </c>
      <c r="BE80" s="18">
        <v>1131855.5199999991</v>
      </c>
      <c r="BF80" s="18">
        <v>0</v>
      </c>
      <c r="BG80" s="18">
        <v>0</v>
      </c>
      <c r="BI80" s="17">
        <v>537009</v>
      </c>
      <c r="BJ80" s="17">
        <v>11477543</v>
      </c>
      <c r="BK80" s="17">
        <v>304716</v>
      </c>
      <c r="BL80" s="17">
        <v>2065</v>
      </c>
      <c r="BM80" s="17">
        <v>328163</v>
      </c>
      <c r="BN80" s="17">
        <v>845634</v>
      </c>
      <c r="BO80" s="17">
        <v>0</v>
      </c>
      <c r="BP80" s="17">
        <v>0</v>
      </c>
      <c r="BQ80" s="58">
        <v>0</v>
      </c>
      <c r="BR80" s="17">
        <v>0</v>
      </c>
      <c r="BS80" s="17">
        <v>0</v>
      </c>
      <c r="BT80" s="17">
        <v>296690</v>
      </c>
      <c r="BU80" s="17">
        <v>13791820</v>
      </c>
      <c r="BV80" s="19"/>
      <c r="BW80" s="17">
        <v>0</v>
      </c>
      <c r="BX80" s="19"/>
      <c r="BY80" s="17">
        <v>0</v>
      </c>
      <c r="BZ80" s="18">
        <v>13791820</v>
      </c>
      <c r="CB80" s="18">
        <v>158219.56</v>
      </c>
      <c r="CC80" s="18">
        <v>0</v>
      </c>
      <c r="CD80" s="18">
        <v>0</v>
      </c>
      <c r="CE80" s="19"/>
      <c r="CF80" s="18">
        <v>49508.71</v>
      </c>
      <c r="CG80" s="18">
        <v>50000</v>
      </c>
      <c r="CH80" s="18">
        <v>376040</v>
      </c>
      <c r="CI80" s="18">
        <v>2465883.79</v>
      </c>
      <c r="CJ80" s="18">
        <v>127326</v>
      </c>
      <c r="CK80" s="18">
        <v>0</v>
      </c>
      <c r="CL80" s="18">
        <v>0</v>
      </c>
      <c r="CM80" s="18">
        <v>466332</v>
      </c>
      <c r="CN80" s="18">
        <v>3693310.06</v>
      </c>
      <c r="CO80" s="19"/>
      <c r="CP80" s="19"/>
      <c r="CQ80" s="18">
        <v>42726</v>
      </c>
      <c r="CR80" s="18">
        <v>42726</v>
      </c>
      <c r="CS80" s="18">
        <v>3650584.06</v>
      </c>
      <c r="CT80" s="18">
        <v>17442404.059999999</v>
      </c>
      <c r="CU80" s="18">
        <v>16115496</v>
      </c>
      <c r="CV80" s="18">
        <v>0</v>
      </c>
      <c r="CW80" s="18">
        <v>16115496</v>
      </c>
      <c r="CX80" s="18">
        <v>0</v>
      </c>
      <c r="CY80" s="16">
        <v>0</v>
      </c>
      <c r="CZ80" s="18">
        <v>0</v>
      </c>
      <c r="DA80" s="18">
        <v>0</v>
      </c>
      <c r="DE80" s="12"/>
      <c r="DF80" s="12"/>
      <c r="DG80" s="12"/>
      <c r="DO80" s="12"/>
    </row>
    <row r="81" spans="1:119" s="20" customFormat="1" ht="12.75" x14ac:dyDescent="0.2">
      <c r="A81" s="12" t="s">
        <v>271</v>
      </c>
      <c r="B81" s="13">
        <v>1</v>
      </c>
      <c r="C81" s="14">
        <v>1</v>
      </c>
      <c r="D81" s="15">
        <v>44209</v>
      </c>
      <c r="E81" s="16">
        <v>1</v>
      </c>
      <c r="F81" s="57">
        <v>1</v>
      </c>
      <c r="G81" s="57">
        <v>1</v>
      </c>
      <c r="H81" s="17">
        <v>283446</v>
      </c>
      <c r="I81" s="17">
        <v>5679466</v>
      </c>
      <c r="J81" s="17">
        <v>89646</v>
      </c>
      <c r="K81" s="17">
        <v>0</v>
      </c>
      <c r="L81" s="17">
        <v>0</v>
      </c>
      <c r="M81" s="17">
        <v>689092</v>
      </c>
      <c r="N81" s="17">
        <v>4500</v>
      </c>
      <c r="O81" s="17">
        <v>0</v>
      </c>
      <c r="P81" s="58">
        <v>0</v>
      </c>
      <c r="Q81" s="17">
        <v>0</v>
      </c>
      <c r="R81" s="17">
        <v>0</v>
      </c>
      <c r="S81" s="17">
        <v>2026212</v>
      </c>
      <c r="T81" s="18">
        <v>8772362</v>
      </c>
      <c r="U81" s="19"/>
      <c r="V81" s="18">
        <v>0</v>
      </c>
      <c r="W81" s="19"/>
      <c r="X81" s="18">
        <v>0</v>
      </c>
      <c r="Y81" s="18">
        <v>8772362</v>
      </c>
      <c r="Z81" s="18">
        <v>364190</v>
      </c>
      <c r="AA81" s="18">
        <v>0</v>
      </c>
      <c r="AB81" s="18">
        <v>0</v>
      </c>
      <c r="AC81" s="19"/>
      <c r="AD81" s="17">
        <v>0</v>
      </c>
      <c r="AE81" s="18">
        <v>122164</v>
      </c>
      <c r="AF81" s="17">
        <v>682093</v>
      </c>
      <c r="AG81" s="17">
        <v>1055401</v>
      </c>
      <c r="AH81" s="58">
        <v>64657.32</v>
      </c>
      <c r="AI81" s="18">
        <v>0</v>
      </c>
      <c r="AJ81" s="17">
        <v>0</v>
      </c>
      <c r="AK81" s="17">
        <v>0</v>
      </c>
      <c r="AL81" s="18">
        <v>2288505.3199999998</v>
      </c>
      <c r="AM81" s="19"/>
      <c r="AN81" s="19"/>
      <c r="AO81" s="17">
        <v>0</v>
      </c>
      <c r="AP81" s="18">
        <v>0</v>
      </c>
      <c r="AQ81" s="18">
        <v>2288505.3199999998</v>
      </c>
      <c r="AR81" s="18">
        <v>11060867.32</v>
      </c>
      <c r="AS81" s="18">
        <v>4874624</v>
      </c>
      <c r="AT81" s="18">
        <v>0</v>
      </c>
      <c r="AU81" s="18">
        <v>4874624</v>
      </c>
      <c r="AV81" s="18">
        <v>0</v>
      </c>
      <c r="AW81" s="16">
        <v>0</v>
      </c>
      <c r="AX81" s="18">
        <v>0</v>
      </c>
      <c r="AY81" s="18">
        <v>0</v>
      </c>
      <c r="BA81" s="17">
        <v>0</v>
      </c>
      <c r="BB81" s="17">
        <v>4640415</v>
      </c>
      <c r="BC81" s="17">
        <v>10526580.939999999</v>
      </c>
      <c r="BD81" s="18">
        <v>5886165.9399999995</v>
      </c>
      <c r="BE81" s="18">
        <v>5886165.9399999995</v>
      </c>
      <c r="BF81" s="18">
        <v>0</v>
      </c>
      <c r="BG81" s="18">
        <v>0</v>
      </c>
      <c r="BI81" s="17">
        <v>299909</v>
      </c>
      <c r="BJ81" s="17">
        <v>5920316</v>
      </c>
      <c r="BK81" s="17">
        <v>91686</v>
      </c>
      <c r="BL81" s="17">
        <v>0</v>
      </c>
      <c r="BM81" s="17">
        <v>0</v>
      </c>
      <c r="BN81" s="17">
        <v>701468</v>
      </c>
      <c r="BO81" s="17">
        <v>0</v>
      </c>
      <c r="BP81" s="17">
        <v>0</v>
      </c>
      <c r="BQ81" s="58">
        <v>0</v>
      </c>
      <c r="BR81" s="17">
        <v>0</v>
      </c>
      <c r="BS81" s="17">
        <v>0</v>
      </c>
      <c r="BT81" s="17">
        <v>2667589</v>
      </c>
      <c r="BU81" s="17">
        <v>9680968</v>
      </c>
      <c r="BV81" s="19"/>
      <c r="BW81" s="17">
        <v>0</v>
      </c>
      <c r="BX81" s="19"/>
      <c r="BY81" s="17">
        <v>0</v>
      </c>
      <c r="BZ81" s="18">
        <v>9680968</v>
      </c>
      <c r="CB81" s="18">
        <v>406136</v>
      </c>
      <c r="CC81" s="18">
        <v>0</v>
      </c>
      <c r="CD81" s="18">
        <v>0</v>
      </c>
      <c r="CE81" s="19"/>
      <c r="CF81" s="18">
        <v>0</v>
      </c>
      <c r="CG81" s="18">
        <v>129811</v>
      </c>
      <c r="CH81" s="18">
        <v>730589</v>
      </c>
      <c r="CI81" s="18">
        <v>1114820</v>
      </c>
      <c r="CJ81" s="18">
        <v>71123.13</v>
      </c>
      <c r="CK81" s="18">
        <v>0</v>
      </c>
      <c r="CL81" s="18">
        <v>0</v>
      </c>
      <c r="CM81" s="18">
        <v>0</v>
      </c>
      <c r="CN81" s="18">
        <v>2452479.13</v>
      </c>
      <c r="CO81" s="19"/>
      <c r="CP81" s="19"/>
      <c r="CQ81" s="18">
        <v>0</v>
      </c>
      <c r="CR81" s="18">
        <v>0</v>
      </c>
      <c r="CS81" s="18">
        <v>2452479.13</v>
      </c>
      <c r="CT81" s="18">
        <v>12133447.129999999</v>
      </c>
      <c r="CU81" s="18">
        <v>4983216</v>
      </c>
      <c r="CV81" s="18">
        <v>0</v>
      </c>
      <c r="CW81" s="18">
        <v>4983216</v>
      </c>
      <c r="CX81" s="18">
        <v>0</v>
      </c>
      <c r="CY81" s="16">
        <v>0</v>
      </c>
      <c r="CZ81" s="18">
        <v>0</v>
      </c>
      <c r="DA81" s="18">
        <v>0</v>
      </c>
      <c r="DE81" s="12"/>
      <c r="DF81" s="12"/>
      <c r="DG81" s="12"/>
      <c r="DO81" s="12"/>
    </row>
    <row r="82" spans="1:119" s="20" customFormat="1" ht="12.75" x14ac:dyDescent="0.2">
      <c r="A82" s="12" t="s">
        <v>273</v>
      </c>
      <c r="B82" s="13">
        <v>1</v>
      </c>
      <c r="C82" s="14">
        <v>1</v>
      </c>
      <c r="D82" s="15">
        <v>44119</v>
      </c>
      <c r="E82" s="16">
        <v>0.99616411360284252</v>
      </c>
      <c r="F82" s="57">
        <v>1</v>
      </c>
      <c r="G82" s="57">
        <v>1</v>
      </c>
      <c r="H82" s="17">
        <v>1117175.5799431854</v>
      </c>
      <c r="I82" s="17">
        <v>22230565.529999994</v>
      </c>
      <c r="J82" s="17">
        <v>549141.49</v>
      </c>
      <c r="K82" s="17">
        <v>172327.21</v>
      </c>
      <c r="L82" s="17">
        <v>508848.18</v>
      </c>
      <c r="M82" s="17">
        <v>3213509.4769799463</v>
      </c>
      <c r="N82" s="17">
        <v>58377.508234587862</v>
      </c>
      <c r="O82" s="17">
        <v>0</v>
      </c>
      <c r="P82" s="58">
        <v>0</v>
      </c>
      <c r="Q82" s="17">
        <v>0</v>
      </c>
      <c r="R82" s="17">
        <v>0</v>
      </c>
      <c r="S82" s="17">
        <v>2312793.25</v>
      </c>
      <c r="T82" s="18">
        <v>30162738.225157708</v>
      </c>
      <c r="U82" s="19"/>
      <c r="V82" s="18">
        <v>0</v>
      </c>
      <c r="W82" s="19"/>
      <c r="X82" s="18">
        <v>0</v>
      </c>
      <c r="Y82" s="18">
        <v>30162738.225157708</v>
      </c>
      <c r="Z82" s="18">
        <v>81260.45</v>
      </c>
      <c r="AA82" s="18">
        <v>0</v>
      </c>
      <c r="AB82" s="18">
        <v>0</v>
      </c>
      <c r="AC82" s="19"/>
      <c r="AD82" s="17">
        <v>0</v>
      </c>
      <c r="AE82" s="18">
        <v>323510</v>
      </c>
      <c r="AF82" s="17">
        <v>2017821.0630368954</v>
      </c>
      <c r="AG82" s="17">
        <v>4795208.5362983234</v>
      </c>
      <c r="AH82" s="58">
        <v>2165595.0361410817</v>
      </c>
      <c r="AI82" s="18">
        <v>0</v>
      </c>
      <c r="AJ82" s="17">
        <v>0</v>
      </c>
      <c r="AK82" s="17">
        <v>3017634</v>
      </c>
      <c r="AL82" s="18">
        <v>12401029.085476302</v>
      </c>
      <c r="AM82" s="19"/>
      <c r="AN82" s="19"/>
      <c r="AO82" s="17">
        <v>87298.411435018759</v>
      </c>
      <c r="AP82" s="18">
        <v>87298.411435018759</v>
      </c>
      <c r="AQ82" s="18">
        <v>12313730.674041282</v>
      </c>
      <c r="AR82" s="18">
        <v>42476468.899198994</v>
      </c>
      <c r="AS82" s="18">
        <v>42426983</v>
      </c>
      <c r="AT82" s="18">
        <v>0</v>
      </c>
      <c r="AU82" s="18">
        <v>42426983</v>
      </c>
      <c r="AV82" s="18">
        <v>0</v>
      </c>
      <c r="AW82" s="16">
        <v>0</v>
      </c>
      <c r="AX82" s="18">
        <v>0</v>
      </c>
      <c r="AY82" s="18">
        <v>0</v>
      </c>
      <c r="BA82" s="17">
        <v>0</v>
      </c>
      <c r="BB82" s="17">
        <v>41220558</v>
      </c>
      <c r="BC82" s="17">
        <v>42519995.019520447</v>
      </c>
      <c r="BD82" s="18">
        <v>1299437.0195204467</v>
      </c>
      <c r="BE82" s="18">
        <v>1299437.0195204467</v>
      </c>
      <c r="BF82" s="18">
        <v>0</v>
      </c>
      <c r="BG82" s="18">
        <v>0</v>
      </c>
      <c r="BI82" s="17">
        <v>1216485.54</v>
      </c>
      <c r="BJ82" s="17">
        <v>24518049.91</v>
      </c>
      <c r="BK82" s="17">
        <v>591540.13</v>
      </c>
      <c r="BL82" s="17">
        <v>0</v>
      </c>
      <c r="BM82" s="17">
        <v>509460.07999999996</v>
      </c>
      <c r="BN82" s="17">
        <v>3609754.29</v>
      </c>
      <c r="BO82" s="17">
        <v>113724.7</v>
      </c>
      <c r="BP82" s="17">
        <v>0</v>
      </c>
      <c r="BQ82" s="58">
        <v>0</v>
      </c>
      <c r="BR82" s="17">
        <v>0</v>
      </c>
      <c r="BS82" s="17">
        <v>0</v>
      </c>
      <c r="BT82" s="17">
        <v>1090985.6200000001</v>
      </c>
      <c r="BU82" s="17">
        <v>31650000.269999996</v>
      </c>
      <c r="BV82" s="19"/>
      <c r="BW82" s="17">
        <v>0</v>
      </c>
      <c r="BX82" s="19"/>
      <c r="BY82" s="17">
        <v>0</v>
      </c>
      <c r="BZ82" s="18">
        <v>31650000.269999996</v>
      </c>
      <c r="CB82" s="18">
        <v>85238.99</v>
      </c>
      <c r="CC82" s="18">
        <v>0</v>
      </c>
      <c r="CD82" s="18">
        <v>0</v>
      </c>
      <c r="CE82" s="19"/>
      <c r="CF82" s="18">
        <v>0</v>
      </c>
      <c r="CG82" s="18">
        <v>329476.09999999998</v>
      </c>
      <c r="CH82" s="18">
        <v>2154112</v>
      </c>
      <c r="CI82" s="18">
        <v>4948323.34</v>
      </c>
      <c r="CJ82" s="18">
        <v>2322825.5951757003</v>
      </c>
      <c r="CK82" s="18">
        <v>0</v>
      </c>
      <c r="CL82" s="18">
        <v>0</v>
      </c>
      <c r="CM82" s="18">
        <v>3278158</v>
      </c>
      <c r="CN82" s="18">
        <v>13118134.0251757</v>
      </c>
      <c r="CO82" s="19"/>
      <c r="CP82" s="19"/>
      <c r="CQ82" s="18">
        <v>385806</v>
      </c>
      <c r="CR82" s="18">
        <v>385806</v>
      </c>
      <c r="CS82" s="18">
        <v>12732328.0251757</v>
      </c>
      <c r="CT82" s="18">
        <v>44382328.295175694</v>
      </c>
      <c r="CU82" s="18">
        <v>44107776</v>
      </c>
      <c r="CV82" s="18">
        <v>0</v>
      </c>
      <c r="CW82" s="18">
        <v>44107776</v>
      </c>
      <c r="CX82" s="18">
        <v>0</v>
      </c>
      <c r="CY82" s="16">
        <v>0</v>
      </c>
      <c r="CZ82" s="18">
        <v>0</v>
      </c>
      <c r="DA82" s="18">
        <v>0</v>
      </c>
      <c r="DE82" s="12"/>
      <c r="DF82" s="12"/>
      <c r="DG82" s="12"/>
      <c r="DO82" s="12"/>
    </row>
    <row r="83" spans="1:119" s="20" customFormat="1" ht="12.75" x14ac:dyDescent="0.2">
      <c r="A83" s="12" t="s">
        <v>275</v>
      </c>
      <c r="B83" s="13">
        <v>0</v>
      </c>
      <c r="C83" s="14">
        <v>1</v>
      </c>
      <c r="D83" s="15">
        <v>44109</v>
      </c>
      <c r="E83" s="16" t="s">
        <v>1018</v>
      </c>
      <c r="F83" s="57" t="s">
        <v>1018</v>
      </c>
      <c r="G83" s="57" t="s">
        <v>1018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58">
        <v>0</v>
      </c>
      <c r="Q83" s="17">
        <v>0</v>
      </c>
      <c r="R83" s="17">
        <v>0</v>
      </c>
      <c r="S83" s="17">
        <v>0</v>
      </c>
      <c r="T83" s="18">
        <v>0</v>
      </c>
      <c r="U83" s="19"/>
      <c r="V83" s="18">
        <v>0</v>
      </c>
      <c r="W83" s="19"/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9"/>
      <c r="AD83" s="17">
        <v>0</v>
      </c>
      <c r="AE83" s="18">
        <v>0</v>
      </c>
      <c r="AF83" s="17">
        <v>0</v>
      </c>
      <c r="AG83" s="17">
        <v>0</v>
      </c>
      <c r="AH83" s="58">
        <v>0</v>
      </c>
      <c r="AI83" s="18">
        <v>0</v>
      </c>
      <c r="AJ83" s="17">
        <v>0</v>
      </c>
      <c r="AK83" s="17">
        <v>0</v>
      </c>
      <c r="AL83" s="18">
        <v>0</v>
      </c>
      <c r="AM83" s="19"/>
      <c r="AN83" s="19"/>
      <c r="AO83" s="17">
        <v>0</v>
      </c>
      <c r="AP83" s="18">
        <v>0</v>
      </c>
      <c r="AQ83" s="18">
        <v>0</v>
      </c>
      <c r="AR83" s="18">
        <v>0</v>
      </c>
      <c r="AS83" s="18">
        <v>19253</v>
      </c>
      <c r="AT83" s="18">
        <v>1383.7</v>
      </c>
      <c r="AU83" s="18">
        <v>20636.7</v>
      </c>
      <c r="AV83" s="18">
        <v>-20636.7</v>
      </c>
      <c r="AW83" s="16">
        <v>-1.0718693190671584</v>
      </c>
      <c r="AX83" s="18">
        <v>962.65000000000009</v>
      </c>
      <c r="AY83" s="18">
        <v>-19674.05</v>
      </c>
      <c r="BA83" s="17">
        <v>0</v>
      </c>
      <c r="BB83" s="17">
        <v>27674</v>
      </c>
      <c r="BC83" s="17">
        <v>22286</v>
      </c>
      <c r="BD83" s="18">
        <v>-5388</v>
      </c>
      <c r="BE83" s="18">
        <v>-5388</v>
      </c>
      <c r="BF83" s="18">
        <v>0</v>
      </c>
      <c r="BG83" s="18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58">
        <v>0</v>
      </c>
      <c r="BR83" s="17">
        <v>0</v>
      </c>
      <c r="BS83" s="17">
        <v>0</v>
      </c>
      <c r="BT83" s="17">
        <v>0</v>
      </c>
      <c r="BU83" s="17">
        <v>0</v>
      </c>
      <c r="BV83" s="19"/>
      <c r="BW83" s="17">
        <v>0</v>
      </c>
      <c r="BX83" s="19"/>
      <c r="BY83" s="17">
        <v>0</v>
      </c>
      <c r="BZ83" s="18">
        <v>0</v>
      </c>
      <c r="CB83" s="18">
        <v>0</v>
      </c>
      <c r="CC83" s="18">
        <v>0</v>
      </c>
      <c r="CD83" s="18">
        <v>0</v>
      </c>
      <c r="CE83" s="19"/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9"/>
      <c r="CP83" s="19"/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962.65000000000009</v>
      </c>
      <c r="CW83" s="18">
        <v>962.65000000000009</v>
      </c>
      <c r="CX83" s="18">
        <v>-962.65000000000009</v>
      </c>
      <c r="CY83" s="16">
        <v>-1</v>
      </c>
      <c r="CZ83" s="18">
        <v>0</v>
      </c>
      <c r="DA83" s="18">
        <v>-962.65000000000009</v>
      </c>
      <c r="DE83" s="12"/>
      <c r="DF83" s="12"/>
      <c r="DG83" s="12"/>
      <c r="DO83" s="12"/>
    </row>
    <row r="84" spans="1:119" s="20" customFormat="1" ht="12.75" x14ac:dyDescent="0.2">
      <c r="A84" s="12" t="s">
        <v>277</v>
      </c>
      <c r="B84" s="13">
        <v>0</v>
      </c>
      <c r="C84" s="14">
        <v>1</v>
      </c>
      <c r="D84" s="15">
        <v>44097</v>
      </c>
      <c r="E84" s="16" t="s">
        <v>1018</v>
      </c>
      <c r="F84" s="57" t="s">
        <v>1018</v>
      </c>
      <c r="G84" s="57" t="s">
        <v>1018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58">
        <v>0</v>
      </c>
      <c r="Q84" s="17">
        <v>0</v>
      </c>
      <c r="R84" s="17">
        <v>0</v>
      </c>
      <c r="S84" s="17">
        <v>0</v>
      </c>
      <c r="T84" s="18">
        <v>0</v>
      </c>
      <c r="U84" s="19"/>
      <c r="V84" s="18">
        <v>0</v>
      </c>
      <c r="W84" s="19"/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9"/>
      <c r="AD84" s="17">
        <v>0</v>
      </c>
      <c r="AE84" s="18">
        <v>0</v>
      </c>
      <c r="AF84" s="17">
        <v>0</v>
      </c>
      <c r="AG84" s="17">
        <v>0</v>
      </c>
      <c r="AH84" s="58">
        <v>0</v>
      </c>
      <c r="AI84" s="18">
        <v>0</v>
      </c>
      <c r="AJ84" s="17">
        <v>0</v>
      </c>
      <c r="AK84" s="17">
        <v>0</v>
      </c>
      <c r="AL84" s="18">
        <v>0</v>
      </c>
      <c r="AM84" s="19"/>
      <c r="AN84" s="19"/>
      <c r="AO84" s="17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694.40000000000009</v>
      </c>
      <c r="AU84" s="18">
        <v>694.40000000000009</v>
      </c>
      <c r="AV84" s="18">
        <v>-694.40000000000009</v>
      </c>
      <c r="AW84" s="16">
        <v>0</v>
      </c>
      <c r="AX84" s="18">
        <v>694.40000000000009</v>
      </c>
      <c r="AY84" s="18">
        <v>0</v>
      </c>
      <c r="BA84" s="17">
        <v>0</v>
      </c>
      <c r="BB84" s="17">
        <v>13888</v>
      </c>
      <c r="BC84" s="17">
        <v>0</v>
      </c>
      <c r="BD84" s="18">
        <v>-13888</v>
      </c>
      <c r="BE84" s="18">
        <v>-13888</v>
      </c>
      <c r="BF84" s="18">
        <v>0</v>
      </c>
      <c r="BG84" s="18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58">
        <v>0</v>
      </c>
      <c r="BR84" s="17">
        <v>0</v>
      </c>
      <c r="BS84" s="17">
        <v>0</v>
      </c>
      <c r="BT84" s="17">
        <v>0</v>
      </c>
      <c r="BU84" s="17">
        <v>0</v>
      </c>
      <c r="BV84" s="19"/>
      <c r="BW84" s="17">
        <v>0</v>
      </c>
      <c r="BX84" s="19"/>
      <c r="BY84" s="17">
        <v>0</v>
      </c>
      <c r="BZ84" s="18">
        <v>0</v>
      </c>
      <c r="CB84" s="18">
        <v>0</v>
      </c>
      <c r="CC84" s="18">
        <v>0</v>
      </c>
      <c r="CD84" s="18">
        <v>0</v>
      </c>
      <c r="CE84" s="19"/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9"/>
      <c r="CP84" s="19"/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694.40000000000009</v>
      </c>
      <c r="CW84" s="18">
        <v>694.40000000000009</v>
      </c>
      <c r="CX84" s="18">
        <v>-694.40000000000009</v>
      </c>
      <c r="CY84" s="16">
        <v>-1</v>
      </c>
      <c r="CZ84" s="18">
        <v>0</v>
      </c>
      <c r="DA84" s="18">
        <v>-694.40000000000009</v>
      </c>
      <c r="DE84" s="12"/>
      <c r="DF84" s="12"/>
      <c r="DG84" s="12"/>
      <c r="DO84" s="12"/>
    </row>
    <row r="85" spans="1:119" s="20" customFormat="1" ht="12.75" x14ac:dyDescent="0.2">
      <c r="A85" s="12" t="s">
        <v>279</v>
      </c>
      <c r="B85" s="13">
        <v>1</v>
      </c>
      <c r="C85" s="14">
        <v>1</v>
      </c>
      <c r="D85" s="15">
        <v>44144</v>
      </c>
      <c r="E85" s="16">
        <v>1</v>
      </c>
      <c r="F85" s="57">
        <v>1</v>
      </c>
      <c r="G85" s="57">
        <v>1</v>
      </c>
      <c r="H85" s="17">
        <v>1278924</v>
      </c>
      <c r="I85" s="17">
        <v>27839105.649999999</v>
      </c>
      <c r="J85" s="17">
        <v>506218</v>
      </c>
      <c r="K85" s="17">
        <v>912</v>
      </c>
      <c r="L85" s="17">
        <v>762732</v>
      </c>
      <c r="M85" s="17">
        <v>3442164</v>
      </c>
      <c r="N85" s="17">
        <v>0</v>
      </c>
      <c r="O85" s="17">
        <v>0</v>
      </c>
      <c r="P85" s="58">
        <v>0</v>
      </c>
      <c r="Q85" s="17">
        <v>0</v>
      </c>
      <c r="R85" s="17">
        <v>0</v>
      </c>
      <c r="S85" s="17">
        <v>1141955</v>
      </c>
      <c r="T85" s="18">
        <v>34972010.649999999</v>
      </c>
      <c r="U85" s="19"/>
      <c r="V85" s="18">
        <v>0</v>
      </c>
      <c r="W85" s="19"/>
      <c r="X85" s="18">
        <v>0</v>
      </c>
      <c r="Y85" s="18">
        <v>34972010.649999999</v>
      </c>
      <c r="Z85" s="18">
        <v>366412.95</v>
      </c>
      <c r="AA85" s="18">
        <v>0</v>
      </c>
      <c r="AB85" s="18">
        <v>34000</v>
      </c>
      <c r="AC85" s="19"/>
      <c r="AD85" s="17">
        <v>0</v>
      </c>
      <c r="AE85" s="18">
        <v>443875</v>
      </c>
      <c r="AF85" s="17">
        <v>1097359</v>
      </c>
      <c r="AG85" s="17">
        <v>5906219</v>
      </c>
      <c r="AH85" s="58">
        <v>319286.76</v>
      </c>
      <c r="AI85" s="18">
        <v>0</v>
      </c>
      <c r="AJ85" s="17">
        <v>0</v>
      </c>
      <c r="AK85" s="17">
        <v>180350</v>
      </c>
      <c r="AL85" s="18">
        <v>8347502.71</v>
      </c>
      <c r="AM85" s="19"/>
      <c r="AN85" s="19"/>
      <c r="AO85" s="17">
        <v>3.3720541139682609</v>
      </c>
      <c r="AP85" s="18">
        <v>3.3720541139682609</v>
      </c>
      <c r="AQ85" s="18">
        <v>8347499.337945886</v>
      </c>
      <c r="AR85" s="18">
        <v>43319509.987945884</v>
      </c>
      <c r="AS85" s="18">
        <v>30431756</v>
      </c>
      <c r="AT85" s="18">
        <v>0</v>
      </c>
      <c r="AU85" s="18">
        <v>30431756</v>
      </c>
      <c r="AV85" s="18">
        <v>0</v>
      </c>
      <c r="AW85" s="16">
        <v>0</v>
      </c>
      <c r="AX85" s="18">
        <v>0</v>
      </c>
      <c r="AY85" s="18">
        <v>0</v>
      </c>
      <c r="BA85" s="17">
        <v>0</v>
      </c>
      <c r="BB85" s="17">
        <v>30016425</v>
      </c>
      <c r="BC85" s="17">
        <v>41308555.232621923</v>
      </c>
      <c r="BD85" s="18">
        <v>11292130.232621923</v>
      </c>
      <c r="BE85" s="18">
        <v>11292130.232621923</v>
      </c>
      <c r="BF85" s="18">
        <v>0</v>
      </c>
      <c r="BG85" s="18">
        <v>0</v>
      </c>
      <c r="BI85" s="17">
        <v>1846585.1800000002</v>
      </c>
      <c r="BJ85" s="17">
        <v>28444843</v>
      </c>
      <c r="BK85" s="17">
        <v>530174.49</v>
      </c>
      <c r="BL85" s="17">
        <v>3000</v>
      </c>
      <c r="BM85" s="17">
        <v>851736.2699999999</v>
      </c>
      <c r="BN85" s="17">
        <v>2772674.05</v>
      </c>
      <c r="BO85" s="17">
        <v>0</v>
      </c>
      <c r="BP85" s="17">
        <v>0</v>
      </c>
      <c r="BQ85" s="58">
        <v>0</v>
      </c>
      <c r="BR85" s="17">
        <v>0</v>
      </c>
      <c r="BS85" s="17">
        <v>0</v>
      </c>
      <c r="BT85" s="17">
        <v>975184</v>
      </c>
      <c r="BU85" s="17">
        <v>35424196.989999995</v>
      </c>
      <c r="BV85" s="19"/>
      <c r="BW85" s="17">
        <v>0</v>
      </c>
      <c r="BX85" s="19"/>
      <c r="BY85" s="17">
        <v>0</v>
      </c>
      <c r="BZ85" s="18">
        <v>35424196.989999995</v>
      </c>
      <c r="CB85" s="18">
        <v>366507</v>
      </c>
      <c r="CC85" s="18">
        <v>0</v>
      </c>
      <c r="CD85" s="18">
        <v>35920</v>
      </c>
      <c r="CE85" s="19"/>
      <c r="CF85" s="18">
        <v>0</v>
      </c>
      <c r="CG85" s="18">
        <v>423343</v>
      </c>
      <c r="CH85" s="18">
        <v>1241949</v>
      </c>
      <c r="CI85" s="18">
        <v>5883273</v>
      </c>
      <c r="CJ85" s="18">
        <v>380865.03</v>
      </c>
      <c r="CK85" s="18">
        <v>0</v>
      </c>
      <c r="CL85" s="18">
        <v>14043</v>
      </c>
      <c r="CM85" s="18">
        <v>205381</v>
      </c>
      <c r="CN85" s="18">
        <v>8551281.0300000012</v>
      </c>
      <c r="CO85" s="19"/>
      <c r="CP85" s="19"/>
      <c r="CQ85" s="18">
        <v>0</v>
      </c>
      <c r="CR85" s="18">
        <v>0</v>
      </c>
      <c r="CS85" s="18">
        <v>8551281.0300000012</v>
      </c>
      <c r="CT85" s="18">
        <v>43975478.019999996</v>
      </c>
      <c r="CU85" s="18">
        <v>30754556</v>
      </c>
      <c r="CV85" s="18">
        <v>0</v>
      </c>
      <c r="CW85" s="18">
        <v>30754556</v>
      </c>
      <c r="CX85" s="18">
        <v>0</v>
      </c>
      <c r="CY85" s="16">
        <v>0</v>
      </c>
      <c r="CZ85" s="18">
        <v>0</v>
      </c>
      <c r="DA85" s="18">
        <v>0</v>
      </c>
      <c r="DE85" s="12"/>
      <c r="DF85" s="12"/>
      <c r="DG85" s="12"/>
      <c r="DO85" s="12"/>
    </row>
    <row r="86" spans="1:119" s="20" customFormat="1" ht="12.75" x14ac:dyDescent="0.2">
      <c r="A86" s="12" t="s">
        <v>281</v>
      </c>
      <c r="B86" s="13">
        <v>1</v>
      </c>
      <c r="C86" s="14">
        <v>1</v>
      </c>
      <c r="D86" s="15">
        <v>44134</v>
      </c>
      <c r="E86" s="16">
        <v>1</v>
      </c>
      <c r="F86" s="57">
        <v>1</v>
      </c>
      <c r="G86" s="57">
        <v>1</v>
      </c>
      <c r="H86" s="17">
        <v>875546</v>
      </c>
      <c r="I86" s="17">
        <v>16527395</v>
      </c>
      <c r="J86" s="17">
        <v>229386</v>
      </c>
      <c r="K86" s="17">
        <v>24485</v>
      </c>
      <c r="L86" s="17">
        <v>420408</v>
      </c>
      <c r="M86" s="17">
        <v>905544</v>
      </c>
      <c r="N86" s="17">
        <v>13873</v>
      </c>
      <c r="O86" s="17">
        <v>6040</v>
      </c>
      <c r="P86" s="58">
        <v>0</v>
      </c>
      <c r="Q86" s="17">
        <v>0</v>
      </c>
      <c r="R86" s="17">
        <v>0</v>
      </c>
      <c r="S86" s="17">
        <v>1360444</v>
      </c>
      <c r="T86" s="18">
        <v>20363121</v>
      </c>
      <c r="U86" s="19"/>
      <c r="V86" s="18">
        <v>0</v>
      </c>
      <c r="W86" s="19"/>
      <c r="X86" s="18">
        <v>0</v>
      </c>
      <c r="Y86" s="18">
        <v>20363121</v>
      </c>
      <c r="Z86" s="18">
        <v>370450</v>
      </c>
      <c r="AA86" s="18">
        <v>0</v>
      </c>
      <c r="AB86" s="18">
        <v>0</v>
      </c>
      <c r="AC86" s="19"/>
      <c r="AD86" s="17">
        <v>86413</v>
      </c>
      <c r="AE86" s="18">
        <v>1387824</v>
      </c>
      <c r="AF86" s="17">
        <v>960646</v>
      </c>
      <c r="AG86" s="17">
        <v>2305953</v>
      </c>
      <c r="AH86" s="58">
        <v>792913</v>
      </c>
      <c r="AI86" s="18">
        <v>0</v>
      </c>
      <c r="AJ86" s="17">
        <v>0</v>
      </c>
      <c r="AK86" s="17">
        <v>505550</v>
      </c>
      <c r="AL86" s="18">
        <v>6409749</v>
      </c>
      <c r="AM86" s="19"/>
      <c r="AN86" s="19"/>
      <c r="AO86" s="17">
        <v>18346.891480773764</v>
      </c>
      <c r="AP86" s="18">
        <v>18346.891480773764</v>
      </c>
      <c r="AQ86" s="18">
        <v>6391402.1085192263</v>
      </c>
      <c r="AR86" s="18">
        <v>26754523.108519226</v>
      </c>
      <c r="AS86" s="18">
        <v>23030290</v>
      </c>
      <c r="AT86" s="18">
        <v>0</v>
      </c>
      <c r="AU86" s="18">
        <v>23030290</v>
      </c>
      <c r="AV86" s="18">
        <v>0</v>
      </c>
      <c r="AW86" s="16">
        <v>0</v>
      </c>
      <c r="AX86" s="18">
        <v>0</v>
      </c>
      <c r="AY86" s="18">
        <v>0</v>
      </c>
      <c r="BA86" s="17">
        <v>66932</v>
      </c>
      <c r="BB86" s="17">
        <v>22291753</v>
      </c>
      <c r="BC86" s="17">
        <v>25878154.504209749</v>
      </c>
      <c r="BD86" s="18">
        <v>3586401.5042097494</v>
      </c>
      <c r="BE86" s="18">
        <v>3519469.5042097494</v>
      </c>
      <c r="BF86" s="18">
        <v>0</v>
      </c>
      <c r="BG86" s="18">
        <v>0</v>
      </c>
      <c r="BI86" s="17">
        <v>795194</v>
      </c>
      <c r="BJ86" s="17">
        <v>16903567</v>
      </c>
      <c r="BK86" s="17">
        <v>243679</v>
      </c>
      <c r="BL86" s="17">
        <v>22100</v>
      </c>
      <c r="BM86" s="17">
        <v>506424</v>
      </c>
      <c r="BN86" s="17">
        <v>885303</v>
      </c>
      <c r="BO86" s="17">
        <v>15000</v>
      </c>
      <c r="BP86" s="17">
        <v>6200</v>
      </c>
      <c r="BQ86" s="58">
        <v>0</v>
      </c>
      <c r="BR86" s="17">
        <v>0</v>
      </c>
      <c r="BS86" s="17">
        <v>0</v>
      </c>
      <c r="BT86" s="17">
        <v>1918863</v>
      </c>
      <c r="BU86" s="17">
        <v>21296330</v>
      </c>
      <c r="BV86" s="19"/>
      <c r="BW86" s="17">
        <v>0</v>
      </c>
      <c r="BX86" s="19"/>
      <c r="BY86" s="17">
        <v>0</v>
      </c>
      <c r="BZ86" s="18">
        <v>21296330</v>
      </c>
      <c r="CB86" s="18">
        <v>291883</v>
      </c>
      <c r="CC86" s="18">
        <v>0</v>
      </c>
      <c r="CD86" s="18">
        <v>0</v>
      </c>
      <c r="CE86" s="19"/>
      <c r="CF86" s="18">
        <v>87714</v>
      </c>
      <c r="CG86" s="18">
        <v>1523319</v>
      </c>
      <c r="CH86" s="18">
        <v>1022559</v>
      </c>
      <c r="CI86" s="18">
        <v>2367169</v>
      </c>
      <c r="CJ86" s="18">
        <v>1208580</v>
      </c>
      <c r="CK86" s="18">
        <v>0</v>
      </c>
      <c r="CL86" s="18">
        <v>0</v>
      </c>
      <c r="CM86" s="18">
        <v>458047</v>
      </c>
      <c r="CN86" s="18">
        <v>6959271</v>
      </c>
      <c r="CO86" s="19"/>
      <c r="CP86" s="19"/>
      <c r="CQ86" s="18">
        <v>54221.174511551006</v>
      </c>
      <c r="CR86" s="18">
        <v>54221.174511551006</v>
      </c>
      <c r="CS86" s="18">
        <v>6905049.8254884491</v>
      </c>
      <c r="CT86" s="18">
        <v>28201379.825488448</v>
      </c>
      <c r="CU86" s="18">
        <v>23575703</v>
      </c>
      <c r="CV86" s="18">
        <v>0</v>
      </c>
      <c r="CW86" s="18">
        <v>23575703</v>
      </c>
      <c r="CX86" s="18">
        <v>0</v>
      </c>
      <c r="CY86" s="16">
        <v>0</v>
      </c>
      <c r="CZ86" s="18">
        <v>0</v>
      </c>
      <c r="DA86" s="18">
        <v>0</v>
      </c>
      <c r="DE86" s="12"/>
      <c r="DF86" s="12"/>
      <c r="DG86" s="12"/>
      <c r="DO86" s="12"/>
    </row>
    <row r="87" spans="1:119" s="20" customFormat="1" ht="12.75" x14ac:dyDescent="0.2">
      <c r="A87" s="12" t="s">
        <v>283</v>
      </c>
      <c r="B87" s="13">
        <v>0</v>
      </c>
      <c r="C87" s="14">
        <v>1</v>
      </c>
      <c r="D87" s="15">
        <v>44219</v>
      </c>
      <c r="E87" s="16" t="s">
        <v>1018</v>
      </c>
      <c r="F87" s="57" t="s">
        <v>1018</v>
      </c>
      <c r="G87" s="57" t="s">
        <v>1018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58">
        <v>0</v>
      </c>
      <c r="Q87" s="17">
        <v>0</v>
      </c>
      <c r="R87" s="17">
        <v>0</v>
      </c>
      <c r="S87" s="17">
        <v>0</v>
      </c>
      <c r="T87" s="18">
        <v>0</v>
      </c>
      <c r="U87" s="19"/>
      <c r="V87" s="18">
        <v>0</v>
      </c>
      <c r="W87" s="19"/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9"/>
      <c r="AD87" s="17">
        <v>0</v>
      </c>
      <c r="AE87" s="18">
        <v>0</v>
      </c>
      <c r="AF87" s="17">
        <v>0</v>
      </c>
      <c r="AG87" s="17">
        <v>0</v>
      </c>
      <c r="AH87" s="58">
        <v>0</v>
      </c>
      <c r="AI87" s="18">
        <v>0</v>
      </c>
      <c r="AJ87" s="17">
        <v>0</v>
      </c>
      <c r="AK87" s="17">
        <v>183389</v>
      </c>
      <c r="AL87" s="18">
        <v>183389</v>
      </c>
      <c r="AM87" s="19"/>
      <c r="AN87" s="19"/>
      <c r="AO87" s="17">
        <v>0</v>
      </c>
      <c r="AP87" s="18">
        <v>0</v>
      </c>
      <c r="AQ87" s="18">
        <v>183389</v>
      </c>
      <c r="AR87" s="18">
        <v>183389</v>
      </c>
      <c r="AS87" s="18">
        <v>349613</v>
      </c>
      <c r="AT87" s="18">
        <v>15242.95</v>
      </c>
      <c r="AU87" s="18">
        <v>364855.95</v>
      </c>
      <c r="AV87" s="18">
        <v>-181466.95</v>
      </c>
      <c r="AW87" s="16">
        <v>-0.5190509220194901</v>
      </c>
      <c r="AX87" s="18">
        <v>17480.650000000001</v>
      </c>
      <c r="AY87" s="18">
        <v>-163986.30000000002</v>
      </c>
      <c r="BA87" s="17">
        <v>0</v>
      </c>
      <c r="BB87" s="17">
        <v>319822.65000000002</v>
      </c>
      <c r="BC87" s="17">
        <v>173083</v>
      </c>
      <c r="BD87" s="18">
        <v>-146739.65000000002</v>
      </c>
      <c r="BE87" s="18">
        <v>-146739.65000000002</v>
      </c>
      <c r="BF87" s="18">
        <v>0</v>
      </c>
      <c r="BG87" s="18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58">
        <v>0</v>
      </c>
      <c r="BR87" s="17">
        <v>0</v>
      </c>
      <c r="BS87" s="17">
        <v>0</v>
      </c>
      <c r="BT87" s="17">
        <v>0</v>
      </c>
      <c r="BU87" s="17">
        <v>0</v>
      </c>
      <c r="BV87" s="19"/>
      <c r="BW87" s="17">
        <v>0</v>
      </c>
      <c r="BX87" s="19"/>
      <c r="BY87" s="17">
        <v>0</v>
      </c>
      <c r="BZ87" s="18">
        <v>0</v>
      </c>
      <c r="CB87" s="18">
        <v>0</v>
      </c>
      <c r="CC87" s="18">
        <v>0</v>
      </c>
      <c r="CD87" s="18">
        <v>0</v>
      </c>
      <c r="CE87" s="19"/>
      <c r="CF87" s="18">
        <v>0</v>
      </c>
      <c r="CG87" s="18">
        <v>0</v>
      </c>
      <c r="CH87" s="18">
        <v>0</v>
      </c>
      <c r="CI87" s="18">
        <v>0</v>
      </c>
      <c r="CJ87" s="18">
        <v>0</v>
      </c>
      <c r="CK87" s="18">
        <v>0</v>
      </c>
      <c r="CL87" s="18">
        <v>0</v>
      </c>
      <c r="CM87" s="18">
        <v>175048</v>
      </c>
      <c r="CN87" s="18">
        <v>175048</v>
      </c>
      <c r="CO87" s="19"/>
      <c r="CP87" s="19"/>
      <c r="CQ87" s="18">
        <v>0</v>
      </c>
      <c r="CR87" s="18">
        <v>0</v>
      </c>
      <c r="CS87" s="18">
        <v>175048</v>
      </c>
      <c r="CT87" s="18">
        <v>175048</v>
      </c>
      <c r="CU87" s="18">
        <v>348043</v>
      </c>
      <c r="CV87" s="18">
        <v>17480.650000000001</v>
      </c>
      <c r="CW87" s="18">
        <v>365523.65</v>
      </c>
      <c r="CX87" s="18">
        <v>-190475.65000000002</v>
      </c>
      <c r="CY87" s="16">
        <v>-0.52110349084115348</v>
      </c>
      <c r="CZ87" s="18">
        <v>17402.150000000001</v>
      </c>
      <c r="DA87" s="18">
        <v>-173073.50000000003</v>
      </c>
      <c r="DE87" s="12"/>
      <c r="DF87" s="12"/>
      <c r="DG87" s="12"/>
      <c r="DO87" s="12"/>
    </row>
    <row r="88" spans="1:119" s="20" customFormat="1" ht="12.75" x14ac:dyDescent="0.2">
      <c r="A88" s="12" t="s">
        <v>285</v>
      </c>
      <c r="B88" s="13">
        <v>1</v>
      </c>
      <c r="C88" s="14">
        <v>1</v>
      </c>
      <c r="D88" s="15">
        <v>44103</v>
      </c>
      <c r="E88" s="16">
        <v>1</v>
      </c>
      <c r="F88" s="57">
        <v>1</v>
      </c>
      <c r="G88" s="57">
        <v>1</v>
      </c>
      <c r="H88" s="17">
        <v>83469</v>
      </c>
      <c r="I88" s="17">
        <v>2965812</v>
      </c>
      <c r="J88" s="17">
        <v>73928</v>
      </c>
      <c r="K88" s="17">
        <v>33802</v>
      </c>
      <c r="L88" s="17">
        <v>280</v>
      </c>
      <c r="M88" s="17">
        <v>291125</v>
      </c>
      <c r="N88" s="17">
        <v>0</v>
      </c>
      <c r="O88" s="17">
        <v>0</v>
      </c>
      <c r="P88" s="58">
        <v>0</v>
      </c>
      <c r="Q88" s="17">
        <v>0</v>
      </c>
      <c r="R88" s="17">
        <v>0</v>
      </c>
      <c r="S88" s="17">
        <v>63904</v>
      </c>
      <c r="T88" s="18">
        <v>3512320</v>
      </c>
      <c r="U88" s="19"/>
      <c r="V88" s="18">
        <v>0</v>
      </c>
      <c r="W88" s="19"/>
      <c r="X88" s="18">
        <v>0</v>
      </c>
      <c r="Y88" s="18">
        <v>3512320</v>
      </c>
      <c r="Z88" s="18">
        <v>99295</v>
      </c>
      <c r="AA88" s="18">
        <v>0</v>
      </c>
      <c r="AB88" s="18">
        <v>0</v>
      </c>
      <c r="AC88" s="19"/>
      <c r="AD88" s="17">
        <v>0</v>
      </c>
      <c r="AE88" s="18">
        <v>17678</v>
      </c>
      <c r="AF88" s="17">
        <v>138000</v>
      </c>
      <c r="AG88" s="17">
        <v>586121</v>
      </c>
      <c r="AH88" s="58">
        <v>5816.0700000000006</v>
      </c>
      <c r="AI88" s="18">
        <v>0</v>
      </c>
      <c r="AJ88" s="17">
        <v>0</v>
      </c>
      <c r="AK88" s="17">
        <v>112530</v>
      </c>
      <c r="AL88" s="18">
        <v>959440.07</v>
      </c>
      <c r="AM88" s="19"/>
      <c r="AN88" s="19"/>
      <c r="AO88" s="17">
        <v>0</v>
      </c>
      <c r="AP88" s="18">
        <v>0</v>
      </c>
      <c r="AQ88" s="18">
        <v>959440.07</v>
      </c>
      <c r="AR88" s="18">
        <v>4471760.07</v>
      </c>
      <c r="AS88" s="18">
        <v>1898800</v>
      </c>
      <c r="AT88" s="18">
        <v>0</v>
      </c>
      <c r="AU88" s="18">
        <v>1898800</v>
      </c>
      <c r="AV88" s="18">
        <v>0</v>
      </c>
      <c r="AW88" s="16">
        <v>0</v>
      </c>
      <c r="AX88" s="18">
        <v>0</v>
      </c>
      <c r="AY88" s="18">
        <v>0</v>
      </c>
      <c r="BA88" s="17">
        <v>322</v>
      </c>
      <c r="BB88" s="17">
        <v>1832463</v>
      </c>
      <c r="BC88" s="17">
        <v>4449069.82</v>
      </c>
      <c r="BD88" s="18">
        <v>2616606.8200000003</v>
      </c>
      <c r="BE88" s="18">
        <v>2616284.8200000003</v>
      </c>
      <c r="BF88" s="18">
        <v>0</v>
      </c>
      <c r="BG88" s="18">
        <v>0</v>
      </c>
      <c r="BI88" s="17">
        <v>144303</v>
      </c>
      <c r="BJ88" s="17">
        <v>2839295</v>
      </c>
      <c r="BK88" s="17">
        <v>75102</v>
      </c>
      <c r="BL88" s="17">
        <v>21290</v>
      </c>
      <c r="BM88" s="17">
        <v>400</v>
      </c>
      <c r="BN88" s="17">
        <v>307520</v>
      </c>
      <c r="BO88" s="17">
        <v>0</v>
      </c>
      <c r="BP88" s="17">
        <v>0</v>
      </c>
      <c r="BQ88" s="58">
        <v>0</v>
      </c>
      <c r="BR88" s="17">
        <v>0</v>
      </c>
      <c r="BS88" s="17">
        <v>0</v>
      </c>
      <c r="BT88" s="17">
        <v>314697</v>
      </c>
      <c r="BU88" s="17">
        <v>3702607</v>
      </c>
      <c r="BV88" s="19"/>
      <c r="BW88" s="17">
        <v>0</v>
      </c>
      <c r="BX88" s="19"/>
      <c r="BY88" s="17">
        <v>0</v>
      </c>
      <c r="BZ88" s="18">
        <v>3702607</v>
      </c>
      <c r="CB88" s="18">
        <v>117054</v>
      </c>
      <c r="CC88" s="18">
        <v>0</v>
      </c>
      <c r="CD88" s="18">
        <v>0</v>
      </c>
      <c r="CE88" s="19"/>
      <c r="CF88" s="18">
        <v>0</v>
      </c>
      <c r="CG88" s="18">
        <v>18465</v>
      </c>
      <c r="CH88" s="18">
        <v>144900</v>
      </c>
      <c r="CI88" s="18">
        <v>624112</v>
      </c>
      <c r="CJ88" s="18">
        <v>6222.84</v>
      </c>
      <c r="CK88" s="18">
        <v>0</v>
      </c>
      <c r="CL88" s="18">
        <v>0</v>
      </c>
      <c r="CM88" s="18">
        <v>111425</v>
      </c>
      <c r="CN88" s="18">
        <v>1022178.84</v>
      </c>
      <c r="CO88" s="19"/>
      <c r="CP88" s="19"/>
      <c r="CQ88" s="18">
        <v>0</v>
      </c>
      <c r="CR88" s="18">
        <v>0</v>
      </c>
      <c r="CS88" s="18">
        <v>1022178.84</v>
      </c>
      <c r="CT88" s="18">
        <v>4724785.84</v>
      </c>
      <c r="CU88" s="18">
        <v>2151872</v>
      </c>
      <c r="CV88" s="18">
        <v>0</v>
      </c>
      <c r="CW88" s="18">
        <v>2151872</v>
      </c>
      <c r="CX88" s="18">
        <v>0</v>
      </c>
      <c r="CY88" s="16">
        <v>0</v>
      </c>
      <c r="CZ88" s="18">
        <v>0</v>
      </c>
      <c r="DA88" s="18">
        <v>0</v>
      </c>
      <c r="DE88" s="12"/>
      <c r="DF88" s="12"/>
      <c r="DG88" s="12"/>
      <c r="DO88" s="12"/>
    </row>
    <row r="89" spans="1:119" s="20" customFormat="1" ht="12.75" x14ac:dyDescent="0.2">
      <c r="A89" s="12" t="s">
        <v>287</v>
      </c>
      <c r="B89" s="13">
        <v>1</v>
      </c>
      <c r="C89" s="14">
        <v>1</v>
      </c>
      <c r="D89" s="15">
        <v>44138</v>
      </c>
      <c r="E89" s="16">
        <v>0.99052435477659539</v>
      </c>
      <c r="F89" s="57">
        <v>1</v>
      </c>
      <c r="G89" s="57">
        <v>1</v>
      </c>
      <c r="H89" s="17">
        <v>638799.86396370141</v>
      </c>
      <c r="I89" s="17">
        <v>11915766.420000002</v>
      </c>
      <c r="J89" s="17">
        <v>218885.03</v>
      </c>
      <c r="K89" s="17">
        <v>0</v>
      </c>
      <c r="L89" s="17">
        <v>134405.29999999999</v>
      </c>
      <c r="M89" s="17">
        <v>1305816.329675477</v>
      </c>
      <c r="N89" s="17">
        <v>9905.2435477659546</v>
      </c>
      <c r="O89" s="17">
        <v>2744.9906181746401</v>
      </c>
      <c r="P89" s="58">
        <v>0</v>
      </c>
      <c r="Q89" s="17">
        <v>0</v>
      </c>
      <c r="R89" s="17">
        <v>0</v>
      </c>
      <c r="S89" s="17">
        <v>2312869.9299999997</v>
      </c>
      <c r="T89" s="18">
        <v>16539193.10780512</v>
      </c>
      <c r="U89" s="19"/>
      <c r="V89" s="18">
        <v>0</v>
      </c>
      <c r="W89" s="19"/>
      <c r="X89" s="18">
        <v>0</v>
      </c>
      <c r="Y89" s="18">
        <v>16539193.10780512</v>
      </c>
      <c r="Z89" s="18">
        <v>247631.16</v>
      </c>
      <c r="AA89" s="18">
        <v>0</v>
      </c>
      <c r="AB89" s="18">
        <v>0</v>
      </c>
      <c r="AC89" s="19"/>
      <c r="AD89" s="17">
        <v>67479.92</v>
      </c>
      <c r="AE89" s="18">
        <v>123806.98</v>
      </c>
      <c r="AF89" s="17">
        <v>794695.7087885529</v>
      </c>
      <c r="AG89" s="17">
        <v>3000827.9634222677</v>
      </c>
      <c r="AH89" s="58">
        <v>244403.45626844256</v>
      </c>
      <c r="AI89" s="18">
        <v>4150</v>
      </c>
      <c r="AJ89" s="17">
        <v>0</v>
      </c>
      <c r="AK89" s="17">
        <v>2737112</v>
      </c>
      <c r="AL89" s="18">
        <v>7220107.1884792633</v>
      </c>
      <c r="AM89" s="19"/>
      <c r="AN89" s="19"/>
      <c r="AO89" s="17">
        <v>86411.558204352303</v>
      </c>
      <c r="AP89" s="18">
        <v>86411.558204352303</v>
      </c>
      <c r="AQ89" s="18">
        <v>7133695.6302749114</v>
      </c>
      <c r="AR89" s="18">
        <v>23672888.738080032</v>
      </c>
      <c r="AS89" s="18">
        <v>20349899</v>
      </c>
      <c r="AT89" s="18">
        <v>0</v>
      </c>
      <c r="AU89" s="18">
        <v>20349899</v>
      </c>
      <c r="AV89" s="18">
        <v>0</v>
      </c>
      <c r="AW89" s="16">
        <v>0</v>
      </c>
      <c r="AX89" s="18">
        <v>0</v>
      </c>
      <c r="AY89" s="18">
        <v>0</v>
      </c>
      <c r="BA89" s="17">
        <v>0</v>
      </c>
      <c r="BB89" s="17">
        <v>20110053</v>
      </c>
      <c r="BC89" s="17">
        <v>22355031.762880247</v>
      </c>
      <c r="BD89" s="18">
        <v>2244978.7628802471</v>
      </c>
      <c r="BE89" s="18">
        <v>2244978.7628802471</v>
      </c>
      <c r="BF89" s="18">
        <v>0</v>
      </c>
      <c r="BG89" s="18">
        <v>0</v>
      </c>
      <c r="BI89" s="17">
        <v>988925</v>
      </c>
      <c r="BJ89" s="17">
        <v>11250334</v>
      </c>
      <c r="BK89" s="17">
        <v>401222</v>
      </c>
      <c r="BL89" s="17">
        <v>0</v>
      </c>
      <c r="BM89" s="17">
        <v>180507</v>
      </c>
      <c r="BN89" s="17">
        <v>1480885</v>
      </c>
      <c r="BO89" s="17">
        <v>15000</v>
      </c>
      <c r="BP89" s="17">
        <v>5000</v>
      </c>
      <c r="BQ89" s="58">
        <v>0</v>
      </c>
      <c r="BR89" s="17">
        <v>55000</v>
      </c>
      <c r="BS89" s="17">
        <v>0</v>
      </c>
      <c r="BT89" s="17">
        <v>2090698</v>
      </c>
      <c r="BU89" s="17">
        <v>16467571</v>
      </c>
      <c r="BV89" s="19"/>
      <c r="BW89" s="17">
        <v>0</v>
      </c>
      <c r="BX89" s="19"/>
      <c r="BY89" s="17">
        <v>0</v>
      </c>
      <c r="BZ89" s="18">
        <v>16467571</v>
      </c>
      <c r="CB89" s="18">
        <v>235267.61</v>
      </c>
      <c r="CC89" s="18">
        <v>0</v>
      </c>
      <c r="CD89" s="18">
        <v>0</v>
      </c>
      <c r="CE89" s="19"/>
      <c r="CF89" s="18">
        <v>64968.43</v>
      </c>
      <c r="CG89" s="18">
        <v>119563.94</v>
      </c>
      <c r="CH89" s="18">
        <v>940288</v>
      </c>
      <c r="CI89" s="18">
        <v>2883340.7</v>
      </c>
      <c r="CJ89" s="18">
        <v>269787.61370590149</v>
      </c>
      <c r="CK89" s="18">
        <v>0</v>
      </c>
      <c r="CL89" s="18">
        <v>0</v>
      </c>
      <c r="CM89" s="18">
        <v>2549196</v>
      </c>
      <c r="CN89" s="18">
        <v>7062412.2937059011</v>
      </c>
      <c r="CO89" s="19"/>
      <c r="CP89" s="19"/>
      <c r="CQ89" s="18">
        <v>135831.7465149239</v>
      </c>
      <c r="CR89" s="18">
        <v>135831.7465149239</v>
      </c>
      <c r="CS89" s="18">
        <v>6926580.5471909773</v>
      </c>
      <c r="CT89" s="18">
        <v>23394151.547190979</v>
      </c>
      <c r="CU89" s="18">
        <v>20680925</v>
      </c>
      <c r="CV89" s="18">
        <v>0</v>
      </c>
      <c r="CW89" s="18">
        <v>20680925</v>
      </c>
      <c r="CX89" s="18">
        <v>0</v>
      </c>
      <c r="CY89" s="16">
        <v>0</v>
      </c>
      <c r="CZ89" s="18">
        <v>0</v>
      </c>
      <c r="DA89" s="18">
        <v>0</v>
      </c>
      <c r="DE89" s="12"/>
      <c r="DF89" s="12"/>
      <c r="DG89" s="12"/>
      <c r="DO89" s="12"/>
    </row>
    <row r="90" spans="1:119" s="20" customFormat="1" ht="12.75" x14ac:dyDescent="0.2">
      <c r="A90" s="12" t="s">
        <v>289</v>
      </c>
      <c r="B90" s="13">
        <v>1</v>
      </c>
      <c r="C90" s="14">
        <v>1</v>
      </c>
      <c r="D90" s="15">
        <v>44134</v>
      </c>
      <c r="E90" s="16">
        <v>1</v>
      </c>
      <c r="F90" s="57">
        <v>1</v>
      </c>
      <c r="G90" s="57">
        <v>1</v>
      </c>
      <c r="H90" s="17">
        <v>784174</v>
      </c>
      <c r="I90" s="17">
        <v>24317641.5</v>
      </c>
      <c r="J90" s="17">
        <v>858851</v>
      </c>
      <c r="K90" s="17">
        <v>3298</v>
      </c>
      <c r="L90" s="17">
        <v>480649</v>
      </c>
      <c r="M90" s="17">
        <v>1178683</v>
      </c>
      <c r="N90" s="17">
        <v>122918</v>
      </c>
      <c r="O90" s="17">
        <v>0</v>
      </c>
      <c r="P90" s="58">
        <v>0</v>
      </c>
      <c r="Q90" s="17">
        <v>0</v>
      </c>
      <c r="R90" s="17">
        <v>0</v>
      </c>
      <c r="S90" s="17">
        <v>1649091</v>
      </c>
      <c r="T90" s="18">
        <v>29395305.5</v>
      </c>
      <c r="U90" s="19"/>
      <c r="V90" s="18">
        <v>0</v>
      </c>
      <c r="W90" s="19"/>
      <c r="X90" s="18">
        <v>0</v>
      </c>
      <c r="Y90" s="18">
        <v>29395305.5</v>
      </c>
      <c r="Z90" s="18">
        <v>458882</v>
      </c>
      <c r="AA90" s="18">
        <v>0</v>
      </c>
      <c r="AB90" s="18">
        <v>0</v>
      </c>
      <c r="AC90" s="19"/>
      <c r="AD90" s="17">
        <v>77934</v>
      </c>
      <c r="AE90" s="18">
        <v>1624845.24</v>
      </c>
      <c r="AF90" s="17">
        <v>1685255</v>
      </c>
      <c r="AG90" s="17">
        <v>4143260</v>
      </c>
      <c r="AH90" s="58">
        <v>938223</v>
      </c>
      <c r="AI90" s="18">
        <v>0</v>
      </c>
      <c r="AJ90" s="17">
        <v>0</v>
      </c>
      <c r="AK90" s="17">
        <v>304637</v>
      </c>
      <c r="AL90" s="18">
        <v>9233036.2400000002</v>
      </c>
      <c r="AM90" s="19"/>
      <c r="AN90" s="19"/>
      <c r="AO90" s="17">
        <v>6579.4326788516337</v>
      </c>
      <c r="AP90" s="18">
        <v>6579.4326788516337</v>
      </c>
      <c r="AQ90" s="18">
        <v>9226456.807321148</v>
      </c>
      <c r="AR90" s="18">
        <v>38621762.307321146</v>
      </c>
      <c r="AS90" s="18">
        <v>28951143</v>
      </c>
      <c r="AT90" s="18">
        <v>0</v>
      </c>
      <c r="AU90" s="18">
        <v>28951143</v>
      </c>
      <c r="AV90" s="18">
        <v>0</v>
      </c>
      <c r="AW90" s="16">
        <v>0</v>
      </c>
      <c r="AX90" s="18">
        <v>0</v>
      </c>
      <c r="AY90" s="18">
        <v>0</v>
      </c>
      <c r="BA90" s="17">
        <v>4759</v>
      </c>
      <c r="BB90" s="17">
        <v>27763311</v>
      </c>
      <c r="BC90" s="17">
        <v>38096729.911432669</v>
      </c>
      <c r="BD90" s="18">
        <v>10333418.911432669</v>
      </c>
      <c r="BE90" s="18">
        <v>10328659.911432669</v>
      </c>
      <c r="BF90" s="18">
        <v>0</v>
      </c>
      <c r="BG90" s="18">
        <v>0</v>
      </c>
      <c r="BI90" s="17">
        <v>833811</v>
      </c>
      <c r="BJ90" s="17">
        <v>24425365</v>
      </c>
      <c r="BK90" s="17">
        <v>783541</v>
      </c>
      <c r="BL90" s="17">
        <v>0</v>
      </c>
      <c r="BM90" s="17">
        <v>525898</v>
      </c>
      <c r="BN90" s="17">
        <v>1222419</v>
      </c>
      <c r="BO90" s="17">
        <v>159081</v>
      </c>
      <c r="BP90" s="17">
        <v>0</v>
      </c>
      <c r="BQ90" s="58">
        <v>0</v>
      </c>
      <c r="BR90" s="17">
        <v>0</v>
      </c>
      <c r="BS90" s="17">
        <v>0</v>
      </c>
      <c r="BT90" s="17">
        <v>1798096</v>
      </c>
      <c r="BU90" s="17">
        <v>29748211</v>
      </c>
      <c r="BV90" s="19"/>
      <c r="BW90" s="17">
        <v>0</v>
      </c>
      <c r="BX90" s="19"/>
      <c r="BY90" s="17">
        <v>0</v>
      </c>
      <c r="BZ90" s="18">
        <v>29748211</v>
      </c>
      <c r="CB90" s="18">
        <v>464226</v>
      </c>
      <c r="CC90" s="18">
        <v>0</v>
      </c>
      <c r="CD90" s="18">
        <v>0</v>
      </c>
      <c r="CE90" s="19"/>
      <c r="CF90" s="18">
        <v>79493</v>
      </c>
      <c r="CG90" s="18">
        <v>1823996</v>
      </c>
      <c r="CH90" s="18">
        <v>1955237</v>
      </c>
      <c r="CI90" s="18">
        <v>4638679</v>
      </c>
      <c r="CJ90" s="18">
        <v>1220959</v>
      </c>
      <c r="CK90" s="18">
        <v>0</v>
      </c>
      <c r="CL90" s="18">
        <v>0</v>
      </c>
      <c r="CM90" s="18">
        <v>302804</v>
      </c>
      <c r="CN90" s="18">
        <v>10485394</v>
      </c>
      <c r="CO90" s="19"/>
      <c r="CP90" s="19"/>
      <c r="CQ90" s="18">
        <v>15138.896295609637</v>
      </c>
      <c r="CR90" s="18">
        <v>15138.896295609637</v>
      </c>
      <c r="CS90" s="18">
        <v>10470255.103704391</v>
      </c>
      <c r="CT90" s="18">
        <v>40218466.103704393</v>
      </c>
      <c r="CU90" s="18">
        <v>29596456</v>
      </c>
      <c r="CV90" s="18">
        <v>0</v>
      </c>
      <c r="CW90" s="18">
        <v>29596456</v>
      </c>
      <c r="CX90" s="18">
        <v>0</v>
      </c>
      <c r="CY90" s="16">
        <v>0</v>
      </c>
      <c r="CZ90" s="18">
        <v>0</v>
      </c>
      <c r="DA90" s="18">
        <v>0</v>
      </c>
      <c r="DE90" s="12"/>
      <c r="DF90" s="12"/>
      <c r="DG90" s="12"/>
      <c r="DO90" s="12"/>
    </row>
    <row r="91" spans="1:119" s="20" customFormat="1" ht="12.75" x14ac:dyDescent="0.2">
      <c r="A91" s="12" t="s">
        <v>291</v>
      </c>
      <c r="B91" s="13">
        <v>1</v>
      </c>
      <c r="C91" s="14">
        <v>1</v>
      </c>
      <c r="D91" s="15">
        <v>44160</v>
      </c>
      <c r="E91" s="16">
        <v>1</v>
      </c>
      <c r="F91" s="57">
        <v>1</v>
      </c>
      <c r="G91" s="57">
        <v>1</v>
      </c>
      <c r="H91" s="17">
        <v>1111341.74</v>
      </c>
      <c r="I91" s="17">
        <v>31843146.870000008</v>
      </c>
      <c r="J91" s="17">
        <v>621504.47000000009</v>
      </c>
      <c r="K91" s="17">
        <v>0</v>
      </c>
      <c r="L91" s="17">
        <v>657312.32999999996</v>
      </c>
      <c r="M91" s="17">
        <v>3337300.0299999993</v>
      </c>
      <c r="N91" s="17">
        <v>58219.44</v>
      </c>
      <c r="O91" s="17">
        <v>13425.970000000001</v>
      </c>
      <c r="P91" s="58">
        <v>0</v>
      </c>
      <c r="Q91" s="17">
        <v>89748</v>
      </c>
      <c r="R91" s="17">
        <v>0</v>
      </c>
      <c r="S91" s="17">
        <v>2541731</v>
      </c>
      <c r="T91" s="18">
        <v>40273729.850000001</v>
      </c>
      <c r="U91" s="19"/>
      <c r="V91" s="18">
        <v>0</v>
      </c>
      <c r="W91" s="19"/>
      <c r="X91" s="18">
        <v>0</v>
      </c>
      <c r="Y91" s="18">
        <v>40273729.850000001</v>
      </c>
      <c r="Z91" s="18">
        <v>457508</v>
      </c>
      <c r="AA91" s="18">
        <v>0</v>
      </c>
      <c r="AB91" s="18">
        <v>0</v>
      </c>
      <c r="AC91" s="19"/>
      <c r="AD91" s="17">
        <v>0</v>
      </c>
      <c r="AE91" s="18">
        <v>418737</v>
      </c>
      <c r="AF91" s="17">
        <v>1140646</v>
      </c>
      <c r="AG91" s="17">
        <v>4390142</v>
      </c>
      <c r="AH91" s="58">
        <v>1721531</v>
      </c>
      <c r="AI91" s="18">
        <v>0</v>
      </c>
      <c r="AJ91" s="17">
        <v>0</v>
      </c>
      <c r="AK91" s="17">
        <v>546642</v>
      </c>
      <c r="AL91" s="18">
        <v>8675206</v>
      </c>
      <c r="AM91" s="19"/>
      <c r="AN91" s="19"/>
      <c r="AO91" s="17">
        <v>25809.86881213139</v>
      </c>
      <c r="AP91" s="18">
        <v>25809.86881213139</v>
      </c>
      <c r="AQ91" s="18">
        <v>8649396.1311878692</v>
      </c>
      <c r="AR91" s="18">
        <v>48923125.981187873</v>
      </c>
      <c r="AS91" s="18">
        <v>38751187</v>
      </c>
      <c r="AT91" s="18">
        <v>0</v>
      </c>
      <c r="AU91" s="18">
        <v>38751187</v>
      </c>
      <c r="AV91" s="18">
        <v>0</v>
      </c>
      <c r="AW91" s="16">
        <v>0</v>
      </c>
      <c r="AX91" s="18">
        <v>0</v>
      </c>
      <c r="AY91" s="18">
        <v>0</v>
      </c>
      <c r="BA91" s="17">
        <v>38968</v>
      </c>
      <c r="BB91" s="17">
        <v>37660957</v>
      </c>
      <c r="BC91" s="17">
        <v>47406561.794550985</v>
      </c>
      <c r="BD91" s="18">
        <v>9745604.7945509851</v>
      </c>
      <c r="BE91" s="18">
        <v>9706636.7945509851</v>
      </c>
      <c r="BF91" s="18">
        <v>0</v>
      </c>
      <c r="BG91" s="18">
        <v>0</v>
      </c>
      <c r="BI91" s="17">
        <v>1160647</v>
      </c>
      <c r="BJ91" s="17">
        <v>32136457</v>
      </c>
      <c r="BK91" s="17">
        <v>660497</v>
      </c>
      <c r="BL91" s="17">
        <v>24000</v>
      </c>
      <c r="BM91" s="17">
        <v>703922</v>
      </c>
      <c r="BN91" s="17">
        <v>3294176</v>
      </c>
      <c r="BO91" s="17">
        <v>20000</v>
      </c>
      <c r="BP91" s="17">
        <v>40000</v>
      </c>
      <c r="BQ91" s="58">
        <v>0</v>
      </c>
      <c r="BR91" s="17">
        <v>89252</v>
      </c>
      <c r="BS91" s="17">
        <v>0</v>
      </c>
      <c r="BT91" s="17">
        <v>1967201</v>
      </c>
      <c r="BU91" s="17">
        <v>40096152</v>
      </c>
      <c r="BV91" s="19"/>
      <c r="BW91" s="17">
        <v>160000</v>
      </c>
      <c r="BX91" s="19"/>
      <c r="BY91" s="17">
        <v>160000</v>
      </c>
      <c r="BZ91" s="18">
        <v>39936152</v>
      </c>
      <c r="CB91" s="18">
        <v>461486</v>
      </c>
      <c r="CC91" s="18">
        <v>0</v>
      </c>
      <c r="CD91" s="18">
        <v>0</v>
      </c>
      <c r="CE91" s="19"/>
      <c r="CF91" s="18">
        <v>0</v>
      </c>
      <c r="CG91" s="18">
        <v>421660</v>
      </c>
      <c r="CH91" s="18">
        <v>1213513</v>
      </c>
      <c r="CI91" s="18">
        <v>5134560</v>
      </c>
      <c r="CJ91" s="18">
        <v>1913233</v>
      </c>
      <c r="CK91" s="18">
        <v>0</v>
      </c>
      <c r="CL91" s="18">
        <v>0</v>
      </c>
      <c r="CM91" s="18">
        <v>434531</v>
      </c>
      <c r="CN91" s="18">
        <v>9578983</v>
      </c>
      <c r="CO91" s="19"/>
      <c r="CP91" s="19"/>
      <c r="CQ91" s="18">
        <v>2749.5729924639331</v>
      </c>
      <c r="CR91" s="18">
        <v>2749.5729924639331</v>
      </c>
      <c r="CS91" s="18">
        <v>9576233.4270075355</v>
      </c>
      <c r="CT91" s="18">
        <v>49512385.427007534</v>
      </c>
      <c r="CU91" s="18">
        <v>39533276</v>
      </c>
      <c r="CV91" s="18">
        <v>0</v>
      </c>
      <c r="CW91" s="18">
        <v>39533276</v>
      </c>
      <c r="CX91" s="18">
        <v>0</v>
      </c>
      <c r="CY91" s="16">
        <v>0</v>
      </c>
      <c r="CZ91" s="18">
        <v>0</v>
      </c>
      <c r="DA91" s="18">
        <v>0</v>
      </c>
      <c r="DE91" s="12"/>
      <c r="DF91" s="12"/>
      <c r="DG91" s="12"/>
      <c r="DO91" s="12"/>
    </row>
    <row r="92" spans="1:119" s="20" customFormat="1" ht="12.75" x14ac:dyDescent="0.2">
      <c r="A92" s="12" t="s">
        <v>293</v>
      </c>
      <c r="B92" s="13">
        <v>1</v>
      </c>
      <c r="C92" s="14">
        <v>1</v>
      </c>
      <c r="D92" s="15">
        <v>44316</v>
      </c>
      <c r="E92" s="16">
        <v>1</v>
      </c>
      <c r="F92" s="57">
        <v>1</v>
      </c>
      <c r="G92" s="57">
        <v>1</v>
      </c>
      <c r="H92" s="17">
        <v>204221.02</v>
      </c>
      <c r="I92" s="17">
        <v>6709707.9100000001</v>
      </c>
      <c r="J92" s="17">
        <v>164551</v>
      </c>
      <c r="K92" s="17">
        <v>162147</v>
      </c>
      <c r="L92" s="17">
        <v>6607</v>
      </c>
      <c r="M92" s="17">
        <v>791323</v>
      </c>
      <c r="N92" s="17">
        <v>103919.03</v>
      </c>
      <c r="O92" s="17">
        <v>225539</v>
      </c>
      <c r="P92" s="58">
        <v>5144.88</v>
      </c>
      <c r="Q92" s="17">
        <v>1406</v>
      </c>
      <c r="R92" s="17">
        <v>0</v>
      </c>
      <c r="S92" s="17">
        <v>0</v>
      </c>
      <c r="T92" s="18">
        <v>8374565.8399999999</v>
      </c>
      <c r="U92" s="19"/>
      <c r="V92" s="18">
        <v>0</v>
      </c>
      <c r="W92" s="19"/>
      <c r="X92" s="18">
        <v>0</v>
      </c>
      <c r="Y92" s="18">
        <v>8374565.8399999999</v>
      </c>
      <c r="Z92" s="18">
        <v>47396.7</v>
      </c>
      <c r="AA92" s="18">
        <v>0</v>
      </c>
      <c r="AB92" s="18">
        <v>0</v>
      </c>
      <c r="AC92" s="19"/>
      <c r="AD92" s="17">
        <v>0</v>
      </c>
      <c r="AE92" s="18">
        <v>0</v>
      </c>
      <c r="AF92" s="17">
        <v>261314</v>
      </c>
      <c r="AG92" s="17">
        <v>1533734.41</v>
      </c>
      <c r="AH92" s="58">
        <v>89371.912500000006</v>
      </c>
      <c r="AI92" s="18">
        <v>0</v>
      </c>
      <c r="AJ92" s="17">
        <v>0</v>
      </c>
      <c r="AK92" s="17">
        <v>972894</v>
      </c>
      <c r="AL92" s="18">
        <v>2904711.0225</v>
      </c>
      <c r="AM92" s="19"/>
      <c r="AN92" s="19"/>
      <c r="AO92" s="17">
        <v>5687.6915773454602</v>
      </c>
      <c r="AP92" s="18">
        <v>5687.6915773454602</v>
      </c>
      <c r="AQ92" s="18">
        <v>2899023.3309226544</v>
      </c>
      <c r="AR92" s="18">
        <v>11273589.170922654</v>
      </c>
      <c r="AS92" s="18">
        <v>4884681</v>
      </c>
      <c r="AT92" s="18">
        <v>0</v>
      </c>
      <c r="AU92" s="18">
        <v>4884681</v>
      </c>
      <c r="AV92" s="18">
        <v>0</v>
      </c>
      <c r="AW92" s="16">
        <v>0</v>
      </c>
      <c r="AX92" s="18">
        <v>0</v>
      </c>
      <c r="AY92" s="18">
        <v>0</v>
      </c>
      <c r="BA92" s="17">
        <v>0</v>
      </c>
      <c r="BB92" s="17">
        <v>4383671</v>
      </c>
      <c r="BC92" s="17">
        <v>11201308.873727385</v>
      </c>
      <c r="BD92" s="18">
        <v>6817637.873727385</v>
      </c>
      <c r="BE92" s="18">
        <v>6817637.873727385</v>
      </c>
      <c r="BF92" s="18">
        <v>0</v>
      </c>
      <c r="BG92" s="18">
        <v>0</v>
      </c>
      <c r="BI92" s="17">
        <v>201158</v>
      </c>
      <c r="BJ92" s="17">
        <v>7091819</v>
      </c>
      <c r="BK92" s="17">
        <v>223274</v>
      </c>
      <c r="BL92" s="17">
        <v>166079</v>
      </c>
      <c r="BM92" s="17">
        <v>7676</v>
      </c>
      <c r="BN92" s="17">
        <v>730874.98999999987</v>
      </c>
      <c r="BO92" s="17">
        <v>96361</v>
      </c>
      <c r="BP92" s="17">
        <v>248138</v>
      </c>
      <c r="BQ92" s="58">
        <v>4798.95</v>
      </c>
      <c r="BR92" s="17">
        <v>1301</v>
      </c>
      <c r="BS92" s="17">
        <v>0</v>
      </c>
      <c r="BT92" s="17">
        <v>250000</v>
      </c>
      <c r="BU92" s="17">
        <v>9021479.9399999995</v>
      </c>
      <c r="BV92" s="19"/>
      <c r="BW92" s="17">
        <v>0</v>
      </c>
      <c r="BX92" s="19"/>
      <c r="BY92" s="17">
        <v>0</v>
      </c>
      <c r="BZ92" s="18">
        <v>9021479.9399999995</v>
      </c>
      <c r="CB92" s="18">
        <v>47232</v>
      </c>
      <c r="CC92" s="18">
        <v>0</v>
      </c>
      <c r="CD92" s="18">
        <v>0</v>
      </c>
      <c r="CE92" s="19"/>
      <c r="CF92" s="18">
        <v>0</v>
      </c>
      <c r="CG92" s="18">
        <v>0</v>
      </c>
      <c r="CH92" s="18">
        <v>261313.73</v>
      </c>
      <c r="CI92" s="18">
        <v>1514025.4</v>
      </c>
      <c r="CJ92" s="18">
        <v>89371.912500000006</v>
      </c>
      <c r="CK92" s="18">
        <v>0</v>
      </c>
      <c r="CL92" s="18">
        <v>0</v>
      </c>
      <c r="CM92" s="18">
        <v>819935</v>
      </c>
      <c r="CN92" s="18">
        <v>2731878.0425</v>
      </c>
      <c r="CO92" s="19"/>
      <c r="CP92" s="19"/>
      <c r="CQ92" s="18">
        <v>0</v>
      </c>
      <c r="CR92" s="18">
        <v>0</v>
      </c>
      <c r="CS92" s="18">
        <v>2731878.0425</v>
      </c>
      <c r="CT92" s="18">
        <v>11753357.9825</v>
      </c>
      <c r="CU92" s="18">
        <v>5167543</v>
      </c>
      <c r="CV92" s="18">
        <v>0</v>
      </c>
      <c r="CW92" s="18">
        <v>5167543</v>
      </c>
      <c r="CX92" s="18">
        <v>0</v>
      </c>
      <c r="CY92" s="16">
        <v>0</v>
      </c>
      <c r="CZ92" s="18">
        <v>0</v>
      </c>
      <c r="DA92" s="18">
        <v>0</v>
      </c>
      <c r="DE92" s="12"/>
      <c r="DF92" s="12"/>
      <c r="DG92" s="12"/>
      <c r="DO92" s="12"/>
    </row>
    <row r="93" spans="1:119" s="20" customFormat="1" ht="12.75" x14ac:dyDescent="0.2">
      <c r="A93" s="12" t="s">
        <v>295</v>
      </c>
      <c r="B93" s="13">
        <v>0</v>
      </c>
      <c r="C93" s="14">
        <v>1</v>
      </c>
      <c r="D93" s="15">
        <v>44112</v>
      </c>
      <c r="E93" s="16" t="s">
        <v>1018</v>
      </c>
      <c r="F93" s="57" t="s">
        <v>1018</v>
      </c>
      <c r="G93" s="57" t="s">
        <v>1018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58">
        <v>0</v>
      </c>
      <c r="Q93" s="17">
        <v>0</v>
      </c>
      <c r="R93" s="17">
        <v>0</v>
      </c>
      <c r="S93" s="17">
        <v>0</v>
      </c>
      <c r="T93" s="18">
        <v>0</v>
      </c>
      <c r="U93" s="19"/>
      <c r="V93" s="18">
        <v>0</v>
      </c>
      <c r="W93" s="19"/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9"/>
      <c r="AD93" s="17">
        <v>0</v>
      </c>
      <c r="AE93" s="18">
        <v>0</v>
      </c>
      <c r="AF93" s="17">
        <v>0</v>
      </c>
      <c r="AG93" s="17">
        <v>0</v>
      </c>
      <c r="AH93" s="58">
        <v>0</v>
      </c>
      <c r="AI93" s="18">
        <v>0</v>
      </c>
      <c r="AJ93" s="17">
        <v>0</v>
      </c>
      <c r="AK93" s="17">
        <v>0</v>
      </c>
      <c r="AL93" s="18">
        <v>0</v>
      </c>
      <c r="AM93" s="19"/>
      <c r="AN93" s="19"/>
      <c r="AO93" s="17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6">
        <v>0</v>
      </c>
      <c r="AX93" s="18">
        <v>0</v>
      </c>
      <c r="AY93" s="18">
        <v>0</v>
      </c>
      <c r="BA93" s="17">
        <v>0</v>
      </c>
      <c r="BB93" s="17">
        <v>0</v>
      </c>
      <c r="BC93" s="17">
        <v>0</v>
      </c>
      <c r="BD93" s="18">
        <v>0</v>
      </c>
      <c r="BE93" s="18">
        <v>0</v>
      </c>
      <c r="BF93" s="18">
        <v>0</v>
      </c>
      <c r="BG93" s="18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58">
        <v>0</v>
      </c>
      <c r="BR93" s="17">
        <v>0</v>
      </c>
      <c r="BS93" s="17">
        <v>0</v>
      </c>
      <c r="BT93" s="17">
        <v>0</v>
      </c>
      <c r="BU93" s="17">
        <v>0</v>
      </c>
      <c r="BV93" s="19"/>
      <c r="BW93" s="17">
        <v>0</v>
      </c>
      <c r="BX93" s="19"/>
      <c r="BY93" s="17">
        <v>0</v>
      </c>
      <c r="BZ93" s="18">
        <v>0</v>
      </c>
      <c r="CB93" s="18">
        <v>0</v>
      </c>
      <c r="CC93" s="18">
        <v>0</v>
      </c>
      <c r="CD93" s="18">
        <v>0</v>
      </c>
      <c r="CE93" s="19"/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9"/>
      <c r="CP93" s="19"/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6">
        <v>0</v>
      </c>
      <c r="CZ93" s="18">
        <v>0</v>
      </c>
      <c r="DA93" s="18">
        <v>0</v>
      </c>
      <c r="DE93" s="12"/>
      <c r="DF93" s="12"/>
      <c r="DG93" s="12"/>
      <c r="DO93" s="12"/>
    </row>
    <row r="94" spans="1:119" s="20" customFormat="1" ht="12.75" x14ac:dyDescent="0.2">
      <c r="A94" s="12" t="s">
        <v>297</v>
      </c>
      <c r="B94" s="13">
        <v>1</v>
      </c>
      <c r="C94" s="14">
        <v>1</v>
      </c>
      <c r="D94" s="15">
        <v>44119</v>
      </c>
      <c r="E94" s="16">
        <v>0.99912836631626567</v>
      </c>
      <c r="F94" s="57">
        <v>0.9989942295107973</v>
      </c>
      <c r="G94" s="57">
        <v>1</v>
      </c>
      <c r="H94" s="17">
        <v>117410.9014232842</v>
      </c>
      <c r="I94" s="17">
        <v>2447750.1</v>
      </c>
      <c r="J94" s="17">
        <v>69626</v>
      </c>
      <c r="K94" s="17">
        <v>19353</v>
      </c>
      <c r="L94" s="17">
        <v>14053</v>
      </c>
      <c r="M94" s="17">
        <v>301507.96623162582</v>
      </c>
      <c r="N94" s="17">
        <v>0</v>
      </c>
      <c r="O94" s="17">
        <v>4052.4646537787735</v>
      </c>
      <c r="P94" s="58">
        <v>0</v>
      </c>
      <c r="Q94" s="17">
        <v>14033.757033278267</v>
      </c>
      <c r="R94" s="17">
        <v>0</v>
      </c>
      <c r="S94" s="17">
        <v>1183143</v>
      </c>
      <c r="T94" s="18">
        <v>4170930.1893419675</v>
      </c>
      <c r="U94" s="19"/>
      <c r="V94" s="18">
        <v>0</v>
      </c>
      <c r="W94" s="19"/>
      <c r="X94" s="18">
        <v>0</v>
      </c>
      <c r="Y94" s="18">
        <v>4170930.1893419675</v>
      </c>
      <c r="Z94" s="18">
        <v>73285</v>
      </c>
      <c r="AA94" s="18">
        <v>0</v>
      </c>
      <c r="AB94" s="18">
        <v>0</v>
      </c>
      <c r="AC94" s="19"/>
      <c r="AD94" s="17">
        <v>0</v>
      </c>
      <c r="AE94" s="18">
        <v>0</v>
      </c>
      <c r="AF94" s="17">
        <v>129984.60220101353</v>
      </c>
      <c r="AG94" s="17">
        <v>755343.04319182946</v>
      </c>
      <c r="AH94" s="58">
        <v>56269.640697906856</v>
      </c>
      <c r="AI94" s="18">
        <v>0</v>
      </c>
      <c r="AJ94" s="17">
        <v>0</v>
      </c>
      <c r="AK94" s="17">
        <v>211405</v>
      </c>
      <c r="AL94" s="18">
        <v>1226287.2860907498</v>
      </c>
      <c r="AM94" s="19"/>
      <c r="AN94" s="19"/>
      <c r="AO94" s="17">
        <v>-2.3799956113634835E-2</v>
      </c>
      <c r="AP94" s="18">
        <v>-2.3799956113634835E-2</v>
      </c>
      <c r="AQ94" s="18">
        <v>1226287.3098907059</v>
      </c>
      <c r="AR94" s="18">
        <v>5397217.4992326731</v>
      </c>
      <c r="AS94" s="18">
        <v>2353172</v>
      </c>
      <c r="AT94" s="18">
        <v>0</v>
      </c>
      <c r="AU94" s="18">
        <v>2353172</v>
      </c>
      <c r="AV94" s="18">
        <v>0</v>
      </c>
      <c r="AW94" s="16">
        <v>0</v>
      </c>
      <c r="AX94" s="18">
        <v>0</v>
      </c>
      <c r="AY94" s="18">
        <v>0</v>
      </c>
      <c r="BA94" s="17">
        <v>0</v>
      </c>
      <c r="BB94" s="17">
        <v>2376601</v>
      </c>
      <c r="BC94" s="17">
        <v>5379801.9683105731</v>
      </c>
      <c r="BD94" s="18">
        <v>3003200.9683105731</v>
      </c>
      <c r="BE94" s="18">
        <v>3003200.9683105731</v>
      </c>
      <c r="BF94" s="18">
        <v>0</v>
      </c>
      <c r="BG94" s="18">
        <v>0</v>
      </c>
      <c r="BI94" s="17">
        <v>133992.09902159471</v>
      </c>
      <c r="BJ94" s="17">
        <v>2693257</v>
      </c>
      <c r="BK94" s="17">
        <v>86622</v>
      </c>
      <c r="BL94" s="17">
        <v>22000</v>
      </c>
      <c r="BM94" s="17">
        <v>0</v>
      </c>
      <c r="BN94" s="17">
        <v>334255.4772404767</v>
      </c>
      <c r="BO94" s="17">
        <v>0</v>
      </c>
      <c r="BP94" s="17">
        <v>4691.276901782704</v>
      </c>
      <c r="BQ94" s="58">
        <v>0</v>
      </c>
      <c r="BR94" s="17">
        <v>0</v>
      </c>
      <c r="BS94" s="17">
        <v>0</v>
      </c>
      <c r="BT94" s="17">
        <v>1223940</v>
      </c>
      <c r="BU94" s="17">
        <v>4498757.8531638533</v>
      </c>
      <c r="BV94" s="19"/>
      <c r="BW94" s="17">
        <v>0</v>
      </c>
      <c r="BX94" s="19"/>
      <c r="BY94" s="17">
        <v>0</v>
      </c>
      <c r="BZ94" s="18">
        <v>4498757.8531638533</v>
      </c>
      <c r="CB94" s="18">
        <v>97391.947435007634</v>
      </c>
      <c r="CC94" s="18">
        <v>0</v>
      </c>
      <c r="CD94" s="18">
        <v>0</v>
      </c>
      <c r="CE94" s="19"/>
      <c r="CF94" s="18">
        <v>0</v>
      </c>
      <c r="CG94" s="18">
        <v>0</v>
      </c>
      <c r="CH94" s="18">
        <v>143467.55928850462</v>
      </c>
      <c r="CI94" s="18">
        <v>804513.02989232377</v>
      </c>
      <c r="CJ94" s="18">
        <v>61287.293327398133</v>
      </c>
      <c r="CK94" s="18">
        <v>0</v>
      </c>
      <c r="CL94" s="18">
        <v>0</v>
      </c>
      <c r="CM94" s="18">
        <v>251850</v>
      </c>
      <c r="CN94" s="18">
        <v>1358509.8299432341</v>
      </c>
      <c r="CO94" s="19"/>
      <c r="CP94" s="19"/>
      <c r="CQ94" s="18">
        <v>12378</v>
      </c>
      <c r="CR94" s="18">
        <v>12378</v>
      </c>
      <c r="CS94" s="18">
        <v>1346131.8299432341</v>
      </c>
      <c r="CT94" s="18">
        <v>5844889.6831070874</v>
      </c>
      <c r="CU94" s="18">
        <v>2390611</v>
      </c>
      <c r="CV94" s="18">
        <v>0</v>
      </c>
      <c r="CW94" s="18">
        <v>2390611</v>
      </c>
      <c r="CX94" s="18">
        <v>0</v>
      </c>
      <c r="CY94" s="16">
        <v>0</v>
      </c>
      <c r="CZ94" s="18">
        <v>0</v>
      </c>
      <c r="DA94" s="18">
        <v>0</v>
      </c>
      <c r="DE94" s="12"/>
      <c r="DF94" s="12"/>
      <c r="DG94" s="12"/>
      <c r="DO94" s="12"/>
    </row>
    <row r="95" spans="1:119" s="20" customFormat="1" ht="12.75" x14ac:dyDescent="0.2">
      <c r="A95" s="12" t="s">
        <v>299</v>
      </c>
      <c r="B95" s="13">
        <v>0</v>
      </c>
      <c r="C95" s="14">
        <v>1</v>
      </c>
      <c r="D95" s="15">
        <v>44500</v>
      </c>
      <c r="E95" s="16" t="s">
        <v>1018</v>
      </c>
      <c r="F95" s="57" t="s">
        <v>1018</v>
      </c>
      <c r="G95" s="57" t="s">
        <v>1018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58">
        <v>0</v>
      </c>
      <c r="Q95" s="17">
        <v>0</v>
      </c>
      <c r="R95" s="17">
        <v>0</v>
      </c>
      <c r="S95" s="17">
        <v>0</v>
      </c>
      <c r="T95" s="18">
        <v>0</v>
      </c>
      <c r="U95" s="19"/>
      <c r="V95" s="18">
        <v>0</v>
      </c>
      <c r="W95" s="19"/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9"/>
      <c r="AD95" s="17">
        <v>0</v>
      </c>
      <c r="AE95" s="18">
        <v>0</v>
      </c>
      <c r="AF95" s="17">
        <v>0</v>
      </c>
      <c r="AG95" s="17">
        <v>0</v>
      </c>
      <c r="AH95" s="58">
        <v>0</v>
      </c>
      <c r="AI95" s="18">
        <v>0</v>
      </c>
      <c r="AJ95" s="17">
        <v>0</v>
      </c>
      <c r="AK95" s="17">
        <v>0</v>
      </c>
      <c r="AL95" s="18">
        <v>0</v>
      </c>
      <c r="AM95" s="19"/>
      <c r="AN95" s="19"/>
      <c r="AO95" s="17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6">
        <v>0</v>
      </c>
      <c r="AX95" s="18">
        <v>0</v>
      </c>
      <c r="AY95" s="18">
        <v>0</v>
      </c>
      <c r="BA95" s="17">
        <v>0</v>
      </c>
      <c r="BB95" s="17">
        <v>0</v>
      </c>
      <c r="BC95" s="17">
        <v>0</v>
      </c>
      <c r="BD95" s="18">
        <v>0</v>
      </c>
      <c r="BE95" s="18">
        <v>0</v>
      </c>
      <c r="BF95" s="18">
        <v>0</v>
      </c>
      <c r="BG95" s="18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58">
        <v>0</v>
      </c>
      <c r="BR95" s="17">
        <v>0</v>
      </c>
      <c r="BS95" s="17">
        <v>0</v>
      </c>
      <c r="BT95" s="17">
        <v>0</v>
      </c>
      <c r="BU95" s="17">
        <v>0</v>
      </c>
      <c r="BV95" s="19"/>
      <c r="BW95" s="17">
        <v>0</v>
      </c>
      <c r="BX95" s="19"/>
      <c r="BY95" s="17">
        <v>0</v>
      </c>
      <c r="BZ95" s="18">
        <v>0</v>
      </c>
      <c r="CB95" s="18">
        <v>0</v>
      </c>
      <c r="CC95" s="18">
        <v>0</v>
      </c>
      <c r="CD95" s="18">
        <v>0</v>
      </c>
      <c r="CE95" s="19"/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8">
        <v>0</v>
      </c>
      <c r="CL95" s="18">
        <v>0</v>
      </c>
      <c r="CM95" s="18">
        <v>0</v>
      </c>
      <c r="CN95" s="18">
        <v>0</v>
      </c>
      <c r="CO95" s="19"/>
      <c r="CP95" s="19"/>
      <c r="CQ95" s="18">
        <v>0</v>
      </c>
      <c r="CR95" s="18"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6">
        <v>0</v>
      </c>
      <c r="CZ95" s="18">
        <v>0</v>
      </c>
      <c r="DA95" s="18">
        <v>0</v>
      </c>
      <c r="DE95" s="12"/>
      <c r="DF95" s="12"/>
      <c r="DG95" s="12"/>
      <c r="DO95" s="12"/>
    </row>
    <row r="96" spans="1:119" s="20" customFormat="1" ht="12.75" x14ac:dyDescent="0.2">
      <c r="A96" s="12" t="s">
        <v>301</v>
      </c>
      <c r="B96" s="13">
        <v>1</v>
      </c>
      <c r="C96" s="14">
        <v>1</v>
      </c>
      <c r="D96" s="15">
        <v>44120</v>
      </c>
      <c r="E96" s="16">
        <v>1</v>
      </c>
      <c r="F96" s="57">
        <v>1</v>
      </c>
      <c r="G96" s="57">
        <v>1</v>
      </c>
      <c r="H96" s="17">
        <v>2278570</v>
      </c>
      <c r="I96" s="17">
        <v>65955826</v>
      </c>
      <c r="J96" s="17">
        <v>387877</v>
      </c>
      <c r="K96" s="17">
        <v>0</v>
      </c>
      <c r="L96" s="17">
        <v>1219286</v>
      </c>
      <c r="M96" s="17">
        <v>7037556</v>
      </c>
      <c r="N96" s="17">
        <v>79510</v>
      </c>
      <c r="O96" s="17">
        <v>0</v>
      </c>
      <c r="P96" s="58">
        <v>0</v>
      </c>
      <c r="Q96" s="17">
        <v>57600</v>
      </c>
      <c r="R96" s="17">
        <v>0</v>
      </c>
      <c r="S96" s="17">
        <v>6130795</v>
      </c>
      <c r="T96" s="18">
        <v>83147020</v>
      </c>
      <c r="U96" s="19"/>
      <c r="V96" s="18">
        <v>0</v>
      </c>
      <c r="W96" s="19"/>
      <c r="X96" s="18">
        <v>0</v>
      </c>
      <c r="Y96" s="18">
        <v>83147020</v>
      </c>
      <c r="Z96" s="18">
        <v>652498</v>
      </c>
      <c r="AA96" s="18">
        <v>0</v>
      </c>
      <c r="AB96" s="18">
        <v>1244039</v>
      </c>
      <c r="AC96" s="19"/>
      <c r="AD96" s="17">
        <v>95840</v>
      </c>
      <c r="AE96" s="18">
        <v>51000</v>
      </c>
      <c r="AF96" s="17">
        <v>1569003</v>
      </c>
      <c r="AG96" s="17">
        <v>12382579</v>
      </c>
      <c r="AH96" s="58">
        <v>1964541</v>
      </c>
      <c r="AI96" s="18">
        <v>0</v>
      </c>
      <c r="AJ96" s="17">
        <v>0</v>
      </c>
      <c r="AK96" s="17">
        <v>8277494</v>
      </c>
      <c r="AL96" s="18">
        <v>26236994</v>
      </c>
      <c r="AM96" s="19"/>
      <c r="AN96" s="19"/>
      <c r="AO96" s="17">
        <v>219469.23113600805</v>
      </c>
      <c r="AP96" s="18">
        <v>219469.23113600805</v>
      </c>
      <c r="AQ96" s="18">
        <v>26017524.768863991</v>
      </c>
      <c r="AR96" s="18">
        <v>109164544.76886399</v>
      </c>
      <c r="AS96" s="18">
        <v>105617503</v>
      </c>
      <c r="AT96" s="18">
        <v>0</v>
      </c>
      <c r="AU96" s="18">
        <v>105617503</v>
      </c>
      <c r="AV96" s="18">
        <v>0</v>
      </c>
      <c r="AW96" s="16">
        <v>0</v>
      </c>
      <c r="AX96" s="18">
        <v>0</v>
      </c>
      <c r="AY96" s="18">
        <v>0</v>
      </c>
      <c r="BA96" s="17">
        <v>0</v>
      </c>
      <c r="BB96" s="17">
        <v>97754925.192849353</v>
      </c>
      <c r="BC96" s="17">
        <v>101502122.03963539</v>
      </c>
      <c r="BD96" s="18">
        <v>3747196.8467860371</v>
      </c>
      <c r="BE96" s="18">
        <v>3747196.8467860371</v>
      </c>
      <c r="BF96" s="18">
        <v>0</v>
      </c>
      <c r="BG96" s="18">
        <v>0</v>
      </c>
      <c r="BI96" s="17">
        <v>3761209</v>
      </c>
      <c r="BJ96" s="17">
        <v>66999859</v>
      </c>
      <c r="BK96" s="17">
        <v>0</v>
      </c>
      <c r="BL96" s="17">
        <v>0</v>
      </c>
      <c r="BM96" s="17">
        <v>432733</v>
      </c>
      <c r="BN96" s="17">
        <v>7206165</v>
      </c>
      <c r="BO96" s="17">
        <v>100000</v>
      </c>
      <c r="BP96" s="17">
        <v>0</v>
      </c>
      <c r="BQ96" s="58">
        <v>0</v>
      </c>
      <c r="BR96" s="17">
        <v>0</v>
      </c>
      <c r="BS96" s="17">
        <v>0</v>
      </c>
      <c r="BT96" s="17">
        <v>5300000</v>
      </c>
      <c r="BU96" s="17">
        <v>83799966</v>
      </c>
      <c r="BV96" s="19"/>
      <c r="BW96" s="17">
        <v>0</v>
      </c>
      <c r="BX96" s="19"/>
      <c r="BY96" s="17">
        <v>0</v>
      </c>
      <c r="BZ96" s="18">
        <v>83799966</v>
      </c>
      <c r="CB96" s="18">
        <v>704737</v>
      </c>
      <c r="CC96" s="18">
        <v>0</v>
      </c>
      <c r="CD96" s="18">
        <v>1090141</v>
      </c>
      <c r="CE96" s="19"/>
      <c r="CF96" s="18">
        <v>193381</v>
      </c>
      <c r="CG96" s="18">
        <v>51000</v>
      </c>
      <c r="CH96" s="18">
        <v>1569003</v>
      </c>
      <c r="CI96" s="18">
        <v>12405729</v>
      </c>
      <c r="CJ96" s="18">
        <v>1900861</v>
      </c>
      <c r="CK96" s="18">
        <v>0</v>
      </c>
      <c r="CL96" s="18">
        <v>0</v>
      </c>
      <c r="CM96" s="18">
        <v>8203784</v>
      </c>
      <c r="CN96" s="18">
        <v>26118636</v>
      </c>
      <c r="CO96" s="19"/>
      <c r="CP96" s="19"/>
      <c r="CQ96" s="18">
        <v>0</v>
      </c>
      <c r="CR96" s="18">
        <v>0</v>
      </c>
      <c r="CS96" s="18">
        <v>26118636</v>
      </c>
      <c r="CT96" s="18">
        <v>109918602</v>
      </c>
      <c r="CU96" s="18">
        <v>110433220</v>
      </c>
      <c r="CV96" s="18">
        <v>0</v>
      </c>
      <c r="CW96" s="18">
        <v>110433220</v>
      </c>
      <c r="CX96" s="18">
        <v>-514618</v>
      </c>
      <c r="CY96" s="16">
        <v>-4.6599927087157284E-3</v>
      </c>
      <c r="CZ96" s="18">
        <v>514618</v>
      </c>
      <c r="DA96" s="18">
        <v>0</v>
      </c>
      <c r="DE96" s="12"/>
      <c r="DF96" s="12"/>
      <c r="DG96" s="12"/>
      <c r="DO96" s="12"/>
    </row>
    <row r="97" spans="1:119" s="20" customFormat="1" ht="12.75" x14ac:dyDescent="0.2">
      <c r="A97" s="12" t="s">
        <v>303</v>
      </c>
      <c r="B97" s="13">
        <v>1</v>
      </c>
      <c r="C97" s="14">
        <v>1</v>
      </c>
      <c r="D97" s="15">
        <v>44134</v>
      </c>
      <c r="E97" s="16">
        <v>1</v>
      </c>
      <c r="F97" s="57">
        <v>1</v>
      </c>
      <c r="G97" s="57">
        <v>1</v>
      </c>
      <c r="H97" s="17">
        <v>748672.22</v>
      </c>
      <c r="I97" s="17">
        <v>14749194.469999997</v>
      </c>
      <c r="J97" s="17">
        <v>231227.18</v>
      </c>
      <c r="K97" s="17">
        <v>53196.05</v>
      </c>
      <c r="L97" s="17">
        <v>390289.65</v>
      </c>
      <c r="M97" s="17">
        <v>1873226.66</v>
      </c>
      <c r="N97" s="17">
        <v>8250</v>
      </c>
      <c r="O97" s="17">
        <v>3390</v>
      </c>
      <c r="P97" s="58">
        <v>0</v>
      </c>
      <c r="Q97" s="17">
        <v>21152</v>
      </c>
      <c r="R97" s="17">
        <v>0</v>
      </c>
      <c r="S97" s="17">
        <v>1260250.47</v>
      </c>
      <c r="T97" s="18">
        <v>19338848.699999996</v>
      </c>
      <c r="U97" s="19"/>
      <c r="V97" s="18">
        <v>2766954.24</v>
      </c>
      <c r="W97" s="19"/>
      <c r="X97" s="18">
        <v>2766954.24</v>
      </c>
      <c r="Y97" s="18">
        <v>16571894.459999995</v>
      </c>
      <c r="Z97" s="18">
        <v>248164.26</v>
      </c>
      <c r="AA97" s="18">
        <v>0</v>
      </c>
      <c r="AB97" s="18">
        <v>0</v>
      </c>
      <c r="AC97" s="19"/>
      <c r="AD97" s="17">
        <v>80285.789999999994</v>
      </c>
      <c r="AE97" s="18">
        <v>190568</v>
      </c>
      <c r="AF97" s="17">
        <v>1263578.03</v>
      </c>
      <c r="AG97" s="17">
        <v>2090949.24</v>
      </c>
      <c r="AH97" s="58">
        <v>819565</v>
      </c>
      <c r="AI97" s="18">
        <v>0</v>
      </c>
      <c r="AJ97" s="17">
        <v>0</v>
      </c>
      <c r="AK97" s="17">
        <v>276290</v>
      </c>
      <c r="AL97" s="18">
        <v>4969400.3200000003</v>
      </c>
      <c r="AM97" s="19"/>
      <c r="AN97" s="19"/>
      <c r="AO97" s="17">
        <v>45715.678424742502</v>
      </c>
      <c r="AP97" s="18">
        <v>45715.678424742502</v>
      </c>
      <c r="AQ97" s="18">
        <v>4923684.6415752582</v>
      </c>
      <c r="AR97" s="18">
        <v>21495579.101575255</v>
      </c>
      <c r="AS97" s="18">
        <v>20489575</v>
      </c>
      <c r="AT97" s="18">
        <v>0</v>
      </c>
      <c r="AU97" s="18">
        <v>20489575</v>
      </c>
      <c r="AV97" s="18">
        <v>0</v>
      </c>
      <c r="AW97" s="16">
        <v>0</v>
      </c>
      <c r="AX97" s="18">
        <v>0</v>
      </c>
      <c r="AY97" s="18">
        <v>0</v>
      </c>
      <c r="BA97" s="17">
        <v>7751.65</v>
      </c>
      <c r="BB97" s="17">
        <v>19508512</v>
      </c>
      <c r="BC97" s="17">
        <v>20971726.670061722</v>
      </c>
      <c r="BD97" s="18">
        <v>1463214.6700617224</v>
      </c>
      <c r="BE97" s="18">
        <v>1455463.0200617225</v>
      </c>
      <c r="BF97" s="18">
        <v>0</v>
      </c>
      <c r="BG97" s="18">
        <v>2766954.24</v>
      </c>
      <c r="BI97" s="17">
        <v>846211</v>
      </c>
      <c r="BJ97" s="17">
        <v>15655627</v>
      </c>
      <c r="BK97" s="17">
        <v>251541</v>
      </c>
      <c r="BL97" s="17">
        <v>31905</v>
      </c>
      <c r="BM97" s="17">
        <v>512167</v>
      </c>
      <c r="BN97" s="17">
        <v>1707872</v>
      </c>
      <c r="BO97" s="17">
        <v>0</v>
      </c>
      <c r="BP97" s="17">
        <v>3390</v>
      </c>
      <c r="BQ97" s="58">
        <v>0</v>
      </c>
      <c r="BR97" s="17">
        <v>0</v>
      </c>
      <c r="BS97" s="17">
        <v>0</v>
      </c>
      <c r="BT97" s="17">
        <v>1056208</v>
      </c>
      <c r="BU97" s="17">
        <v>20064921</v>
      </c>
      <c r="BV97" s="19"/>
      <c r="BW97" s="17">
        <v>2786299.5300000003</v>
      </c>
      <c r="BX97" s="19"/>
      <c r="BY97" s="17">
        <v>2786299.5300000003</v>
      </c>
      <c r="BZ97" s="18">
        <v>17278621.469999999</v>
      </c>
      <c r="CB97" s="18">
        <v>242693.76000000001</v>
      </c>
      <c r="CC97" s="18">
        <v>0</v>
      </c>
      <c r="CD97" s="18">
        <v>0</v>
      </c>
      <c r="CE97" s="19"/>
      <c r="CF97" s="18">
        <v>97152</v>
      </c>
      <c r="CG97" s="18">
        <v>190065.24</v>
      </c>
      <c r="CH97" s="18">
        <v>1480887.48</v>
      </c>
      <c r="CI97" s="18">
        <v>2169567.5300000003</v>
      </c>
      <c r="CJ97" s="18">
        <v>846038.88</v>
      </c>
      <c r="CK97" s="18">
        <v>0</v>
      </c>
      <c r="CL97" s="18">
        <v>0</v>
      </c>
      <c r="CM97" s="18">
        <v>330473</v>
      </c>
      <c r="CN97" s="18">
        <v>5356877.8900000006</v>
      </c>
      <c r="CO97" s="19"/>
      <c r="CP97" s="19"/>
      <c r="CQ97" s="18">
        <v>8435.8360586660419</v>
      </c>
      <c r="CR97" s="18">
        <v>8435.8360586660419</v>
      </c>
      <c r="CS97" s="18">
        <v>5348442.0539413346</v>
      </c>
      <c r="CT97" s="18">
        <v>22627063.523941334</v>
      </c>
      <c r="CU97" s="18">
        <v>20980114</v>
      </c>
      <c r="CV97" s="18">
        <v>0</v>
      </c>
      <c r="CW97" s="18">
        <v>20980114</v>
      </c>
      <c r="CX97" s="18">
        <v>0</v>
      </c>
      <c r="CY97" s="16">
        <v>0</v>
      </c>
      <c r="CZ97" s="18">
        <v>0</v>
      </c>
      <c r="DA97" s="18">
        <v>0</v>
      </c>
      <c r="DE97" s="12"/>
      <c r="DF97" s="12"/>
      <c r="DG97" s="12"/>
      <c r="DO97" s="12"/>
    </row>
    <row r="98" spans="1:119" s="20" customFormat="1" ht="12.75" x14ac:dyDescent="0.2">
      <c r="A98" s="12" t="s">
        <v>305</v>
      </c>
      <c r="B98" s="13">
        <v>1</v>
      </c>
      <c r="C98" s="14">
        <v>1</v>
      </c>
      <c r="D98" s="15">
        <v>44132</v>
      </c>
      <c r="E98" s="16">
        <v>1</v>
      </c>
      <c r="F98" s="57">
        <v>1</v>
      </c>
      <c r="G98" s="57">
        <v>1</v>
      </c>
      <c r="H98" s="17">
        <v>3745102.5</v>
      </c>
      <c r="I98" s="17">
        <v>79375730</v>
      </c>
      <c r="J98" s="17">
        <v>2535018</v>
      </c>
      <c r="K98" s="17">
        <v>0</v>
      </c>
      <c r="L98" s="17">
        <v>2047558</v>
      </c>
      <c r="M98" s="17">
        <v>13178002</v>
      </c>
      <c r="N98" s="17">
        <v>216944</v>
      </c>
      <c r="O98" s="17">
        <v>1884139</v>
      </c>
      <c r="P98" s="58">
        <v>0</v>
      </c>
      <c r="Q98" s="17">
        <v>76190</v>
      </c>
      <c r="R98" s="17">
        <v>0</v>
      </c>
      <c r="S98" s="17">
        <v>7613027</v>
      </c>
      <c r="T98" s="18">
        <v>110671710.5</v>
      </c>
      <c r="U98" s="19"/>
      <c r="V98" s="18">
        <v>34667</v>
      </c>
      <c r="W98" s="19"/>
      <c r="X98" s="18">
        <v>34667</v>
      </c>
      <c r="Y98" s="18">
        <v>110637043.5</v>
      </c>
      <c r="Z98" s="18">
        <v>1338052</v>
      </c>
      <c r="AA98" s="18">
        <v>0</v>
      </c>
      <c r="AB98" s="18">
        <v>0</v>
      </c>
      <c r="AC98" s="19"/>
      <c r="AD98" s="17">
        <v>0</v>
      </c>
      <c r="AE98" s="18">
        <v>100000</v>
      </c>
      <c r="AF98" s="17">
        <v>6073094</v>
      </c>
      <c r="AG98" s="17">
        <v>16906145</v>
      </c>
      <c r="AH98" s="58">
        <v>6180638</v>
      </c>
      <c r="AI98" s="18">
        <v>0</v>
      </c>
      <c r="AJ98" s="17">
        <v>0</v>
      </c>
      <c r="AK98" s="17">
        <v>22478743.539999999</v>
      </c>
      <c r="AL98" s="18">
        <v>53076672.539999999</v>
      </c>
      <c r="AM98" s="19"/>
      <c r="AN98" s="19"/>
      <c r="AO98" s="17">
        <v>2774049.4964980986</v>
      </c>
      <c r="AP98" s="18">
        <v>2774049.4964980986</v>
      </c>
      <c r="AQ98" s="18">
        <v>50302623.043501899</v>
      </c>
      <c r="AR98" s="18">
        <v>160939666.54350191</v>
      </c>
      <c r="AS98" s="18">
        <v>162111259</v>
      </c>
      <c r="AT98" s="18">
        <v>1870294.3775532842</v>
      </c>
      <c r="AU98" s="18">
        <v>163981553.37755328</v>
      </c>
      <c r="AV98" s="18">
        <v>-3041886.8340513706</v>
      </c>
      <c r="AW98" s="16">
        <v>-1.876419227643757E-2</v>
      </c>
      <c r="AX98" s="18">
        <v>3041886.8340513706</v>
      </c>
      <c r="AY98" s="18">
        <v>0</v>
      </c>
      <c r="BA98" s="17">
        <v>34667</v>
      </c>
      <c r="BB98" s="17">
        <v>149318108</v>
      </c>
      <c r="BC98" s="17">
        <v>147447813.62244672</v>
      </c>
      <c r="BD98" s="18">
        <v>-1870294.3775532842</v>
      </c>
      <c r="BE98" s="18">
        <v>-1904961.3775532842</v>
      </c>
      <c r="BF98" s="18">
        <v>34667</v>
      </c>
      <c r="BG98" s="18">
        <v>0</v>
      </c>
      <c r="BI98" s="17">
        <v>5144125</v>
      </c>
      <c r="BJ98" s="17">
        <v>82492886</v>
      </c>
      <c r="BK98" s="17">
        <v>2678381</v>
      </c>
      <c r="BL98" s="17">
        <v>0</v>
      </c>
      <c r="BM98" s="17">
        <v>2454580</v>
      </c>
      <c r="BN98" s="17">
        <v>13048340</v>
      </c>
      <c r="BO98" s="17">
        <v>220000</v>
      </c>
      <c r="BP98" s="17">
        <v>1855000</v>
      </c>
      <c r="BQ98" s="58">
        <v>0</v>
      </c>
      <c r="BR98" s="17">
        <v>76190</v>
      </c>
      <c r="BS98" s="17">
        <v>0</v>
      </c>
      <c r="BT98" s="17">
        <v>8529273</v>
      </c>
      <c r="BU98" s="17">
        <v>116498775</v>
      </c>
      <c r="BV98" s="19"/>
      <c r="BW98" s="17">
        <v>0</v>
      </c>
      <c r="BX98" s="19"/>
      <c r="BY98" s="17">
        <v>0</v>
      </c>
      <c r="BZ98" s="18">
        <v>116498775</v>
      </c>
      <c r="CB98" s="18">
        <v>1371029</v>
      </c>
      <c r="CC98" s="18">
        <v>0</v>
      </c>
      <c r="CD98" s="18">
        <v>0</v>
      </c>
      <c r="CE98" s="19"/>
      <c r="CF98" s="18">
        <v>0</v>
      </c>
      <c r="CG98" s="18">
        <v>100000</v>
      </c>
      <c r="CH98" s="18">
        <v>6483952</v>
      </c>
      <c r="CI98" s="18">
        <v>18144920</v>
      </c>
      <c r="CJ98" s="18">
        <v>6625080</v>
      </c>
      <c r="CK98" s="18">
        <v>0</v>
      </c>
      <c r="CL98" s="18">
        <v>0</v>
      </c>
      <c r="CM98" s="18">
        <v>23883231</v>
      </c>
      <c r="CN98" s="18">
        <v>56608212</v>
      </c>
      <c r="CO98" s="19"/>
      <c r="CP98" s="19"/>
      <c r="CQ98" s="18">
        <v>1830147.9915826451</v>
      </c>
      <c r="CR98" s="18">
        <v>1830147.9915826451</v>
      </c>
      <c r="CS98" s="18">
        <v>54778064.008417353</v>
      </c>
      <c r="CT98" s="18">
        <v>171276839.00841737</v>
      </c>
      <c r="CU98" s="18">
        <v>169922796</v>
      </c>
      <c r="CV98" s="18">
        <v>3041886.8340513706</v>
      </c>
      <c r="CW98" s="18">
        <v>172964682.83405137</v>
      </c>
      <c r="CX98" s="18">
        <v>-1687843.8256340027</v>
      </c>
      <c r="CY98" s="16">
        <v>-9.7583148072683812E-3</v>
      </c>
      <c r="CZ98" s="18">
        <v>1687843.8256340027</v>
      </c>
      <c r="DA98" s="18">
        <v>0</v>
      </c>
      <c r="DE98" s="12"/>
      <c r="DF98" s="12"/>
      <c r="DG98" s="12"/>
      <c r="DO98" s="12"/>
    </row>
    <row r="99" spans="1:119" s="20" customFormat="1" ht="12.75" x14ac:dyDescent="0.2">
      <c r="A99" s="12" t="s">
        <v>307</v>
      </c>
      <c r="B99" s="13">
        <v>1</v>
      </c>
      <c r="C99" s="14">
        <v>1</v>
      </c>
      <c r="D99" s="15">
        <v>44134</v>
      </c>
      <c r="E99" s="16">
        <v>1</v>
      </c>
      <c r="F99" s="57">
        <v>1</v>
      </c>
      <c r="G99" s="57">
        <v>1</v>
      </c>
      <c r="H99" s="17">
        <v>1316611</v>
      </c>
      <c r="I99" s="17">
        <v>34634109.659999996</v>
      </c>
      <c r="J99" s="17">
        <v>612533</v>
      </c>
      <c r="K99" s="17">
        <v>547873</v>
      </c>
      <c r="L99" s="17">
        <v>822937</v>
      </c>
      <c r="M99" s="17">
        <v>5602936</v>
      </c>
      <c r="N99" s="17">
        <v>102808.07</v>
      </c>
      <c r="O99" s="17">
        <v>0</v>
      </c>
      <c r="P99" s="58">
        <v>0</v>
      </c>
      <c r="Q99" s="17">
        <v>58045</v>
      </c>
      <c r="R99" s="17">
        <v>0</v>
      </c>
      <c r="S99" s="17">
        <v>2544009</v>
      </c>
      <c r="T99" s="18">
        <v>46241861.729999997</v>
      </c>
      <c r="U99" s="19"/>
      <c r="V99" s="18">
        <v>0</v>
      </c>
      <c r="W99" s="19"/>
      <c r="X99" s="18">
        <v>0</v>
      </c>
      <c r="Y99" s="18">
        <v>46241861.729999997</v>
      </c>
      <c r="Z99" s="18">
        <v>156682</v>
      </c>
      <c r="AA99" s="18">
        <v>0</v>
      </c>
      <c r="AB99" s="18">
        <v>0</v>
      </c>
      <c r="AC99" s="19"/>
      <c r="AD99" s="17">
        <v>0</v>
      </c>
      <c r="AE99" s="18">
        <v>535242</v>
      </c>
      <c r="AF99" s="17">
        <v>2374012</v>
      </c>
      <c r="AG99" s="17">
        <v>8091562</v>
      </c>
      <c r="AH99" s="58">
        <v>672395.49</v>
      </c>
      <c r="AI99" s="18">
        <v>0</v>
      </c>
      <c r="AJ99" s="17">
        <v>0</v>
      </c>
      <c r="AK99" s="17">
        <v>2421583</v>
      </c>
      <c r="AL99" s="18">
        <v>14251476.49</v>
      </c>
      <c r="AM99" s="19"/>
      <c r="AN99" s="19"/>
      <c r="AO99" s="17">
        <v>318951.51951436489</v>
      </c>
      <c r="AP99" s="18">
        <v>318951.51951436489</v>
      </c>
      <c r="AQ99" s="18">
        <v>13932524.970485635</v>
      </c>
      <c r="AR99" s="18">
        <v>60174386.700485632</v>
      </c>
      <c r="AS99" s="18">
        <v>38230736</v>
      </c>
      <c r="AT99" s="18">
        <v>0</v>
      </c>
      <c r="AU99" s="18">
        <v>38230736</v>
      </c>
      <c r="AV99" s="18">
        <v>0</v>
      </c>
      <c r="AW99" s="16">
        <v>0</v>
      </c>
      <c r="AX99" s="18">
        <v>0</v>
      </c>
      <c r="AY99" s="18">
        <v>0</v>
      </c>
      <c r="BA99" s="17">
        <v>0</v>
      </c>
      <c r="BB99" s="17">
        <v>37204346</v>
      </c>
      <c r="BC99" s="17">
        <v>57726379.05078508</v>
      </c>
      <c r="BD99" s="18">
        <v>20522033.05078508</v>
      </c>
      <c r="BE99" s="18">
        <v>20522033.05078508</v>
      </c>
      <c r="BF99" s="18">
        <v>0</v>
      </c>
      <c r="BG99" s="18">
        <v>0</v>
      </c>
      <c r="BI99" s="17">
        <v>1842553</v>
      </c>
      <c r="BJ99" s="17">
        <v>36202534</v>
      </c>
      <c r="BK99" s="17">
        <v>718260</v>
      </c>
      <c r="BL99" s="17">
        <v>0</v>
      </c>
      <c r="BM99" s="17">
        <v>928660</v>
      </c>
      <c r="BN99" s="17">
        <v>4754310</v>
      </c>
      <c r="BO99" s="17">
        <v>0</v>
      </c>
      <c r="BP99" s="17">
        <v>0</v>
      </c>
      <c r="BQ99" s="58">
        <v>0</v>
      </c>
      <c r="BR99" s="17">
        <v>58000</v>
      </c>
      <c r="BS99" s="17">
        <v>0</v>
      </c>
      <c r="BT99" s="17">
        <v>2125000</v>
      </c>
      <c r="BU99" s="17">
        <v>46629317</v>
      </c>
      <c r="BV99" s="19"/>
      <c r="BW99" s="17">
        <v>0</v>
      </c>
      <c r="BX99" s="19"/>
      <c r="BY99" s="17">
        <v>0</v>
      </c>
      <c r="BZ99" s="18">
        <v>46629317</v>
      </c>
      <c r="CB99" s="18">
        <v>183303</v>
      </c>
      <c r="CC99" s="18">
        <v>0</v>
      </c>
      <c r="CD99" s="18">
        <v>0</v>
      </c>
      <c r="CE99" s="19"/>
      <c r="CF99" s="18">
        <v>0</v>
      </c>
      <c r="CG99" s="18">
        <v>555291</v>
      </c>
      <c r="CH99" s="18">
        <v>2374012</v>
      </c>
      <c r="CI99" s="18">
        <v>8807704</v>
      </c>
      <c r="CJ99" s="18">
        <v>720368.22</v>
      </c>
      <c r="CK99" s="18">
        <v>0</v>
      </c>
      <c r="CL99" s="18">
        <v>0</v>
      </c>
      <c r="CM99" s="18">
        <v>2533628</v>
      </c>
      <c r="CN99" s="18">
        <v>15174306.220000001</v>
      </c>
      <c r="CO99" s="19"/>
      <c r="CP99" s="19"/>
      <c r="CQ99" s="18">
        <v>170834.05185448567</v>
      </c>
      <c r="CR99" s="18">
        <v>170834.05185448567</v>
      </c>
      <c r="CS99" s="18">
        <v>15003472.168145515</v>
      </c>
      <c r="CT99" s="18">
        <v>61632789.168145515</v>
      </c>
      <c r="CU99" s="18">
        <v>38213943</v>
      </c>
      <c r="CV99" s="18">
        <v>0</v>
      </c>
      <c r="CW99" s="18">
        <v>38213943</v>
      </c>
      <c r="CX99" s="18">
        <v>0</v>
      </c>
      <c r="CY99" s="16">
        <v>0</v>
      </c>
      <c r="CZ99" s="18">
        <v>0</v>
      </c>
      <c r="DA99" s="18">
        <v>0</v>
      </c>
      <c r="DE99" s="12"/>
      <c r="DF99" s="12"/>
      <c r="DG99" s="12"/>
      <c r="DO99" s="12"/>
    </row>
    <row r="100" spans="1:119" s="20" customFormat="1" ht="12.75" x14ac:dyDescent="0.2">
      <c r="A100" s="12" t="s">
        <v>309</v>
      </c>
      <c r="B100" s="13">
        <v>1</v>
      </c>
      <c r="C100" s="14">
        <v>1</v>
      </c>
      <c r="D100" s="15">
        <v>44137</v>
      </c>
      <c r="E100" s="16">
        <v>1</v>
      </c>
      <c r="F100" s="57">
        <v>1</v>
      </c>
      <c r="G100" s="57">
        <v>1</v>
      </c>
      <c r="H100" s="17">
        <v>1712497</v>
      </c>
      <c r="I100" s="17">
        <v>39001074</v>
      </c>
      <c r="J100" s="17">
        <v>1088654</v>
      </c>
      <c r="K100" s="17">
        <v>0</v>
      </c>
      <c r="L100" s="17">
        <v>665648</v>
      </c>
      <c r="M100" s="17">
        <v>5975705</v>
      </c>
      <c r="N100" s="17">
        <v>286619</v>
      </c>
      <c r="O100" s="17">
        <v>171696</v>
      </c>
      <c r="P100" s="58">
        <v>0</v>
      </c>
      <c r="Q100" s="17">
        <v>94505</v>
      </c>
      <c r="R100" s="17">
        <v>0</v>
      </c>
      <c r="S100" s="17">
        <v>8281682</v>
      </c>
      <c r="T100" s="18">
        <v>57278080</v>
      </c>
      <c r="U100" s="19"/>
      <c r="V100" s="18">
        <v>0</v>
      </c>
      <c r="W100" s="19"/>
      <c r="X100" s="18">
        <v>0</v>
      </c>
      <c r="Y100" s="18">
        <v>57278080</v>
      </c>
      <c r="Z100" s="18">
        <v>647998</v>
      </c>
      <c r="AA100" s="18">
        <v>0</v>
      </c>
      <c r="AB100" s="18">
        <v>68000</v>
      </c>
      <c r="AC100" s="19"/>
      <c r="AD100" s="17">
        <v>235000</v>
      </c>
      <c r="AE100" s="18">
        <v>5000</v>
      </c>
      <c r="AF100" s="17">
        <v>4217786</v>
      </c>
      <c r="AG100" s="17">
        <v>6998482</v>
      </c>
      <c r="AH100" s="58">
        <v>2600250</v>
      </c>
      <c r="AI100" s="18">
        <v>0</v>
      </c>
      <c r="AJ100" s="17">
        <v>0</v>
      </c>
      <c r="AK100" s="17">
        <v>4893311</v>
      </c>
      <c r="AL100" s="18">
        <v>19665827</v>
      </c>
      <c r="AM100" s="19"/>
      <c r="AN100" s="19"/>
      <c r="AO100" s="17">
        <v>232873.77848922776</v>
      </c>
      <c r="AP100" s="18">
        <v>232873.77848922776</v>
      </c>
      <c r="AQ100" s="18">
        <v>19432953.221510772</v>
      </c>
      <c r="AR100" s="18">
        <v>76711033.221510768</v>
      </c>
      <c r="AS100" s="18">
        <v>75293069</v>
      </c>
      <c r="AT100" s="18">
        <v>788189.43289844692</v>
      </c>
      <c r="AU100" s="18">
        <v>76081258.432898447</v>
      </c>
      <c r="AV100" s="18">
        <v>0</v>
      </c>
      <c r="AW100" s="16">
        <v>0</v>
      </c>
      <c r="AX100" s="18">
        <v>0</v>
      </c>
      <c r="AY100" s="18">
        <v>0</v>
      </c>
      <c r="BA100" s="17">
        <v>0</v>
      </c>
      <c r="BB100" s="17">
        <v>70117765</v>
      </c>
      <c r="BC100" s="17">
        <v>69329575.567101553</v>
      </c>
      <c r="BD100" s="18">
        <v>-788189.43289844692</v>
      </c>
      <c r="BE100" s="18">
        <v>-788189.43289844692</v>
      </c>
      <c r="BF100" s="18">
        <v>0</v>
      </c>
      <c r="BG100" s="18">
        <v>0</v>
      </c>
      <c r="BI100" s="17">
        <v>1727178</v>
      </c>
      <c r="BJ100" s="17">
        <v>42020175</v>
      </c>
      <c r="BK100" s="17">
        <v>1078648</v>
      </c>
      <c r="BL100" s="17">
        <v>0</v>
      </c>
      <c r="BM100" s="17">
        <v>661775</v>
      </c>
      <c r="BN100" s="17">
        <v>5733059</v>
      </c>
      <c r="BO100" s="17">
        <v>25000</v>
      </c>
      <c r="BP100" s="17">
        <v>50000</v>
      </c>
      <c r="BQ100" s="58">
        <v>0</v>
      </c>
      <c r="BR100" s="17">
        <v>0</v>
      </c>
      <c r="BS100" s="17">
        <v>0</v>
      </c>
      <c r="BT100" s="17">
        <v>6225985</v>
      </c>
      <c r="BU100" s="17">
        <v>57521820</v>
      </c>
      <c r="BV100" s="19"/>
      <c r="BW100" s="17">
        <v>0</v>
      </c>
      <c r="BX100" s="19"/>
      <c r="BY100" s="17">
        <v>0</v>
      </c>
      <c r="BZ100" s="18">
        <v>57521820</v>
      </c>
      <c r="CB100" s="18">
        <v>660000</v>
      </c>
      <c r="CC100" s="18">
        <v>0</v>
      </c>
      <c r="CD100" s="18">
        <v>68000</v>
      </c>
      <c r="CE100" s="19"/>
      <c r="CF100" s="18">
        <v>235000</v>
      </c>
      <c r="CG100" s="18">
        <v>5000</v>
      </c>
      <c r="CH100" s="18">
        <v>4097753</v>
      </c>
      <c r="CI100" s="18">
        <v>6953000</v>
      </c>
      <c r="CJ100" s="18">
        <v>2663000</v>
      </c>
      <c r="CK100" s="18">
        <v>0</v>
      </c>
      <c r="CL100" s="18">
        <v>0</v>
      </c>
      <c r="CM100" s="18">
        <v>5206012</v>
      </c>
      <c r="CN100" s="18">
        <v>19887765</v>
      </c>
      <c r="CO100" s="19"/>
      <c r="CP100" s="19"/>
      <c r="CQ100" s="18">
        <v>269674.44921932416</v>
      </c>
      <c r="CR100" s="18">
        <v>269674.44921932416</v>
      </c>
      <c r="CS100" s="18">
        <v>19618090.550780676</v>
      </c>
      <c r="CT100" s="18">
        <v>77139910.550780684</v>
      </c>
      <c r="CU100" s="18">
        <v>77039273</v>
      </c>
      <c r="CV100" s="18">
        <v>0</v>
      </c>
      <c r="CW100" s="18">
        <v>77039273</v>
      </c>
      <c r="CX100" s="18">
        <v>0</v>
      </c>
      <c r="CY100" s="16">
        <v>0</v>
      </c>
      <c r="CZ100" s="18">
        <v>0</v>
      </c>
      <c r="DA100" s="18">
        <v>0</v>
      </c>
      <c r="DE100" s="12"/>
      <c r="DF100" s="12"/>
      <c r="DG100" s="12"/>
      <c r="DO100" s="12"/>
    </row>
    <row r="101" spans="1:119" s="20" customFormat="1" ht="12.75" x14ac:dyDescent="0.2">
      <c r="A101" s="12" t="s">
        <v>311</v>
      </c>
      <c r="B101" s="13">
        <v>1</v>
      </c>
      <c r="C101" s="14">
        <v>1</v>
      </c>
      <c r="D101" s="15">
        <v>44179</v>
      </c>
      <c r="E101" s="16">
        <v>1</v>
      </c>
      <c r="F101" s="57">
        <v>1</v>
      </c>
      <c r="G101" s="57">
        <v>1</v>
      </c>
      <c r="H101" s="17">
        <v>55601.06</v>
      </c>
      <c r="I101" s="17">
        <v>1029138.19</v>
      </c>
      <c r="J101" s="17">
        <v>22051.26</v>
      </c>
      <c r="K101" s="17">
        <v>3646.68</v>
      </c>
      <c r="L101" s="17">
        <v>0</v>
      </c>
      <c r="M101" s="17">
        <v>120591.90000000001</v>
      </c>
      <c r="N101" s="17">
        <v>0</v>
      </c>
      <c r="O101" s="17">
        <v>652.32000000000005</v>
      </c>
      <c r="P101" s="58">
        <v>0</v>
      </c>
      <c r="Q101" s="17">
        <v>2894.4</v>
      </c>
      <c r="R101" s="17">
        <v>0</v>
      </c>
      <c r="S101" s="17">
        <v>67473.149999999994</v>
      </c>
      <c r="T101" s="18">
        <v>1302048.9599999997</v>
      </c>
      <c r="U101" s="19"/>
      <c r="V101" s="18">
        <v>93350</v>
      </c>
      <c r="W101" s="19"/>
      <c r="X101" s="18">
        <v>93350</v>
      </c>
      <c r="Y101" s="18">
        <v>1208698.9599999997</v>
      </c>
      <c r="Z101" s="18">
        <v>6510.5</v>
      </c>
      <c r="AA101" s="18">
        <v>0</v>
      </c>
      <c r="AB101" s="18">
        <v>0</v>
      </c>
      <c r="AC101" s="19"/>
      <c r="AD101" s="17">
        <v>0</v>
      </c>
      <c r="AE101" s="18">
        <v>0</v>
      </c>
      <c r="AF101" s="17">
        <v>49771.48</v>
      </c>
      <c r="AG101" s="17">
        <v>219011.91999999998</v>
      </c>
      <c r="AH101" s="58">
        <v>13617.610500000003</v>
      </c>
      <c r="AI101" s="18">
        <v>0</v>
      </c>
      <c r="AJ101" s="17">
        <v>0</v>
      </c>
      <c r="AK101" s="17">
        <v>130107</v>
      </c>
      <c r="AL101" s="18">
        <v>419018.51049999997</v>
      </c>
      <c r="AM101" s="19"/>
      <c r="AN101" s="19"/>
      <c r="AO101" s="17">
        <v>40752.321264456696</v>
      </c>
      <c r="AP101" s="18">
        <v>40752.321264456696</v>
      </c>
      <c r="AQ101" s="18">
        <v>378266.18923554325</v>
      </c>
      <c r="AR101" s="18">
        <v>1586965.1492355429</v>
      </c>
      <c r="AS101" s="18">
        <v>991889</v>
      </c>
      <c r="AT101" s="18">
        <v>0</v>
      </c>
      <c r="AU101" s="18">
        <v>991889</v>
      </c>
      <c r="AV101" s="18">
        <v>0</v>
      </c>
      <c r="AW101" s="16">
        <v>0</v>
      </c>
      <c r="AX101" s="18">
        <v>0</v>
      </c>
      <c r="AY101" s="18">
        <v>0</v>
      </c>
      <c r="BA101" s="17">
        <v>0</v>
      </c>
      <c r="BB101" s="17">
        <v>999200</v>
      </c>
      <c r="BC101" s="17">
        <v>1507365.518448631</v>
      </c>
      <c r="BD101" s="18">
        <v>508165.51844863105</v>
      </c>
      <c r="BE101" s="18">
        <v>508165.51844863105</v>
      </c>
      <c r="BF101" s="18">
        <v>0</v>
      </c>
      <c r="BG101" s="18">
        <v>93350</v>
      </c>
      <c r="BI101" s="17">
        <v>71642.39</v>
      </c>
      <c r="BJ101" s="17">
        <v>864277</v>
      </c>
      <c r="BK101" s="17">
        <v>21504.5</v>
      </c>
      <c r="BL101" s="17">
        <v>12610</v>
      </c>
      <c r="BM101" s="17">
        <v>1200</v>
      </c>
      <c r="BN101" s="17">
        <v>133165.64000000001</v>
      </c>
      <c r="BO101" s="17">
        <v>0</v>
      </c>
      <c r="BP101" s="17">
        <v>684</v>
      </c>
      <c r="BQ101" s="58">
        <v>0</v>
      </c>
      <c r="BR101" s="17">
        <v>5133.6000000000004</v>
      </c>
      <c r="BS101" s="17">
        <v>0</v>
      </c>
      <c r="BT101" s="17">
        <v>156528.47999999998</v>
      </c>
      <c r="BU101" s="17">
        <v>1266745.6100000001</v>
      </c>
      <c r="BV101" s="19"/>
      <c r="BW101" s="17">
        <v>0</v>
      </c>
      <c r="BX101" s="19"/>
      <c r="BY101" s="17">
        <v>0</v>
      </c>
      <c r="BZ101" s="18">
        <v>1266745.6100000001</v>
      </c>
      <c r="CB101" s="18">
        <v>7127</v>
      </c>
      <c r="CC101" s="18">
        <v>0</v>
      </c>
      <c r="CD101" s="18">
        <v>0</v>
      </c>
      <c r="CE101" s="19"/>
      <c r="CF101" s="18">
        <v>0</v>
      </c>
      <c r="CG101" s="18">
        <v>245000</v>
      </c>
      <c r="CH101" s="18">
        <v>52345.04</v>
      </c>
      <c r="CI101" s="18">
        <v>227371.19999999998</v>
      </c>
      <c r="CJ101" s="18">
        <v>14332.5</v>
      </c>
      <c r="CK101" s="18">
        <v>0</v>
      </c>
      <c r="CL101" s="18">
        <v>0</v>
      </c>
      <c r="CM101" s="18">
        <v>53020</v>
      </c>
      <c r="CN101" s="18">
        <v>599195.74</v>
      </c>
      <c r="CO101" s="19"/>
      <c r="CP101" s="19"/>
      <c r="CQ101" s="18">
        <v>7098.2726061966205</v>
      </c>
      <c r="CR101" s="18">
        <v>7098.2726061966205</v>
      </c>
      <c r="CS101" s="18">
        <v>592097.46739380341</v>
      </c>
      <c r="CT101" s="18">
        <v>1858843.0773938035</v>
      </c>
      <c r="CU101" s="18">
        <v>1026141</v>
      </c>
      <c r="CV101" s="18">
        <v>0</v>
      </c>
      <c r="CW101" s="18">
        <v>1026141</v>
      </c>
      <c r="CX101" s="18">
        <v>0</v>
      </c>
      <c r="CY101" s="16">
        <v>0</v>
      </c>
      <c r="CZ101" s="18">
        <v>0</v>
      </c>
      <c r="DA101" s="18">
        <v>0</v>
      </c>
      <c r="DE101" s="12"/>
      <c r="DF101" s="12"/>
      <c r="DG101" s="12"/>
      <c r="DO101" s="12"/>
    </row>
    <row r="102" spans="1:119" s="20" customFormat="1" ht="12.75" x14ac:dyDescent="0.2">
      <c r="A102" s="12" t="s">
        <v>313</v>
      </c>
      <c r="B102" s="13">
        <v>1</v>
      </c>
      <c r="C102" s="14">
        <v>1</v>
      </c>
      <c r="D102" s="15">
        <v>44144</v>
      </c>
      <c r="E102" s="16">
        <v>1</v>
      </c>
      <c r="F102" s="57">
        <v>1</v>
      </c>
      <c r="G102" s="57">
        <v>1</v>
      </c>
      <c r="H102" s="17">
        <v>1097886.6500000001</v>
      </c>
      <c r="I102" s="17">
        <v>26476101.879999999</v>
      </c>
      <c r="J102" s="17">
        <v>470923.10000000003</v>
      </c>
      <c r="K102" s="17">
        <v>32774.06</v>
      </c>
      <c r="L102" s="17">
        <v>717177.83</v>
      </c>
      <c r="M102" s="17">
        <v>3330501.6099999994</v>
      </c>
      <c r="N102" s="17">
        <v>35961.25</v>
      </c>
      <c r="O102" s="17">
        <v>10973</v>
      </c>
      <c r="P102" s="58">
        <v>0</v>
      </c>
      <c r="Q102" s="17">
        <v>0</v>
      </c>
      <c r="R102" s="17">
        <v>0</v>
      </c>
      <c r="S102" s="17">
        <v>1956276.03</v>
      </c>
      <c r="T102" s="18">
        <v>34128575.409999996</v>
      </c>
      <c r="U102" s="19"/>
      <c r="V102" s="18">
        <v>0</v>
      </c>
      <c r="W102" s="19"/>
      <c r="X102" s="18">
        <v>0</v>
      </c>
      <c r="Y102" s="18">
        <v>34128575.409999996</v>
      </c>
      <c r="Z102" s="18">
        <v>314107</v>
      </c>
      <c r="AA102" s="18">
        <v>0</v>
      </c>
      <c r="AB102" s="18">
        <v>0</v>
      </c>
      <c r="AC102" s="19"/>
      <c r="AD102" s="17">
        <v>0</v>
      </c>
      <c r="AE102" s="18">
        <v>600707</v>
      </c>
      <c r="AF102" s="17">
        <v>2166382</v>
      </c>
      <c r="AG102" s="17">
        <v>5119283</v>
      </c>
      <c r="AH102" s="58">
        <v>776616</v>
      </c>
      <c r="AI102" s="18">
        <v>0</v>
      </c>
      <c r="AJ102" s="17">
        <v>0</v>
      </c>
      <c r="AK102" s="17">
        <v>1931753</v>
      </c>
      <c r="AL102" s="18">
        <v>10908848</v>
      </c>
      <c r="AM102" s="19"/>
      <c r="AN102" s="19"/>
      <c r="AO102" s="17">
        <v>37800.29073266036</v>
      </c>
      <c r="AP102" s="18">
        <v>37800.29073266036</v>
      </c>
      <c r="AQ102" s="18">
        <v>10871047.709267339</v>
      </c>
      <c r="AR102" s="18">
        <v>44999623.119267337</v>
      </c>
      <c r="AS102" s="18">
        <v>32844331</v>
      </c>
      <c r="AT102" s="18">
        <v>0</v>
      </c>
      <c r="AU102" s="18">
        <v>32844331</v>
      </c>
      <c r="AV102" s="18">
        <v>0</v>
      </c>
      <c r="AW102" s="16">
        <v>0</v>
      </c>
      <c r="AX102" s="18">
        <v>0</v>
      </c>
      <c r="AY102" s="18">
        <v>0</v>
      </c>
      <c r="BA102" s="17">
        <v>20177.57</v>
      </c>
      <c r="BB102" s="17">
        <v>31544495</v>
      </c>
      <c r="BC102" s="17">
        <v>43866349.675757043</v>
      </c>
      <c r="BD102" s="18">
        <v>12321854.675757043</v>
      </c>
      <c r="BE102" s="18">
        <v>12301677.105757043</v>
      </c>
      <c r="BF102" s="18">
        <v>0</v>
      </c>
      <c r="BG102" s="18">
        <v>0</v>
      </c>
      <c r="BI102" s="17">
        <v>2080177</v>
      </c>
      <c r="BJ102" s="17">
        <v>27155404</v>
      </c>
      <c r="BK102" s="17">
        <v>503440</v>
      </c>
      <c r="BL102" s="17">
        <v>35414</v>
      </c>
      <c r="BM102" s="17">
        <v>857611</v>
      </c>
      <c r="BN102" s="17">
        <v>2382790</v>
      </c>
      <c r="BO102" s="17">
        <v>0</v>
      </c>
      <c r="BP102" s="17">
        <v>12457</v>
      </c>
      <c r="BQ102" s="58">
        <v>0</v>
      </c>
      <c r="BR102" s="17">
        <v>0</v>
      </c>
      <c r="BS102" s="17">
        <v>0</v>
      </c>
      <c r="BT102" s="17">
        <v>2470317</v>
      </c>
      <c r="BU102" s="17">
        <v>35497610</v>
      </c>
      <c r="BV102" s="19"/>
      <c r="BW102" s="17">
        <v>0</v>
      </c>
      <c r="BX102" s="19"/>
      <c r="BY102" s="17">
        <v>0</v>
      </c>
      <c r="BZ102" s="18">
        <v>35497610</v>
      </c>
      <c r="CB102" s="18">
        <v>318659</v>
      </c>
      <c r="CC102" s="18">
        <v>0</v>
      </c>
      <c r="CD102" s="18">
        <v>0</v>
      </c>
      <c r="CE102" s="19"/>
      <c r="CF102" s="18">
        <v>0</v>
      </c>
      <c r="CG102" s="18">
        <v>598700</v>
      </c>
      <c r="CH102" s="18">
        <v>2355950</v>
      </c>
      <c r="CI102" s="18">
        <v>5351984</v>
      </c>
      <c r="CJ102" s="18">
        <v>813551</v>
      </c>
      <c r="CK102" s="18">
        <v>0</v>
      </c>
      <c r="CL102" s="18">
        <v>0</v>
      </c>
      <c r="CM102" s="18">
        <v>2029801</v>
      </c>
      <c r="CN102" s="18">
        <v>11468645</v>
      </c>
      <c r="CO102" s="19"/>
      <c r="CP102" s="19"/>
      <c r="CQ102" s="18">
        <v>86739.736217279496</v>
      </c>
      <c r="CR102" s="18">
        <v>86739.736217279496</v>
      </c>
      <c r="CS102" s="18">
        <v>11381905.263782721</v>
      </c>
      <c r="CT102" s="18">
        <v>46879515.263782725</v>
      </c>
      <c r="CU102" s="18">
        <v>33616320</v>
      </c>
      <c r="CV102" s="18">
        <v>0</v>
      </c>
      <c r="CW102" s="18">
        <v>33616320</v>
      </c>
      <c r="CX102" s="18">
        <v>0</v>
      </c>
      <c r="CY102" s="16">
        <v>0</v>
      </c>
      <c r="CZ102" s="18">
        <v>0</v>
      </c>
      <c r="DA102" s="18">
        <v>0</v>
      </c>
      <c r="DE102" s="12"/>
      <c r="DF102" s="12"/>
      <c r="DG102" s="12"/>
      <c r="DO102" s="12"/>
    </row>
    <row r="103" spans="1:119" s="20" customFormat="1" ht="12.75" x14ac:dyDescent="0.2">
      <c r="A103" s="12" t="s">
        <v>315</v>
      </c>
      <c r="B103" s="13">
        <v>1</v>
      </c>
      <c r="C103" s="14">
        <v>1</v>
      </c>
      <c r="D103" s="15">
        <v>44187</v>
      </c>
      <c r="E103" s="16">
        <v>0.99542755644161296</v>
      </c>
      <c r="F103" s="57">
        <v>0.99551279838899376</v>
      </c>
      <c r="G103" s="57">
        <v>0.99565371381255374</v>
      </c>
      <c r="H103" s="17">
        <v>5305604.6056207977</v>
      </c>
      <c r="I103" s="17">
        <v>95483447</v>
      </c>
      <c r="J103" s="17">
        <v>2893945</v>
      </c>
      <c r="K103" s="17">
        <v>267768</v>
      </c>
      <c r="L103" s="17">
        <v>1938444</v>
      </c>
      <c r="M103" s="17">
        <v>9478139.6693363078</v>
      </c>
      <c r="N103" s="17">
        <v>209408.09504862211</v>
      </c>
      <c r="O103" s="17">
        <v>4390.830951463955</v>
      </c>
      <c r="P103" s="58">
        <v>0</v>
      </c>
      <c r="Q103" s="17">
        <v>0</v>
      </c>
      <c r="R103" s="17">
        <v>0</v>
      </c>
      <c r="S103" s="17">
        <v>14096231</v>
      </c>
      <c r="T103" s="18">
        <v>129677378.20095719</v>
      </c>
      <c r="U103" s="19"/>
      <c r="V103" s="18">
        <v>786118.38974070176</v>
      </c>
      <c r="W103" s="19"/>
      <c r="X103" s="18">
        <v>786118.38974070176</v>
      </c>
      <c r="Y103" s="18">
        <v>128891259.81121649</v>
      </c>
      <c r="Z103" s="18">
        <v>2518438.3646363155</v>
      </c>
      <c r="AA103" s="18">
        <v>0</v>
      </c>
      <c r="AB103" s="18">
        <v>0</v>
      </c>
      <c r="AC103" s="19"/>
      <c r="AD103" s="17">
        <v>0</v>
      </c>
      <c r="AE103" s="18">
        <v>769342.62031667412</v>
      </c>
      <c r="AF103" s="17">
        <v>6714670.5179626904</v>
      </c>
      <c r="AG103" s="17">
        <v>16629029.437365511</v>
      </c>
      <c r="AH103" s="58">
        <v>5480160.1755873747</v>
      </c>
      <c r="AI103" s="18">
        <v>0</v>
      </c>
      <c r="AJ103" s="17">
        <v>0</v>
      </c>
      <c r="AK103" s="17">
        <v>5964917</v>
      </c>
      <c r="AL103" s="18">
        <v>38076558.115868568</v>
      </c>
      <c r="AM103" s="19"/>
      <c r="AN103" s="19"/>
      <c r="AO103" s="17">
        <v>219791.81377772754</v>
      </c>
      <c r="AP103" s="18">
        <v>219791.81377772754</v>
      </c>
      <c r="AQ103" s="18">
        <v>37856766.302090839</v>
      </c>
      <c r="AR103" s="18">
        <v>166748026.11330733</v>
      </c>
      <c r="AS103" s="18">
        <v>114246010</v>
      </c>
      <c r="AT103" s="18">
        <v>0</v>
      </c>
      <c r="AU103" s="18">
        <v>114246010</v>
      </c>
      <c r="AV103" s="18">
        <v>0</v>
      </c>
      <c r="AW103" s="16">
        <v>0</v>
      </c>
      <c r="AX103" s="18">
        <v>0</v>
      </c>
      <c r="AY103" s="18">
        <v>0</v>
      </c>
      <c r="BA103" s="17">
        <v>3864</v>
      </c>
      <c r="BB103" s="17">
        <v>108520120.30037907</v>
      </c>
      <c r="BC103" s="17">
        <v>157849119.05848965</v>
      </c>
      <c r="BD103" s="18">
        <v>49328998.758110583</v>
      </c>
      <c r="BE103" s="18">
        <v>49325134.758110583</v>
      </c>
      <c r="BF103" s="18">
        <v>0</v>
      </c>
      <c r="BG103" s="18">
        <v>786118.38974070176</v>
      </c>
      <c r="BI103" s="17">
        <v>7292095.4097386375</v>
      </c>
      <c r="BJ103" s="17">
        <v>102852819</v>
      </c>
      <c r="BK103" s="17">
        <v>3399942</v>
      </c>
      <c r="BL103" s="17">
        <v>0</v>
      </c>
      <c r="BM103" s="17">
        <v>1877458</v>
      </c>
      <c r="BN103" s="17">
        <v>9318151.1108663362</v>
      </c>
      <c r="BO103" s="17">
        <v>148829.16335915457</v>
      </c>
      <c r="BP103" s="17">
        <v>4391.2069536938516</v>
      </c>
      <c r="BQ103" s="58">
        <v>0</v>
      </c>
      <c r="BR103" s="17">
        <v>0</v>
      </c>
      <c r="BS103" s="17">
        <v>0</v>
      </c>
      <c r="BT103" s="17">
        <v>9381748</v>
      </c>
      <c r="BU103" s="17">
        <v>134275433.89091781</v>
      </c>
      <c r="BV103" s="19"/>
      <c r="BW103" s="17">
        <v>831253.18665480975</v>
      </c>
      <c r="BX103" s="19"/>
      <c r="BY103" s="17">
        <v>831253.18665480975</v>
      </c>
      <c r="BZ103" s="18">
        <v>133444180.704263</v>
      </c>
      <c r="CB103" s="18">
        <v>2484443.5511971051</v>
      </c>
      <c r="CC103" s="18">
        <v>0</v>
      </c>
      <c r="CD103" s="18">
        <v>0</v>
      </c>
      <c r="CE103" s="19"/>
      <c r="CF103" s="18">
        <v>0</v>
      </c>
      <c r="CG103" s="18">
        <v>698843.01587948494</v>
      </c>
      <c r="CH103" s="18">
        <v>6361768.7893881546</v>
      </c>
      <c r="CI103" s="18">
        <v>16885307.702312652</v>
      </c>
      <c r="CJ103" s="18">
        <v>5539979.3991641765</v>
      </c>
      <c r="CK103" s="18">
        <v>0</v>
      </c>
      <c r="CL103" s="18">
        <v>0</v>
      </c>
      <c r="CM103" s="18">
        <v>6339934</v>
      </c>
      <c r="CN103" s="18">
        <v>38310276.457941577</v>
      </c>
      <c r="CO103" s="19"/>
      <c r="CP103" s="19"/>
      <c r="CQ103" s="18">
        <v>326202.77926689503</v>
      </c>
      <c r="CR103" s="18">
        <v>326202.77926689503</v>
      </c>
      <c r="CS103" s="18">
        <v>37984073.678674683</v>
      </c>
      <c r="CT103" s="18">
        <v>171428254.38293767</v>
      </c>
      <c r="CU103" s="18">
        <v>121857618</v>
      </c>
      <c r="CV103" s="18">
        <v>0</v>
      </c>
      <c r="CW103" s="18">
        <v>121857618</v>
      </c>
      <c r="CX103" s="18">
        <v>0</v>
      </c>
      <c r="CY103" s="16">
        <v>0</v>
      </c>
      <c r="CZ103" s="18">
        <v>0</v>
      </c>
      <c r="DA103" s="18">
        <v>0</v>
      </c>
      <c r="DE103" s="12"/>
      <c r="DF103" s="12"/>
      <c r="DG103" s="12"/>
      <c r="DO103" s="12"/>
    </row>
    <row r="104" spans="1:119" s="20" customFormat="1" ht="12.75" x14ac:dyDescent="0.2">
      <c r="A104" s="12" t="s">
        <v>317</v>
      </c>
      <c r="B104" s="13">
        <v>1</v>
      </c>
      <c r="C104" s="14">
        <v>1</v>
      </c>
      <c r="D104" s="15">
        <v>44120</v>
      </c>
      <c r="E104" s="16">
        <v>1</v>
      </c>
      <c r="F104" s="57">
        <v>1</v>
      </c>
      <c r="G104" s="57">
        <v>1</v>
      </c>
      <c r="H104" s="17">
        <v>1300363</v>
      </c>
      <c r="I104" s="17">
        <v>47456647.500000007</v>
      </c>
      <c r="J104" s="17">
        <v>862610</v>
      </c>
      <c r="K104" s="17">
        <v>10000</v>
      </c>
      <c r="L104" s="17">
        <v>673535</v>
      </c>
      <c r="M104" s="17">
        <v>711842</v>
      </c>
      <c r="N104" s="17">
        <v>755449</v>
      </c>
      <c r="O104" s="17">
        <v>5167141</v>
      </c>
      <c r="P104" s="58">
        <v>0</v>
      </c>
      <c r="Q104" s="17">
        <v>0</v>
      </c>
      <c r="R104" s="17">
        <v>0</v>
      </c>
      <c r="S104" s="17">
        <v>4331758</v>
      </c>
      <c r="T104" s="18">
        <v>61269345.500000007</v>
      </c>
      <c r="U104" s="19"/>
      <c r="V104" s="18">
        <v>0</v>
      </c>
      <c r="W104" s="19"/>
      <c r="X104" s="18">
        <v>0</v>
      </c>
      <c r="Y104" s="18">
        <v>61269345.500000007</v>
      </c>
      <c r="Z104" s="18">
        <v>390285</v>
      </c>
      <c r="AA104" s="18">
        <v>0</v>
      </c>
      <c r="AB104" s="18">
        <v>73533</v>
      </c>
      <c r="AC104" s="19"/>
      <c r="AD104" s="17">
        <v>49513</v>
      </c>
      <c r="AE104" s="18">
        <v>6553608</v>
      </c>
      <c r="AF104" s="17">
        <v>2105605</v>
      </c>
      <c r="AG104" s="17">
        <v>922343</v>
      </c>
      <c r="AH104" s="58">
        <v>689799.63</v>
      </c>
      <c r="AI104" s="18">
        <v>0</v>
      </c>
      <c r="AJ104" s="17">
        <v>0</v>
      </c>
      <c r="AK104" s="17">
        <v>4804499</v>
      </c>
      <c r="AL104" s="18">
        <v>15589185.630000001</v>
      </c>
      <c r="AM104" s="19"/>
      <c r="AN104" s="19"/>
      <c r="AO104" s="17">
        <v>683573.54181923182</v>
      </c>
      <c r="AP104" s="18">
        <v>683573.54181923182</v>
      </c>
      <c r="AQ104" s="18">
        <v>14905612.088180769</v>
      </c>
      <c r="AR104" s="18">
        <v>76174957.58818078</v>
      </c>
      <c r="AS104" s="18">
        <v>68504972</v>
      </c>
      <c r="AT104" s="18">
        <v>0</v>
      </c>
      <c r="AU104" s="18">
        <v>68504972</v>
      </c>
      <c r="AV104" s="18">
        <v>0</v>
      </c>
      <c r="AW104" s="16">
        <v>0</v>
      </c>
      <c r="AX104" s="18">
        <v>0</v>
      </c>
      <c r="AY104" s="18">
        <v>0</v>
      </c>
      <c r="BA104" s="17">
        <v>55212.67</v>
      </c>
      <c r="BB104" s="17">
        <v>66730878</v>
      </c>
      <c r="BC104" s="17">
        <v>75354105.219618335</v>
      </c>
      <c r="BD104" s="18">
        <v>8623227.2196183354</v>
      </c>
      <c r="BE104" s="18">
        <v>8568014.5496183354</v>
      </c>
      <c r="BF104" s="18">
        <v>0</v>
      </c>
      <c r="BG104" s="18">
        <v>0</v>
      </c>
      <c r="BI104" s="17">
        <v>1366595</v>
      </c>
      <c r="BJ104" s="17">
        <v>48650097</v>
      </c>
      <c r="BK104" s="17">
        <v>901311</v>
      </c>
      <c r="BL104" s="17">
        <v>0</v>
      </c>
      <c r="BM104" s="17">
        <v>413499</v>
      </c>
      <c r="BN104" s="17">
        <v>729426</v>
      </c>
      <c r="BO104" s="17">
        <v>792850</v>
      </c>
      <c r="BP104" s="17">
        <v>5657485</v>
      </c>
      <c r="BQ104" s="58">
        <v>0</v>
      </c>
      <c r="BR104" s="17">
        <v>0</v>
      </c>
      <c r="BS104" s="17">
        <v>0</v>
      </c>
      <c r="BT104" s="17">
        <v>4598020</v>
      </c>
      <c r="BU104" s="17">
        <v>63109283</v>
      </c>
      <c r="BV104" s="19"/>
      <c r="BW104" s="17">
        <v>0</v>
      </c>
      <c r="BX104" s="19"/>
      <c r="BY104" s="17">
        <v>0</v>
      </c>
      <c r="BZ104" s="18">
        <v>63109283</v>
      </c>
      <c r="CB104" s="18">
        <v>398824</v>
      </c>
      <c r="CC104" s="18">
        <v>0</v>
      </c>
      <c r="CD104" s="18">
        <v>50503</v>
      </c>
      <c r="CE104" s="19"/>
      <c r="CF104" s="18">
        <v>0</v>
      </c>
      <c r="CG104" s="18">
        <v>6191610</v>
      </c>
      <c r="CH104" s="18">
        <v>1723883</v>
      </c>
      <c r="CI104" s="18">
        <v>674116</v>
      </c>
      <c r="CJ104" s="18">
        <v>749580</v>
      </c>
      <c r="CK104" s="18">
        <v>0</v>
      </c>
      <c r="CL104" s="18">
        <v>0</v>
      </c>
      <c r="CM104" s="18">
        <v>4995750</v>
      </c>
      <c r="CN104" s="18">
        <v>14784266</v>
      </c>
      <c r="CO104" s="19"/>
      <c r="CP104" s="19"/>
      <c r="CQ104" s="18">
        <v>313898.74769531674</v>
      </c>
      <c r="CR104" s="18">
        <v>313898.74769531674</v>
      </c>
      <c r="CS104" s="18">
        <v>14470367.252304683</v>
      </c>
      <c r="CT104" s="18">
        <v>77579650.252304688</v>
      </c>
      <c r="CU104" s="18">
        <v>69568684</v>
      </c>
      <c r="CV104" s="18">
        <v>0</v>
      </c>
      <c r="CW104" s="18">
        <v>69568684</v>
      </c>
      <c r="CX104" s="18">
        <v>0</v>
      </c>
      <c r="CY104" s="16">
        <v>0</v>
      </c>
      <c r="CZ104" s="18">
        <v>0</v>
      </c>
      <c r="DA104" s="18">
        <v>0</v>
      </c>
      <c r="DE104" s="12"/>
      <c r="DF104" s="12"/>
      <c r="DG104" s="12"/>
      <c r="DO104" s="12"/>
    </row>
    <row r="105" spans="1:119" s="20" customFormat="1" ht="12.75" x14ac:dyDescent="0.2">
      <c r="A105" s="12" t="s">
        <v>319</v>
      </c>
      <c r="B105" s="13">
        <v>0</v>
      </c>
      <c r="C105" s="14">
        <v>1</v>
      </c>
      <c r="D105" s="15">
        <v>44286</v>
      </c>
      <c r="E105" s="16" t="s">
        <v>1018</v>
      </c>
      <c r="F105" s="57" t="s">
        <v>1018</v>
      </c>
      <c r="G105" s="57" t="s">
        <v>1018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58">
        <v>0</v>
      </c>
      <c r="Q105" s="17">
        <v>0</v>
      </c>
      <c r="R105" s="17">
        <v>0</v>
      </c>
      <c r="S105" s="17">
        <v>0</v>
      </c>
      <c r="T105" s="18">
        <v>0</v>
      </c>
      <c r="U105" s="19"/>
      <c r="V105" s="18">
        <v>0</v>
      </c>
      <c r="W105" s="19"/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9"/>
      <c r="AD105" s="17">
        <v>0</v>
      </c>
      <c r="AE105" s="18">
        <v>0</v>
      </c>
      <c r="AF105" s="17">
        <v>0</v>
      </c>
      <c r="AG105" s="17">
        <v>0</v>
      </c>
      <c r="AH105" s="58">
        <v>0</v>
      </c>
      <c r="AI105" s="18">
        <v>0</v>
      </c>
      <c r="AJ105" s="17">
        <v>0</v>
      </c>
      <c r="AK105" s="17">
        <v>1761398</v>
      </c>
      <c r="AL105" s="18">
        <v>1761398</v>
      </c>
      <c r="AM105" s="19"/>
      <c r="AN105" s="19"/>
      <c r="AO105" s="17">
        <v>0</v>
      </c>
      <c r="AP105" s="18">
        <v>0</v>
      </c>
      <c r="AQ105" s="18">
        <v>1761398</v>
      </c>
      <c r="AR105" s="18">
        <v>1761398</v>
      </c>
      <c r="AS105" s="18">
        <v>1402869</v>
      </c>
      <c r="AT105" s="18">
        <v>0</v>
      </c>
      <c r="AU105" s="18">
        <v>1402869</v>
      </c>
      <c r="AV105" s="18">
        <v>0</v>
      </c>
      <c r="AW105" s="16">
        <v>0</v>
      </c>
      <c r="AX105" s="18">
        <v>0</v>
      </c>
      <c r="AY105" s="18">
        <v>0</v>
      </c>
      <c r="BA105" s="17">
        <v>0</v>
      </c>
      <c r="BB105" s="17">
        <v>1298417</v>
      </c>
      <c r="BC105" s="17">
        <v>1552578</v>
      </c>
      <c r="BD105" s="18">
        <v>254161</v>
      </c>
      <c r="BE105" s="18">
        <v>254161</v>
      </c>
      <c r="BF105" s="18">
        <v>0</v>
      </c>
      <c r="BG105" s="18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0</v>
      </c>
      <c r="BO105" s="17">
        <v>0</v>
      </c>
      <c r="BP105" s="17">
        <v>0</v>
      </c>
      <c r="BQ105" s="58">
        <v>0</v>
      </c>
      <c r="BR105" s="17">
        <v>0</v>
      </c>
      <c r="BS105" s="17">
        <v>0</v>
      </c>
      <c r="BT105" s="17">
        <v>0</v>
      </c>
      <c r="BU105" s="17">
        <v>0</v>
      </c>
      <c r="BV105" s="19"/>
      <c r="BW105" s="17">
        <v>0</v>
      </c>
      <c r="BX105" s="19"/>
      <c r="BY105" s="17">
        <v>0</v>
      </c>
      <c r="BZ105" s="18">
        <v>0</v>
      </c>
      <c r="CB105" s="18">
        <v>0</v>
      </c>
      <c r="CC105" s="18">
        <v>0</v>
      </c>
      <c r="CD105" s="18">
        <v>0</v>
      </c>
      <c r="CE105" s="19"/>
      <c r="CF105" s="18">
        <v>0</v>
      </c>
      <c r="CG105" s="18">
        <v>0</v>
      </c>
      <c r="CH105" s="18">
        <v>0</v>
      </c>
      <c r="CI105" s="18">
        <v>0</v>
      </c>
      <c r="CJ105" s="18">
        <v>0</v>
      </c>
      <c r="CK105" s="18">
        <v>0</v>
      </c>
      <c r="CL105" s="18">
        <v>0</v>
      </c>
      <c r="CM105" s="18">
        <v>1432086</v>
      </c>
      <c r="CN105" s="18">
        <v>1432086</v>
      </c>
      <c r="CO105" s="19"/>
      <c r="CP105" s="19"/>
      <c r="CQ105" s="18">
        <v>0</v>
      </c>
      <c r="CR105" s="18">
        <v>0</v>
      </c>
      <c r="CS105" s="18">
        <v>1432086</v>
      </c>
      <c r="CT105" s="18">
        <v>1432086</v>
      </c>
      <c r="CU105" s="18">
        <v>1458061</v>
      </c>
      <c r="CV105" s="18">
        <v>0</v>
      </c>
      <c r="CW105" s="18">
        <v>1458061</v>
      </c>
      <c r="CX105" s="18">
        <v>-25975</v>
      </c>
      <c r="CY105" s="16">
        <v>-1.7814755349741883E-2</v>
      </c>
      <c r="CZ105" s="18">
        <v>25975</v>
      </c>
      <c r="DA105" s="18">
        <v>0</v>
      </c>
      <c r="DE105" s="12"/>
      <c r="DF105" s="12"/>
      <c r="DG105" s="12"/>
      <c r="DO105" s="12"/>
    </row>
    <row r="106" spans="1:119" s="20" customFormat="1" ht="12.75" x14ac:dyDescent="0.2">
      <c r="A106" s="12" t="s">
        <v>321</v>
      </c>
      <c r="B106" s="13">
        <v>1</v>
      </c>
      <c r="C106" s="14">
        <v>1</v>
      </c>
      <c r="D106" s="15">
        <v>44132</v>
      </c>
      <c r="E106" s="16">
        <v>1</v>
      </c>
      <c r="F106" s="57">
        <v>1</v>
      </c>
      <c r="G106" s="57">
        <v>1</v>
      </c>
      <c r="H106" s="17">
        <v>722142</v>
      </c>
      <c r="I106" s="17">
        <v>17434374.039999999</v>
      </c>
      <c r="J106" s="17">
        <v>437992</v>
      </c>
      <c r="K106" s="17">
        <v>0</v>
      </c>
      <c r="L106" s="17">
        <v>390027</v>
      </c>
      <c r="M106" s="17">
        <v>2410481</v>
      </c>
      <c r="N106" s="17">
        <v>247343</v>
      </c>
      <c r="O106" s="17">
        <v>17687</v>
      </c>
      <c r="P106" s="58">
        <v>0</v>
      </c>
      <c r="Q106" s="17">
        <v>66083</v>
      </c>
      <c r="R106" s="17">
        <v>0</v>
      </c>
      <c r="S106" s="17">
        <v>882898</v>
      </c>
      <c r="T106" s="18">
        <v>22609027.039999999</v>
      </c>
      <c r="U106" s="19"/>
      <c r="V106" s="18">
        <v>0</v>
      </c>
      <c r="W106" s="19"/>
      <c r="X106" s="18">
        <v>0</v>
      </c>
      <c r="Y106" s="18">
        <v>22609027.039999999</v>
      </c>
      <c r="Z106" s="18">
        <v>279762</v>
      </c>
      <c r="AA106" s="18">
        <v>9000</v>
      </c>
      <c r="AB106" s="18">
        <v>0</v>
      </c>
      <c r="AC106" s="19"/>
      <c r="AD106" s="17">
        <v>81071</v>
      </c>
      <c r="AE106" s="18">
        <v>0</v>
      </c>
      <c r="AF106" s="17">
        <v>1194188</v>
      </c>
      <c r="AG106" s="17">
        <v>4706319</v>
      </c>
      <c r="AH106" s="58">
        <v>0</v>
      </c>
      <c r="AI106" s="18">
        <v>0</v>
      </c>
      <c r="AJ106" s="17">
        <v>0</v>
      </c>
      <c r="AK106" s="17">
        <v>1804130</v>
      </c>
      <c r="AL106" s="18">
        <v>8074470</v>
      </c>
      <c r="AM106" s="19"/>
      <c r="AN106" s="19"/>
      <c r="AO106" s="17">
        <v>67585.144085185049</v>
      </c>
      <c r="AP106" s="18">
        <v>67585.144085185049</v>
      </c>
      <c r="AQ106" s="18">
        <v>8006884.8559148153</v>
      </c>
      <c r="AR106" s="18">
        <v>30615911.895914815</v>
      </c>
      <c r="AS106" s="18">
        <v>30422249</v>
      </c>
      <c r="AT106" s="18">
        <v>0</v>
      </c>
      <c r="AU106" s="18">
        <v>30422249</v>
      </c>
      <c r="AV106" s="18">
        <v>0</v>
      </c>
      <c r="AW106" s="16">
        <v>0</v>
      </c>
      <c r="AX106" s="18">
        <v>0</v>
      </c>
      <c r="AY106" s="18">
        <v>0</v>
      </c>
      <c r="BA106" s="17">
        <v>114475.12</v>
      </c>
      <c r="BB106" s="17">
        <v>28813727</v>
      </c>
      <c r="BC106" s="17">
        <v>29961227.423955422</v>
      </c>
      <c r="BD106" s="18">
        <v>1147500.4239554219</v>
      </c>
      <c r="BE106" s="18">
        <v>1033025.3039554219</v>
      </c>
      <c r="BF106" s="18">
        <v>0</v>
      </c>
      <c r="BG106" s="18">
        <v>0</v>
      </c>
      <c r="BI106" s="17">
        <v>1192753</v>
      </c>
      <c r="BJ106" s="17">
        <v>17883254</v>
      </c>
      <c r="BK106" s="17">
        <v>0</v>
      </c>
      <c r="BL106" s="17">
        <v>0</v>
      </c>
      <c r="BM106" s="17">
        <v>870151</v>
      </c>
      <c r="BN106" s="17">
        <v>2187416</v>
      </c>
      <c r="BO106" s="17">
        <v>0</v>
      </c>
      <c r="BP106" s="17">
        <v>0</v>
      </c>
      <c r="BQ106" s="58">
        <v>0</v>
      </c>
      <c r="BR106" s="17">
        <v>66273</v>
      </c>
      <c r="BS106" s="17">
        <v>0</v>
      </c>
      <c r="BT106" s="17">
        <v>1129361</v>
      </c>
      <c r="BU106" s="17">
        <v>23329208</v>
      </c>
      <c r="BV106" s="19"/>
      <c r="BW106" s="17">
        <v>0</v>
      </c>
      <c r="BX106" s="19"/>
      <c r="BY106" s="17">
        <v>0</v>
      </c>
      <c r="BZ106" s="18">
        <v>23329208</v>
      </c>
      <c r="CB106" s="18">
        <v>0</v>
      </c>
      <c r="CC106" s="18">
        <v>297381</v>
      </c>
      <c r="CD106" s="18">
        <v>0</v>
      </c>
      <c r="CE106" s="19"/>
      <c r="CF106" s="18">
        <v>82678</v>
      </c>
      <c r="CG106" s="18">
        <v>0</v>
      </c>
      <c r="CH106" s="18">
        <v>1319863</v>
      </c>
      <c r="CI106" s="18">
        <v>4490121</v>
      </c>
      <c r="CJ106" s="18">
        <v>145879.11000000002</v>
      </c>
      <c r="CK106" s="18">
        <v>0</v>
      </c>
      <c r="CL106" s="18">
        <v>0</v>
      </c>
      <c r="CM106" s="18">
        <v>1752405</v>
      </c>
      <c r="CN106" s="18">
        <v>8088327.1100000003</v>
      </c>
      <c r="CO106" s="19"/>
      <c r="CP106" s="19"/>
      <c r="CQ106" s="18">
        <v>78642.318018202524</v>
      </c>
      <c r="CR106" s="18">
        <v>78642.318018202524</v>
      </c>
      <c r="CS106" s="18">
        <v>8009684.7919817977</v>
      </c>
      <c r="CT106" s="18">
        <v>31338892.791981798</v>
      </c>
      <c r="CU106" s="18">
        <v>30930785</v>
      </c>
      <c r="CV106" s="18">
        <v>0</v>
      </c>
      <c r="CW106" s="18">
        <v>30930785</v>
      </c>
      <c r="CX106" s="18">
        <v>0</v>
      </c>
      <c r="CY106" s="16">
        <v>0</v>
      </c>
      <c r="CZ106" s="18">
        <v>0</v>
      </c>
      <c r="DA106" s="18">
        <v>0</v>
      </c>
      <c r="DE106" s="12"/>
      <c r="DF106" s="12"/>
      <c r="DG106" s="12"/>
      <c r="DO106" s="12"/>
    </row>
    <row r="107" spans="1:119" s="20" customFormat="1" ht="12.75" x14ac:dyDescent="0.2">
      <c r="A107" s="12" t="s">
        <v>323</v>
      </c>
      <c r="B107" s="13">
        <v>0</v>
      </c>
      <c r="C107" s="14">
        <v>1</v>
      </c>
      <c r="D107" s="15">
        <v>44104</v>
      </c>
      <c r="E107" s="16" t="s">
        <v>1018</v>
      </c>
      <c r="F107" s="57" t="s">
        <v>1018</v>
      </c>
      <c r="G107" s="57" t="s">
        <v>1018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58">
        <v>0</v>
      </c>
      <c r="Q107" s="17">
        <v>0</v>
      </c>
      <c r="R107" s="17">
        <v>0</v>
      </c>
      <c r="S107" s="17">
        <v>0</v>
      </c>
      <c r="T107" s="18">
        <v>0</v>
      </c>
      <c r="U107" s="19"/>
      <c r="V107" s="18">
        <v>0</v>
      </c>
      <c r="W107" s="19"/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9"/>
      <c r="AD107" s="17">
        <v>0</v>
      </c>
      <c r="AE107" s="18">
        <v>0</v>
      </c>
      <c r="AF107" s="17">
        <v>0</v>
      </c>
      <c r="AG107" s="17">
        <v>0</v>
      </c>
      <c r="AH107" s="58">
        <v>0</v>
      </c>
      <c r="AI107" s="18">
        <v>0</v>
      </c>
      <c r="AJ107" s="17">
        <v>0</v>
      </c>
      <c r="AK107" s="17">
        <v>0</v>
      </c>
      <c r="AL107" s="18">
        <v>0</v>
      </c>
      <c r="AM107" s="19"/>
      <c r="AN107" s="19"/>
      <c r="AO107" s="17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6">
        <v>0</v>
      </c>
      <c r="AX107" s="18">
        <v>0</v>
      </c>
      <c r="AY107" s="18">
        <v>0</v>
      </c>
      <c r="BA107" s="17">
        <v>0</v>
      </c>
      <c r="BB107" s="17">
        <v>0</v>
      </c>
      <c r="BC107" s="17">
        <v>0</v>
      </c>
      <c r="BD107" s="18">
        <v>0</v>
      </c>
      <c r="BE107" s="18">
        <v>0</v>
      </c>
      <c r="BF107" s="18">
        <v>0</v>
      </c>
      <c r="BG107" s="18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58">
        <v>0</v>
      </c>
      <c r="BR107" s="17">
        <v>0</v>
      </c>
      <c r="BS107" s="17">
        <v>0</v>
      </c>
      <c r="BT107" s="17">
        <v>0</v>
      </c>
      <c r="BU107" s="17">
        <v>0</v>
      </c>
      <c r="BV107" s="19"/>
      <c r="BW107" s="17">
        <v>0</v>
      </c>
      <c r="BX107" s="19"/>
      <c r="BY107" s="17">
        <v>0</v>
      </c>
      <c r="BZ107" s="18">
        <v>0</v>
      </c>
      <c r="CB107" s="18">
        <v>0</v>
      </c>
      <c r="CC107" s="18">
        <v>0</v>
      </c>
      <c r="CD107" s="18">
        <v>0</v>
      </c>
      <c r="CE107" s="19"/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9"/>
      <c r="CP107" s="19"/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6">
        <v>0</v>
      </c>
      <c r="CZ107" s="18">
        <v>0</v>
      </c>
      <c r="DA107" s="18">
        <v>0</v>
      </c>
      <c r="DE107" s="12"/>
      <c r="DF107" s="12"/>
      <c r="DG107" s="12"/>
      <c r="DO107" s="12"/>
    </row>
    <row r="108" spans="1:119" s="20" customFormat="1" ht="12.75" x14ac:dyDescent="0.2">
      <c r="A108" s="12" t="s">
        <v>325</v>
      </c>
      <c r="B108" s="13">
        <v>1</v>
      </c>
      <c r="C108" s="14">
        <v>1</v>
      </c>
      <c r="D108" s="15">
        <v>44120</v>
      </c>
      <c r="E108" s="16">
        <v>1</v>
      </c>
      <c r="F108" s="57">
        <v>1</v>
      </c>
      <c r="G108" s="57">
        <v>1</v>
      </c>
      <c r="H108" s="17">
        <v>683057.25</v>
      </c>
      <c r="I108" s="17">
        <v>11542846.609999999</v>
      </c>
      <c r="J108" s="17">
        <v>179444.9</v>
      </c>
      <c r="K108" s="17">
        <v>93587.489999999991</v>
      </c>
      <c r="L108" s="17">
        <v>334141.98299999995</v>
      </c>
      <c r="M108" s="17">
        <v>1204427.3400000001</v>
      </c>
      <c r="N108" s="17">
        <v>61556</v>
      </c>
      <c r="O108" s="17">
        <v>0</v>
      </c>
      <c r="P108" s="58">
        <v>0</v>
      </c>
      <c r="Q108" s="17">
        <v>53807.69</v>
      </c>
      <c r="R108" s="17">
        <v>0</v>
      </c>
      <c r="S108" s="17">
        <v>995082.08</v>
      </c>
      <c r="T108" s="18">
        <v>15147951.342999998</v>
      </c>
      <c r="U108" s="19"/>
      <c r="V108" s="18">
        <v>0</v>
      </c>
      <c r="W108" s="19"/>
      <c r="X108" s="18">
        <v>0</v>
      </c>
      <c r="Y108" s="18">
        <v>15147951.342999998</v>
      </c>
      <c r="Z108" s="18">
        <v>41919</v>
      </c>
      <c r="AA108" s="18">
        <v>0</v>
      </c>
      <c r="AB108" s="18">
        <v>0</v>
      </c>
      <c r="AC108" s="19"/>
      <c r="AD108" s="17">
        <v>0</v>
      </c>
      <c r="AE108" s="18">
        <v>424116</v>
      </c>
      <c r="AF108" s="17">
        <v>681328</v>
      </c>
      <c r="AG108" s="17">
        <v>1906225</v>
      </c>
      <c r="AH108" s="58">
        <v>522866</v>
      </c>
      <c r="AI108" s="18">
        <v>0</v>
      </c>
      <c r="AJ108" s="17">
        <v>0</v>
      </c>
      <c r="AK108" s="17">
        <v>281593</v>
      </c>
      <c r="AL108" s="18">
        <v>3858047</v>
      </c>
      <c r="AM108" s="19"/>
      <c r="AN108" s="19"/>
      <c r="AO108" s="17">
        <v>200.86913997882766</v>
      </c>
      <c r="AP108" s="18">
        <v>200.86913997882766</v>
      </c>
      <c r="AQ108" s="18">
        <v>3857846.1308600213</v>
      </c>
      <c r="AR108" s="18">
        <v>19005797.473860018</v>
      </c>
      <c r="AS108" s="18">
        <v>15832939</v>
      </c>
      <c r="AT108" s="18">
        <v>0</v>
      </c>
      <c r="AU108" s="18">
        <v>15832939</v>
      </c>
      <c r="AV108" s="18">
        <v>0</v>
      </c>
      <c r="AW108" s="16">
        <v>0</v>
      </c>
      <c r="AX108" s="18">
        <v>0</v>
      </c>
      <c r="AY108" s="18">
        <v>0</v>
      </c>
      <c r="BA108" s="17">
        <v>0</v>
      </c>
      <c r="BB108" s="17">
        <v>15162915</v>
      </c>
      <c r="BC108" s="17">
        <v>18307775.219504647</v>
      </c>
      <c r="BD108" s="18">
        <v>3144860.219504647</v>
      </c>
      <c r="BE108" s="18">
        <v>3144860.219504647</v>
      </c>
      <c r="BF108" s="18">
        <v>0</v>
      </c>
      <c r="BG108" s="18">
        <v>0</v>
      </c>
      <c r="BI108" s="17">
        <v>784621</v>
      </c>
      <c r="BJ108" s="17">
        <v>11960051</v>
      </c>
      <c r="BK108" s="17">
        <v>226065</v>
      </c>
      <c r="BL108" s="17">
        <v>0</v>
      </c>
      <c r="BM108" s="17">
        <v>244372</v>
      </c>
      <c r="BN108" s="17">
        <v>1142080</v>
      </c>
      <c r="BO108" s="17">
        <v>43515</v>
      </c>
      <c r="BP108" s="17">
        <v>0</v>
      </c>
      <c r="BQ108" s="58">
        <v>0</v>
      </c>
      <c r="BR108" s="17">
        <v>59360</v>
      </c>
      <c r="BS108" s="17">
        <v>0</v>
      </c>
      <c r="BT108" s="17">
        <v>972494</v>
      </c>
      <c r="BU108" s="17">
        <v>15432558</v>
      </c>
      <c r="BV108" s="19"/>
      <c r="BW108" s="17">
        <v>0</v>
      </c>
      <c r="BX108" s="19"/>
      <c r="BY108" s="17">
        <v>0</v>
      </c>
      <c r="BZ108" s="18">
        <v>15432558</v>
      </c>
      <c r="CB108" s="18">
        <v>43152</v>
      </c>
      <c r="CC108" s="18">
        <v>0</v>
      </c>
      <c r="CD108" s="18">
        <v>0</v>
      </c>
      <c r="CE108" s="19"/>
      <c r="CF108" s="18">
        <v>0</v>
      </c>
      <c r="CG108" s="18">
        <v>424240</v>
      </c>
      <c r="CH108" s="18">
        <v>761971</v>
      </c>
      <c r="CI108" s="18">
        <v>1966008</v>
      </c>
      <c r="CJ108" s="18">
        <v>516173</v>
      </c>
      <c r="CK108" s="18">
        <v>0</v>
      </c>
      <c r="CL108" s="18">
        <v>0</v>
      </c>
      <c r="CM108" s="18">
        <v>296224</v>
      </c>
      <c r="CN108" s="18">
        <v>4007768</v>
      </c>
      <c r="CO108" s="19"/>
      <c r="CP108" s="19"/>
      <c r="CQ108" s="18">
        <v>0</v>
      </c>
      <c r="CR108" s="18">
        <v>0</v>
      </c>
      <c r="CS108" s="18">
        <v>4007768</v>
      </c>
      <c r="CT108" s="18">
        <v>19440326</v>
      </c>
      <c r="CU108" s="18">
        <v>16145694</v>
      </c>
      <c r="CV108" s="18">
        <v>0</v>
      </c>
      <c r="CW108" s="18">
        <v>16145694</v>
      </c>
      <c r="CX108" s="18">
        <v>0</v>
      </c>
      <c r="CY108" s="16">
        <v>0</v>
      </c>
      <c r="CZ108" s="18">
        <v>0</v>
      </c>
      <c r="DA108" s="18">
        <v>0</v>
      </c>
      <c r="DE108" s="12"/>
      <c r="DF108" s="12"/>
      <c r="DG108" s="12"/>
      <c r="DO108" s="12"/>
    </row>
    <row r="109" spans="1:119" s="20" customFormat="1" ht="12.75" x14ac:dyDescent="0.2">
      <c r="A109" s="12" t="s">
        <v>327</v>
      </c>
      <c r="B109" s="13">
        <v>0</v>
      </c>
      <c r="C109" s="14">
        <v>1</v>
      </c>
      <c r="D109" s="15">
        <v>44278</v>
      </c>
      <c r="E109" s="16" t="s">
        <v>1018</v>
      </c>
      <c r="F109" s="57" t="s">
        <v>1018</v>
      </c>
      <c r="G109" s="57" t="s">
        <v>1018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58">
        <v>0</v>
      </c>
      <c r="Q109" s="17">
        <v>0</v>
      </c>
      <c r="R109" s="17">
        <v>0</v>
      </c>
      <c r="S109" s="17">
        <v>0</v>
      </c>
      <c r="T109" s="18">
        <v>0</v>
      </c>
      <c r="U109" s="19"/>
      <c r="V109" s="18">
        <v>0</v>
      </c>
      <c r="W109" s="19"/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9"/>
      <c r="AD109" s="17">
        <v>0</v>
      </c>
      <c r="AE109" s="18">
        <v>0</v>
      </c>
      <c r="AF109" s="17">
        <v>0</v>
      </c>
      <c r="AG109" s="17">
        <v>0</v>
      </c>
      <c r="AH109" s="58">
        <v>0</v>
      </c>
      <c r="AI109" s="18">
        <v>0</v>
      </c>
      <c r="AJ109" s="17">
        <v>0</v>
      </c>
      <c r="AK109" s="17">
        <v>175084.3</v>
      </c>
      <c r="AL109" s="18">
        <v>175084.3</v>
      </c>
      <c r="AM109" s="19"/>
      <c r="AN109" s="19"/>
      <c r="AO109" s="17">
        <v>0</v>
      </c>
      <c r="AP109" s="18">
        <v>0</v>
      </c>
      <c r="AQ109" s="18">
        <v>175084.3</v>
      </c>
      <c r="AR109" s="18">
        <v>175084.3</v>
      </c>
      <c r="AS109" s="18">
        <v>0</v>
      </c>
      <c r="AT109" s="18">
        <v>0</v>
      </c>
      <c r="AU109" s="18">
        <v>0</v>
      </c>
      <c r="AV109" s="18">
        <v>0</v>
      </c>
      <c r="AW109" s="16">
        <v>0</v>
      </c>
      <c r="AX109" s="18">
        <v>0</v>
      </c>
      <c r="AY109" s="18">
        <v>0</v>
      </c>
      <c r="BA109" s="17">
        <v>0</v>
      </c>
      <c r="BB109" s="17">
        <v>0</v>
      </c>
      <c r="BC109" s="17">
        <v>150778</v>
      </c>
      <c r="BD109" s="18">
        <v>150778</v>
      </c>
      <c r="BE109" s="18">
        <v>150778</v>
      </c>
      <c r="BF109" s="18">
        <v>0</v>
      </c>
      <c r="BG109" s="18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58">
        <v>0</v>
      </c>
      <c r="BR109" s="17">
        <v>0</v>
      </c>
      <c r="BS109" s="17">
        <v>0</v>
      </c>
      <c r="BT109" s="17">
        <v>0</v>
      </c>
      <c r="BU109" s="17">
        <v>0</v>
      </c>
      <c r="BV109" s="19"/>
      <c r="BW109" s="17">
        <v>0</v>
      </c>
      <c r="BX109" s="19"/>
      <c r="BY109" s="17">
        <v>0</v>
      </c>
      <c r="BZ109" s="18">
        <v>0</v>
      </c>
      <c r="CB109" s="18">
        <v>0</v>
      </c>
      <c r="CC109" s="18">
        <v>0</v>
      </c>
      <c r="CD109" s="18">
        <v>0</v>
      </c>
      <c r="CE109" s="19"/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175084.3</v>
      </c>
      <c r="CN109" s="18">
        <v>175084.3</v>
      </c>
      <c r="CO109" s="19"/>
      <c r="CP109" s="19"/>
      <c r="CQ109" s="18">
        <v>0</v>
      </c>
      <c r="CR109" s="18">
        <v>0</v>
      </c>
      <c r="CS109" s="18">
        <v>175084.3</v>
      </c>
      <c r="CT109" s="18">
        <v>175084.3</v>
      </c>
      <c r="CU109" s="18">
        <v>0</v>
      </c>
      <c r="CV109" s="18">
        <v>0</v>
      </c>
      <c r="CW109" s="18">
        <v>0</v>
      </c>
      <c r="CX109" s="18">
        <v>0</v>
      </c>
      <c r="CY109" s="16">
        <v>0</v>
      </c>
      <c r="CZ109" s="18">
        <v>0</v>
      </c>
      <c r="DA109" s="18">
        <v>0</v>
      </c>
      <c r="DE109" s="12"/>
      <c r="DF109" s="12"/>
      <c r="DG109" s="12"/>
      <c r="DO109" s="12"/>
    </row>
    <row r="110" spans="1:119" s="20" customFormat="1" ht="12.75" x14ac:dyDescent="0.2">
      <c r="A110" s="12" t="s">
        <v>329</v>
      </c>
      <c r="B110" s="13">
        <v>1</v>
      </c>
      <c r="C110" s="14">
        <v>1</v>
      </c>
      <c r="D110" s="15">
        <v>44147</v>
      </c>
      <c r="E110" s="16">
        <v>1</v>
      </c>
      <c r="F110" s="57">
        <v>1</v>
      </c>
      <c r="G110" s="57">
        <v>1</v>
      </c>
      <c r="H110" s="17">
        <v>1644291.67</v>
      </c>
      <c r="I110" s="17">
        <v>28320151.249999993</v>
      </c>
      <c r="J110" s="17">
        <v>746009.59</v>
      </c>
      <c r="K110" s="17">
        <v>206962.31</v>
      </c>
      <c r="L110" s="17">
        <v>351282.37</v>
      </c>
      <c r="M110" s="17">
        <v>487596</v>
      </c>
      <c r="N110" s="17">
        <v>152439</v>
      </c>
      <c r="O110" s="17">
        <v>5111736.3100000005</v>
      </c>
      <c r="P110" s="58">
        <v>622142.6</v>
      </c>
      <c r="Q110" s="17">
        <v>39233</v>
      </c>
      <c r="R110" s="17">
        <v>0</v>
      </c>
      <c r="S110" s="17">
        <v>3645831.91</v>
      </c>
      <c r="T110" s="18">
        <v>41327676.00999999</v>
      </c>
      <c r="U110" s="19"/>
      <c r="V110" s="18">
        <v>0</v>
      </c>
      <c r="W110" s="19"/>
      <c r="X110" s="18">
        <v>0</v>
      </c>
      <c r="Y110" s="18">
        <v>41327676.00999999</v>
      </c>
      <c r="Z110" s="18">
        <v>551840</v>
      </c>
      <c r="AA110" s="18">
        <v>0</v>
      </c>
      <c r="AB110" s="18">
        <v>0</v>
      </c>
      <c r="AC110" s="19"/>
      <c r="AD110" s="17">
        <v>124194</v>
      </c>
      <c r="AE110" s="18">
        <v>4589278.169999999</v>
      </c>
      <c r="AF110" s="17">
        <v>1499400</v>
      </c>
      <c r="AG110" s="17">
        <v>292226</v>
      </c>
      <c r="AH110" s="58">
        <v>2126485</v>
      </c>
      <c r="AI110" s="18">
        <v>0</v>
      </c>
      <c r="AJ110" s="17">
        <v>0</v>
      </c>
      <c r="AK110" s="17">
        <v>2052228</v>
      </c>
      <c r="AL110" s="18">
        <v>11235651.169999998</v>
      </c>
      <c r="AM110" s="19"/>
      <c r="AN110" s="19"/>
      <c r="AO110" s="17">
        <v>11508.380566622969</v>
      </c>
      <c r="AP110" s="18">
        <v>11508.380566622969</v>
      </c>
      <c r="AQ110" s="18">
        <v>11224142.789433375</v>
      </c>
      <c r="AR110" s="18">
        <v>52551818.799433365</v>
      </c>
      <c r="AS110" s="18">
        <v>37868775</v>
      </c>
      <c r="AT110" s="18">
        <v>0</v>
      </c>
      <c r="AU110" s="18">
        <v>37868775</v>
      </c>
      <c r="AV110" s="18">
        <v>0</v>
      </c>
      <c r="AW110" s="16">
        <v>0</v>
      </c>
      <c r="AX110" s="18">
        <v>0</v>
      </c>
      <c r="AY110" s="18">
        <v>0</v>
      </c>
      <c r="BA110" s="17">
        <v>30569</v>
      </c>
      <c r="BB110" s="17">
        <v>36525745.491001129</v>
      </c>
      <c r="BC110" s="17">
        <v>50608204.68999999</v>
      </c>
      <c r="BD110" s="18">
        <v>14082459.198998861</v>
      </c>
      <c r="BE110" s="18">
        <v>14051890.198998861</v>
      </c>
      <c r="BF110" s="18">
        <v>0</v>
      </c>
      <c r="BG110" s="18">
        <v>0</v>
      </c>
      <c r="BI110" s="17">
        <v>1162809</v>
      </c>
      <c r="BJ110" s="17">
        <v>30941227</v>
      </c>
      <c r="BK110" s="17">
        <v>783382</v>
      </c>
      <c r="BL110" s="17">
        <v>84536</v>
      </c>
      <c r="BM110" s="17">
        <v>431105</v>
      </c>
      <c r="BN110" s="17">
        <v>459269</v>
      </c>
      <c r="BO110" s="17">
        <v>147000</v>
      </c>
      <c r="BP110" s="17">
        <v>5608134</v>
      </c>
      <c r="BQ110" s="58">
        <v>653215</v>
      </c>
      <c r="BR110" s="17">
        <v>1619</v>
      </c>
      <c r="BS110" s="17">
        <v>0</v>
      </c>
      <c r="BT110" s="17">
        <v>2411139</v>
      </c>
      <c r="BU110" s="17">
        <v>42683435</v>
      </c>
      <c r="BV110" s="19"/>
      <c r="BW110" s="17">
        <v>0</v>
      </c>
      <c r="BX110" s="19"/>
      <c r="BY110" s="17">
        <v>0</v>
      </c>
      <c r="BZ110" s="18">
        <v>42683435</v>
      </c>
      <c r="CB110" s="18">
        <v>586802</v>
      </c>
      <c r="CC110" s="18">
        <v>0</v>
      </c>
      <c r="CD110" s="18">
        <v>0</v>
      </c>
      <c r="CE110" s="19"/>
      <c r="CF110" s="18">
        <v>156558.24</v>
      </c>
      <c r="CG110" s="18">
        <v>4646291</v>
      </c>
      <c r="CH110" s="18">
        <v>1798617.76</v>
      </c>
      <c r="CI110" s="18">
        <v>224705</v>
      </c>
      <c r="CJ110" s="18">
        <v>2228818</v>
      </c>
      <c r="CK110" s="18">
        <v>0</v>
      </c>
      <c r="CL110" s="18">
        <v>3037</v>
      </c>
      <c r="CM110" s="18">
        <v>2116970</v>
      </c>
      <c r="CN110" s="18">
        <v>11761799</v>
      </c>
      <c r="CO110" s="19"/>
      <c r="CP110" s="19"/>
      <c r="CQ110" s="18">
        <v>27965.741431387829</v>
      </c>
      <c r="CR110" s="18">
        <v>27965.741431387829</v>
      </c>
      <c r="CS110" s="18">
        <v>11733833.258568613</v>
      </c>
      <c r="CT110" s="18">
        <v>54417268.258568615</v>
      </c>
      <c r="CU110" s="18">
        <v>38460243</v>
      </c>
      <c r="CV110" s="18">
        <v>0</v>
      </c>
      <c r="CW110" s="18">
        <v>38460243</v>
      </c>
      <c r="CX110" s="18">
        <v>0</v>
      </c>
      <c r="CY110" s="16">
        <v>0</v>
      </c>
      <c r="CZ110" s="18">
        <v>0</v>
      </c>
      <c r="DA110" s="18">
        <v>0</v>
      </c>
      <c r="DE110" s="12"/>
      <c r="DF110" s="12"/>
      <c r="DG110" s="12"/>
      <c r="DO110" s="12"/>
    </row>
    <row r="111" spans="1:119" s="20" customFormat="1" ht="12.75" x14ac:dyDescent="0.2">
      <c r="A111" s="12" t="s">
        <v>331</v>
      </c>
      <c r="B111" s="13">
        <v>0</v>
      </c>
      <c r="C111" s="14">
        <v>1</v>
      </c>
      <c r="D111" s="15">
        <v>44210</v>
      </c>
      <c r="E111" s="16" t="s">
        <v>1018</v>
      </c>
      <c r="F111" s="57" t="s">
        <v>1018</v>
      </c>
      <c r="G111" s="57" t="s">
        <v>1018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58">
        <v>0</v>
      </c>
      <c r="Q111" s="17">
        <v>0</v>
      </c>
      <c r="R111" s="17">
        <v>0</v>
      </c>
      <c r="S111" s="17">
        <v>0</v>
      </c>
      <c r="T111" s="18">
        <v>0</v>
      </c>
      <c r="U111" s="19"/>
      <c r="V111" s="18">
        <v>0</v>
      </c>
      <c r="W111" s="19"/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9"/>
      <c r="AD111" s="17">
        <v>0</v>
      </c>
      <c r="AE111" s="18">
        <v>0</v>
      </c>
      <c r="AF111" s="17">
        <v>0</v>
      </c>
      <c r="AG111" s="17">
        <v>0</v>
      </c>
      <c r="AH111" s="58">
        <v>0</v>
      </c>
      <c r="AI111" s="18">
        <v>0</v>
      </c>
      <c r="AJ111" s="17">
        <v>0</v>
      </c>
      <c r="AK111" s="17">
        <v>209145.73</v>
      </c>
      <c r="AL111" s="18">
        <v>209145.73</v>
      </c>
      <c r="AM111" s="19"/>
      <c r="AN111" s="19"/>
      <c r="AO111" s="17">
        <v>0</v>
      </c>
      <c r="AP111" s="18">
        <v>0</v>
      </c>
      <c r="AQ111" s="18">
        <v>209145.73</v>
      </c>
      <c r="AR111" s="18">
        <v>209145.73</v>
      </c>
      <c r="AS111" s="18">
        <v>184114</v>
      </c>
      <c r="AT111" s="18">
        <v>8909.1</v>
      </c>
      <c r="AU111" s="18">
        <v>193023.1</v>
      </c>
      <c r="AV111" s="18">
        <v>0</v>
      </c>
      <c r="AW111" s="16">
        <v>0</v>
      </c>
      <c r="AX111" s="18">
        <v>0</v>
      </c>
      <c r="AY111" s="18">
        <v>0</v>
      </c>
      <c r="BA111" s="17">
        <v>0</v>
      </c>
      <c r="BB111" s="17">
        <v>186595.4</v>
      </c>
      <c r="BC111" s="17">
        <v>175811</v>
      </c>
      <c r="BD111" s="18">
        <v>-10784.399999999994</v>
      </c>
      <c r="BE111" s="18">
        <v>-10784.399999999994</v>
      </c>
      <c r="BF111" s="18">
        <v>0</v>
      </c>
      <c r="BG111" s="18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58">
        <v>0</v>
      </c>
      <c r="BR111" s="17">
        <v>0</v>
      </c>
      <c r="BS111" s="17">
        <v>0</v>
      </c>
      <c r="BT111" s="17">
        <v>0</v>
      </c>
      <c r="BU111" s="17">
        <v>0</v>
      </c>
      <c r="BV111" s="19"/>
      <c r="BW111" s="17">
        <v>0</v>
      </c>
      <c r="BX111" s="19"/>
      <c r="BY111" s="17">
        <v>0</v>
      </c>
      <c r="BZ111" s="18">
        <v>0</v>
      </c>
      <c r="CB111" s="18">
        <v>0</v>
      </c>
      <c r="CC111" s="18">
        <v>0</v>
      </c>
      <c r="CD111" s="18">
        <v>0</v>
      </c>
      <c r="CE111" s="19"/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8">
        <v>200700</v>
      </c>
      <c r="CN111" s="18">
        <v>200700</v>
      </c>
      <c r="CO111" s="19"/>
      <c r="CP111" s="19"/>
      <c r="CQ111" s="18">
        <v>0</v>
      </c>
      <c r="CR111" s="18">
        <v>0</v>
      </c>
      <c r="CS111" s="18">
        <v>200700</v>
      </c>
      <c r="CT111" s="18">
        <v>200700</v>
      </c>
      <c r="CU111" s="18">
        <v>184697</v>
      </c>
      <c r="CV111" s="18">
        <v>0</v>
      </c>
      <c r="CW111" s="18">
        <v>184697</v>
      </c>
      <c r="CX111" s="18">
        <v>0</v>
      </c>
      <c r="CY111" s="16">
        <v>0</v>
      </c>
      <c r="CZ111" s="18">
        <v>0</v>
      </c>
      <c r="DA111" s="18">
        <v>0</v>
      </c>
      <c r="DE111" s="12"/>
      <c r="DF111" s="12"/>
      <c r="DG111" s="12"/>
      <c r="DO111" s="12"/>
    </row>
    <row r="112" spans="1:119" s="20" customFormat="1" ht="12.75" x14ac:dyDescent="0.2">
      <c r="A112" s="12" t="s">
        <v>333</v>
      </c>
      <c r="B112" s="13">
        <v>0</v>
      </c>
      <c r="C112" s="14">
        <v>1</v>
      </c>
      <c r="D112" s="15">
        <v>44109</v>
      </c>
      <c r="E112" s="16" t="s">
        <v>1018</v>
      </c>
      <c r="F112" s="57">
        <v>1</v>
      </c>
      <c r="G112" s="57" t="s">
        <v>1018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58">
        <v>0</v>
      </c>
      <c r="Q112" s="17">
        <v>0</v>
      </c>
      <c r="R112" s="17">
        <v>0</v>
      </c>
      <c r="S112" s="17">
        <v>13406</v>
      </c>
      <c r="T112" s="18">
        <v>13406</v>
      </c>
      <c r="U112" s="19"/>
      <c r="V112" s="18">
        <v>0</v>
      </c>
      <c r="W112" s="19"/>
      <c r="X112" s="18">
        <v>0</v>
      </c>
      <c r="Y112" s="18">
        <v>13406</v>
      </c>
      <c r="Z112" s="18">
        <v>0</v>
      </c>
      <c r="AA112" s="18">
        <v>0</v>
      </c>
      <c r="AB112" s="18">
        <v>0</v>
      </c>
      <c r="AC112" s="19"/>
      <c r="AD112" s="17">
        <v>0</v>
      </c>
      <c r="AE112" s="18">
        <v>0</v>
      </c>
      <c r="AF112" s="17">
        <v>0</v>
      </c>
      <c r="AG112" s="17">
        <v>0</v>
      </c>
      <c r="AH112" s="58">
        <v>0</v>
      </c>
      <c r="AI112" s="18">
        <v>0</v>
      </c>
      <c r="AJ112" s="17">
        <v>0</v>
      </c>
      <c r="AK112" s="17">
        <v>0</v>
      </c>
      <c r="AL112" s="18">
        <v>0</v>
      </c>
      <c r="AM112" s="19"/>
      <c r="AN112" s="19"/>
      <c r="AO112" s="17">
        <v>0</v>
      </c>
      <c r="AP112" s="18">
        <v>0</v>
      </c>
      <c r="AQ112" s="18">
        <v>0</v>
      </c>
      <c r="AR112" s="18">
        <v>13406</v>
      </c>
      <c r="AS112" s="18">
        <v>39706</v>
      </c>
      <c r="AT112" s="18">
        <v>0</v>
      </c>
      <c r="AU112" s="18">
        <v>39706</v>
      </c>
      <c r="AV112" s="18">
        <v>-26300</v>
      </c>
      <c r="AW112" s="16">
        <v>-0.66236840779731021</v>
      </c>
      <c r="AX112" s="18">
        <v>1985.3000000000002</v>
      </c>
      <c r="AY112" s="18">
        <v>-24314.7</v>
      </c>
      <c r="BA112" s="17">
        <v>0</v>
      </c>
      <c r="BB112" s="17">
        <v>34988</v>
      </c>
      <c r="BC112" s="17">
        <v>123356</v>
      </c>
      <c r="BD112" s="18">
        <v>88368</v>
      </c>
      <c r="BE112" s="18">
        <v>88368</v>
      </c>
      <c r="BF112" s="18">
        <v>0</v>
      </c>
      <c r="BG112" s="18">
        <v>0</v>
      </c>
      <c r="BI112" s="17">
        <v>37500</v>
      </c>
      <c r="BJ112" s="17">
        <v>58200</v>
      </c>
      <c r="BK112" s="17">
        <v>0</v>
      </c>
      <c r="BL112" s="17">
        <v>0</v>
      </c>
      <c r="BM112" s="17">
        <v>0</v>
      </c>
      <c r="BN112" s="17">
        <v>6375</v>
      </c>
      <c r="BO112" s="17">
        <v>1302</v>
      </c>
      <c r="BP112" s="17">
        <v>9373</v>
      </c>
      <c r="BQ112" s="58">
        <v>0</v>
      </c>
      <c r="BR112" s="17">
        <v>8400</v>
      </c>
      <c r="BS112" s="17">
        <v>0</v>
      </c>
      <c r="BT112" s="17">
        <v>15467</v>
      </c>
      <c r="BU112" s="17">
        <v>136617</v>
      </c>
      <c r="BV112" s="19"/>
      <c r="BW112" s="17">
        <v>1600</v>
      </c>
      <c r="BX112" s="19"/>
      <c r="BY112" s="17">
        <v>1600</v>
      </c>
      <c r="BZ112" s="18">
        <v>135017</v>
      </c>
      <c r="CB112" s="18">
        <v>300</v>
      </c>
      <c r="CC112" s="18">
        <v>0</v>
      </c>
      <c r="CD112" s="18">
        <v>0</v>
      </c>
      <c r="CE112" s="19"/>
      <c r="CF112" s="18">
        <v>0</v>
      </c>
      <c r="CG112" s="18">
        <v>500</v>
      </c>
      <c r="CH112" s="18">
        <v>0</v>
      </c>
      <c r="CI112" s="18">
        <v>0</v>
      </c>
      <c r="CJ112" s="18">
        <v>0</v>
      </c>
      <c r="CK112" s="18">
        <v>0</v>
      </c>
      <c r="CL112" s="18">
        <v>0</v>
      </c>
      <c r="CM112" s="18">
        <v>0</v>
      </c>
      <c r="CN112" s="18">
        <v>800</v>
      </c>
      <c r="CO112" s="19"/>
      <c r="CP112" s="19"/>
      <c r="CQ112" s="18">
        <v>0</v>
      </c>
      <c r="CR112" s="18">
        <v>0</v>
      </c>
      <c r="CS112" s="18">
        <v>800</v>
      </c>
      <c r="CT112" s="18">
        <v>135817</v>
      </c>
      <c r="CU112" s="18">
        <v>15064.48</v>
      </c>
      <c r="CV112" s="18">
        <v>1985.3000000000002</v>
      </c>
      <c r="CW112" s="18">
        <v>17049.78</v>
      </c>
      <c r="CX112" s="18">
        <v>0</v>
      </c>
      <c r="CY112" s="16">
        <v>0</v>
      </c>
      <c r="CZ112" s="18">
        <v>0</v>
      </c>
      <c r="DA112" s="18">
        <v>0</v>
      </c>
      <c r="DE112" s="12"/>
      <c r="DF112" s="12"/>
      <c r="DG112" s="12"/>
      <c r="DO112" s="12"/>
    </row>
    <row r="113" spans="1:119" s="20" customFormat="1" ht="12.75" x14ac:dyDescent="0.2">
      <c r="A113" s="12" t="s">
        <v>335</v>
      </c>
      <c r="B113" s="13">
        <v>1</v>
      </c>
      <c r="C113" s="14">
        <v>1</v>
      </c>
      <c r="D113" s="15">
        <v>44195</v>
      </c>
      <c r="E113" s="16">
        <v>0.98904598854198</v>
      </c>
      <c r="F113" s="57">
        <v>0.99116034263618491</v>
      </c>
      <c r="G113" s="57">
        <v>1</v>
      </c>
      <c r="H113" s="17">
        <v>909835.58990634629</v>
      </c>
      <c r="I113" s="17">
        <v>27791617.829999994</v>
      </c>
      <c r="J113" s="17">
        <v>671063.94000000006</v>
      </c>
      <c r="K113" s="17">
        <v>0</v>
      </c>
      <c r="L113" s="17">
        <v>520391.52999999997</v>
      </c>
      <c r="M113" s="17">
        <v>2979296.9409525199</v>
      </c>
      <c r="N113" s="17">
        <v>90231.061153080242</v>
      </c>
      <c r="O113" s="17">
        <v>4549.6115472931078</v>
      </c>
      <c r="P113" s="58">
        <v>0</v>
      </c>
      <c r="Q113" s="17">
        <v>0</v>
      </c>
      <c r="R113" s="17">
        <v>0</v>
      </c>
      <c r="S113" s="17">
        <v>1191697.99</v>
      </c>
      <c r="T113" s="18">
        <v>34158684.493559234</v>
      </c>
      <c r="U113" s="19"/>
      <c r="V113" s="18">
        <v>0</v>
      </c>
      <c r="W113" s="19"/>
      <c r="X113" s="18">
        <v>0</v>
      </c>
      <c r="Y113" s="18">
        <v>34158684.493559234</v>
      </c>
      <c r="Z113" s="18">
        <v>166056</v>
      </c>
      <c r="AA113" s="18">
        <v>0</v>
      </c>
      <c r="AB113" s="18">
        <v>0</v>
      </c>
      <c r="AC113" s="19"/>
      <c r="AD113" s="17">
        <v>0</v>
      </c>
      <c r="AE113" s="18">
        <v>21000</v>
      </c>
      <c r="AF113" s="17">
        <v>761910.5882273257</v>
      </c>
      <c r="AG113" s="17">
        <v>3098483.4014802934</v>
      </c>
      <c r="AH113" s="58">
        <v>216648.30714025121</v>
      </c>
      <c r="AI113" s="18">
        <v>0</v>
      </c>
      <c r="AJ113" s="17">
        <v>0</v>
      </c>
      <c r="AK113" s="17">
        <v>544026</v>
      </c>
      <c r="AL113" s="18">
        <v>4808124.2968478706</v>
      </c>
      <c r="AM113" s="19"/>
      <c r="AN113" s="19"/>
      <c r="AO113" s="17">
        <v>2209.6592178580286</v>
      </c>
      <c r="AP113" s="18">
        <v>2209.6592178580286</v>
      </c>
      <c r="AQ113" s="18">
        <v>4805914.6376300128</v>
      </c>
      <c r="AR113" s="18">
        <v>38964599.131189249</v>
      </c>
      <c r="AS113" s="18">
        <v>32583067</v>
      </c>
      <c r="AT113" s="18">
        <v>0</v>
      </c>
      <c r="AU113" s="18">
        <v>32583067</v>
      </c>
      <c r="AV113" s="18">
        <v>0</v>
      </c>
      <c r="AW113" s="16">
        <v>0</v>
      </c>
      <c r="AX113" s="18">
        <v>0</v>
      </c>
      <c r="AY113" s="18">
        <v>0</v>
      </c>
      <c r="BA113" s="17">
        <v>0</v>
      </c>
      <c r="BB113" s="17">
        <v>31485829</v>
      </c>
      <c r="BC113" s="17">
        <v>37707026.979067057</v>
      </c>
      <c r="BD113" s="18">
        <v>6221197.9790670574</v>
      </c>
      <c r="BE113" s="18">
        <v>6221197.9790670574</v>
      </c>
      <c r="BF113" s="18">
        <v>0</v>
      </c>
      <c r="BG113" s="18">
        <v>0</v>
      </c>
      <c r="BI113" s="17">
        <v>903014.47104486369</v>
      </c>
      <c r="BJ113" s="17">
        <v>29489284.412808102</v>
      </c>
      <c r="BK113" s="17">
        <v>717292</v>
      </c>
      <c r="BL113" s="17">
        <v>4800</v>
      </c>
      <c r="BM113" s="17">
        <v>633127</v>
      </c>
      <c r="BN113" s="17">
        <v>2833135.6968722991</v>
      </c>
      <c r="BO113" s="17">
        <v>47575.696446536873</v>
      </c>
      <c r="BP113" s="17">
        <v>3964.6413705447399</v>
      </c>
      <c r="BQ113" s="58">
        <v>0</v>
      </c>
      <c r="BR113" s="17">
        <v>0</v>
      </c>
      <c r="BS113" s="17">
        <v>0</v>
      </c>
      <c r="BT113" s="17">
        <v>1343784</v>
      </c>
      <c r="BU113" s="17">
        <v>35975977.918542348</v>
      </c>
      <c r="BV113" s="19"/>
      <c r="BW113" s="17">
        <v>0</v>
      </c>
      <c r="BX113" s="19"/>
      <c r="BY113" s="17">
        <v>0</v>
      </c>
      <c r="BZ113" s="18">
        <v>35975977.918542348</v>
      </c>
      <c r="CB113" s="18">
        <v>187533.48378882199</v>
      </c>
      <c r="CC113" s="18">
        <v>0</v>
      </c>
      <c r="CD113" s="18">
        <v>0</v>
      </c>
      <c r="CE113" s="19"/>
      <c r="CF113" s="18">
        <v>0</v>
      </c>
      <c r="CG113" s="18">
        <v>20814.367195359882</v>
      </c>
      <c r="CH113" s="18">
        <v>842995.99544695788</v>
      </c>
      <c r="CI113" s="18">
        <v>3116414.8138260189</v>
      </c>
      <c r="CJ113" s="18">
        <v>216106.89555266002</v>
      </c>
      <c r="CK113" s="18">
        <v>0</v>
      </c>
      <c r="CL113" s="18">
        <v>0</v>
      </c>
      <c r="CM113" s="18">
        <v>614591</v>
      </c>
      <c r="CN113" s="18">
        <v>4998456.5558098191</v>
      </c>
      <c r="CO113" s="19"/>
      <c r="CP113" s="19"/>
      <c r="CQ113" s="18">
        <v>0</v>
      </c>
      <c r="CR113" s="18">
        <v>0</v>
      </c>
      <c r="CS113" s="18">
        <v>4998456.5558098191</v>
      </c>
      <c r="CT113" s="18">
        <v>40974434.474352166</v>
      </c>
      <c r="CU113" s="18">
        <v>33320646</v>
      </c>
      <c r="CV113" s="18">
        <v>0</v>
      </c>
      <c r="CW113" s="18">
        <v>33320646</v>
      </c>
      <c r="CX113" s="18">
        <v>0</v>
      </c>
      <c r="CY113" s="16">
        <v>0</v>
      </c>
      <c r="CZ113" s="18">
        <v>0</v>
      </c>
      <c r="DA113" s="18">
        <v>0</v>
      </c>
      <c r="DE113" s="12"/>
      <c r="DF113" s="12"/>
      <c r="DG113" s="12"/>
      <c r="DO113" s="12"/>
    </row>
    <row r="114" spans="1:119" s="20" customFormat="1" ht="12.75" x14ac:dyDescent="0.2">
      <c r="A114" s="12" t="s">
        <v>337</v>
      </c>
      <c r="B114" s="13">
        <v>1</v>
      </c>
      <c r="C114" s="14">
        <v>1</v>
      </c>
      <c r="D114" s="15">
        <v>44165</v>
      </c>
      <c r="E114" s="16">
        <v>1</v>
      </c>
      <c r="F114" s="57">
        <v>1</v>
      </c>
      <c r="G114" s="57">
        <v>1</v>
      </c>
      <c r="H114" s="17">
        <v>683642</v>
      </c>
      <c r="I114" s="17">
        <v>6173924</v>
      </c>
      <c r="J114" s="17">
        <v>187524</v>
      </c>
      <c r="K114" s="17">
        <v>16000</v>
      </c>
      <c r="L114" s="17">
        <v>138669</v>
      </c>
      <c r="M114" s="17">
        <v>483062</v>
      </c>
      <c r="N114" s="17">
        <v>5000</v>
      </c>
      <c r="O114" s="17">
        <v>0</v>
      </c>
      <c r="P114" s="58">
        <v>0</v>
      </c>
      <c r="Q114" s="17">
        <v>0</v>
      </c>
      <c r="R114" s="17">
        <v>0</v>
      </c>
      <c r="S114" s="17">
        <v>41140</v>
      </c>
      <c r="T114" s="18">
        <v>7728961</v>
      </c>
      <c r="U114" s="19"/>
      <c r="V114" s="18">
        <v>0</v>
      </c>
      <c r="W114" s="19"/>
      <c r="X114" s="18">
        <v>0</v>
      </c>
      <c r="Y114" s="18">
        <v>7728961</v>
      </c>
      <c r="Z114" s="18">
        <v>102160</v>
      </c>
      <c r="AA114" s="18">
        <v>0</v>
      </c>
      <c r="AB114" s="18">
        <v>0</v>
      </c>
      <c r="AC114" s="19"/>
      <c r="AD114" s="17">
        <v>0</v>
      </c>
      <c r="AE114" s="18">
        <v>22755</v>
      </c>
      <c r="AF114" s="17">
        <v>334045</v>
      </c>
      <c r="AG114" s="17">
        <v>1128943</v>
      </c>
      <c r="AH114" s="58">
        <v>0</v>
      </c>
      <c r="AI114" s="18">
        <v>0</v>
      </c>
      <c r="AJ114" s="17">
        <v>0</v>
      </c>
      <c r="AK114" s="17">
        <v>578164</v>
      </c>
      <c r="AL114" s="18">
        <v>2166067</v>
      </c>
      <c r="AM114" s="19"/>
      <c r="AN114" s="19"/>
      <c r="AO114" s="17">
        <v>22868.451383877145</v>
      </c>
      <c r="AP114" s="18">
        <v>22868.451383877145</v>
      </c>
      <c r="AQ114" s="18">
        <v>2143198.5486161229</v>
      </c>
      <c r="AR114" s="18">
        <v>9872159.5486161225</v>
      </c>
      <c r="AS114" s="18">
        <v>9655434</v>
      </c>
      <c r="AT114" s="18">
        <v>0</v>
      </c>
      <c r="AU114" s="18">
        <v>9655434</v>
      </c>
      <c r="AV114" s="18">
        <v>0</v>
      </c>
      <c r="AW114" s="16">
        <v>0</v>
      </c>
      <c r="AX114" s="18">
        <v>0</v>
      </c>
      <c r="AY114" s="18">
        <v>0</v>
      </c>
      <c r="BA114" s="17">
        <v>0</v>
      </c>
      <c r="BB114" s="17">
        <v>9450679</v>
      </c>
      <c r="BC114" s="17">
        <v>9815430.370445013</v>
      </c>
      <c r="BD114" s="18">
        <v>364751.37044501305</v>
      </c>
      <c r="BE114" s="18">
        <v>364751.37044501305</v>
      </c>
      <c r="BF114" s="18">
        <v>0</v>
      </c>
      <c r="BG114" s="18">
        <v>0</v>
      </c>
      <c r="BI114" s="17">
        <v>710270</v>
      </c>
      <c r="BJ114" s="17">
        <v>6147024</v>
      </c>
      <c r="BK114" s="17">
        <v>204991</v>
      </c>
      <c r="BL114" s="17">
        <v>0</v>
      </c>
      <c r="BM114" s="17">
        <v>224715</v>
      </c>
      <c r="BN114" s="17">
        <v>492854</v>
      </c>
      <c r="BO114" s="17">
        <v>0</v>
      </c>
      <c r="BP114" s="17">
        <v>0</v>
      </c>
      <c r="BQ114" s="58">
        <v>0</v>
      </c>
      <c r="BR114" s="17">
        <v>0</v>
      </c>
      <c r="BS114" s="17">
        <v>0</v>
      </c>
      <c r="BT114" s="17">
        <v>0</v>
      </c>
      <c r="BU114" s="17">
        <v>7779854</v>
      </c>
      <c r="BV114" s="19"/>
      <c r="BW114" s="17">
        <v>0</v>
      </c>
      <c r="BX114" s="19"/>
      <c r="BY114" s="17">
        <v>0</v>
      </c>
      <c r="BZ114" s="18">
        <v>7779854</v>
      </c>
      <c r="CB114" s="18">
        <v>107676</v>
      </c>
      <c r="CC114" s="18">
        <v>0</v>
      </c>
      <c r="CD114" s="18">
        <v>0</v>
      </c>
      <c r="CE114" s="19"/>
      <c r="CF114" s="18">
        <v>0</v>
      </c>
      <c r="CG114" s="18">
        <v>23204</v>
      </c>
      <c r="CH114" s="18">
        <v>405961</v>
      </c>
      <c r="CI114" s="18">
        <v>1297647</v>
      </c>
      <c r="CJ114" s="18">
        <v>0</v>
      </c>
      <c r="CK114" s="18">
        <v>0</v>
      </c>
      <c r="CL114" s="18">
        <v>0</v>
      </c>
      <c r="CM114" s="18">
        <v>617791</v>
      </c>
      <c r="CN114" s="18">
        <v>2452279</v>
      </c>
      <c r="CO114" s="19"/>
      <c r="CP114" s="19"/>
      <c r="CQ114" s="18">
        <v>65006.736071690197</v>
      </c>
      <c r="CR114" s="18">
        <v>65006.736071690197</v>
      </c>
      <c r="CS114" s="18">
        <v>2387272.26392831</v>
      </c>
      <c r="CT114" s="18">
        <v>10167126.263928309</v>
      </c>
      <c r="CU114" s="18">
        <v>9815763</v>
      </c>
      <c r="CV114" s="18">
        <v>0</v>
      </c>
      <c r="CW114" s="18">
        <v>9815763</v>
      </c>
      <c r="CX114" s="18">
        <v>0</v>
      </c>
      <c r="CY114" s="16">
        <v>0</v>
      </c>
      <c r="CZ114" s="18">
        <v>0</v>
      </c>
      <c r="DA114" s="18">
        <v>0</v>
      </c>
      <c r="DE114" s="12"/>
      <c r="DF114" s="12"/>
      <c r="DG114" s="12"/>
      <c r="DO114" s="12"/>
    </row>
    <row r="115" spans="1:119" s="20" customFormat="1" ht="12.75" x14ac:dyDescent="0.2">
      <c r="A115" s="12" t="s">
        <v>339</v>
      </c>
      <c r="B115" s="13">
        <v>0</v>
      </c>
      <c r="C115" s="14">
        <v>1</v>
      </c>
      <c r="D115" s="15">
        <v>44308</v>
      </c>
      <c r="E115" s="16" t="s">
        <v>1018</v>
      </c>
      <c r="F115" s="57" t="s">
        <v>1018</v>
      </c>
      <c r="G115" s="57" t="s">
        <v>1018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58">
        <v>0</v>
      </c>
      <c r="Q115" s="17">
        <v>0</v>
      </c>
      <c r="R115" s="17">
        <v>0</v>
      </c>
      <c r="S115" s="17">
        <v>0</v>
      </c>
      <c r="T115" s="18">
        <v>0</v>
      </c>
      <c r="U115" s="19"/>
      <c r="V115" s="18">
        <v>0</v>
      </c>
      <c r="W115" s="19"/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9"/>
      <c r="AD115" s="17">
        <v>0</v>
      </c>
      <c r="AE115" s="18">
        <v>0</v>
      </c>
      <c r="AF115" s="17">
        <v>0</v>
      </c>
      <c r="AG115" s="17">
        <v>0</v>
      </c>
      <c r="AH115" s="58">
        <v>0</v>
      </c>
      <c r="AI115" s="18">
        <v>0</v>
      </c>
      <c r="AJ115" s="17">
        <v>0</v>
      </c>
      <c r="AK115" s="17">
        <v>0</v>
      </c>
      <c r="AL115" s="18">
        <v>0</v>
      </c>
      <c r="AM115" s="19"/>
      <c r="AN115" s="19"/>
      <c r="AO115" s="17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6">
        <v>0</v>
      </c>
      <c r="AX115" s="18">
        <v>0</v>
      </c>
      <c r="AY115" s="18">
        <v>0</v>
      </c>
      <c r="BA115" s="17">
        <v>0</v>
      </c>
      <c r="BB115" s="17">
        <v>0</v>
      </c>
      <c r="BC115" s="17">
        <v>0</v>
      </c>
      <c r="BD115" s="18">
        <v>0</v>
      </c>
      <c r="BE115" s="18">
        <v>0</v>
      </c>
      <c r="BF115" s="18">
        <v>0</v>
      </c>
      <c r="BG115" s="18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58">
        <v>0</v>
      </c>
      <c r="BR115" s="17">
        <v>0</v>
      </c>
      <c r="BS115" s="17">
        <v>0</v>
      </c>
      <c r="BT115" s="17">
        <v>0</v>
      </c>
      <c r="BU115" s="17">
        <v>0</v>
      </c>
      <c r="BV115" s="19"/>
      <c r="BW115" s="17">
        <v>0</v>
      </c>
      <c r="BX115" s="19"/>
      <c r="BY115" s="17">
        <v>0</v>
      </c>
      <c r="BZ115" s="18">
        <v>0</v>
      </c>
      <c r="CB115" s="18">
        <v>0</v>
      </c>
      <c r="CC115" s="18">
        <v>0</v>
      </c>
      <c r="CD115" s="18">
        <v>0</v>
      </c>
      <c r="CE115" s="19"/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8">
        <v>0</v>
      </c>
      <c r="CM115" s="18">
        <v>0</v>
      </c>
      <c r="CN115" s="18">
        <v>0</v>
      </c>
      <c r="CO115" s="19"/>
      <c r="CP115" s="19"/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6">
        <v>0</v>
      </c>
      <c r="CZ115" s="18">
        <v>0</v>
      </c>
      <c r="DA115" s="18">
        <v>0</v>
      </c>
      <c r="DE115" s="12"/>
      <c r="DF115" s="12"/>
      <c r="DG115" s="12"/>
      <c r="DO115" s="12"/>
    </row>
    <row r="116" spans="1:119" s="20" customFormat="1" ht="12.75" x14ac:dyDescent="0.2">
      <c r="A116" s="12" t="s">
        <v>341</v>
      </c>
      <c r="B116" s="13">
        <v>0</v>
      </c>
      <c r="C116" s="14">
        <v>1</v>
      </c>
      <c r="D116" s="15">
        <v>44286</v>
      </c>
      <c r="E116" s="16" t="s">
        <v>1018</v>
      </c>
      <c r="F116" s="57" t="s">
        <v>1018</v>
      </c>
      <c r="G116" s="57" t="s">
        <v>1018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58">
        <v>0</v>
      </c>
      <c r="Q116" s="17">
        <v>0</v>
      </c>
      <c r="R116" s="17">
        <v>0</v>
      </c>
      <c r="S116" s="17">
        <v>0</v>
      </c>
      <c r="T116" s="18">
        <v>0</v>
      </c>
      <c r="U116" s="19"/>
      <c r="V116" s="18">
        <v>0</v>
      </c>
      <c r="W116" s="19"/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9"/>
      <c r="AD116" s="17">
        <v>0</v>
      </c>
      <c r="AE116" s="18">
        <v>0</v>
      </c>
      <c r="AF116" s="17">
        <v>0</v>
      </c>
      <c r="AG116" s="17">
        <v>0</v>
      </c>
      <c r="AH116" s="58">
        <v>0</v>
      </c>
      <c r="AI116" s="18">
        <v>0</v>
      </c>
      <c r="AJ116" s="17">
        <v>0</v>
      </c>
      <c r="AK116" s="17">
        <v>0</v>
      </c>
      <c r="AL116" s="18">
        <v>0</v>
      </c>
      <c r="AM116" s="19"/>
      <c r="AN116" s="19"/>
      <c r="AO116" s="17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6">
        <v>0</v>
      </c>
      <c r="AX116" s="18">
        <v>0</v>
      </c>
      <c r="AY116" s="18">
        <v>0</v>
      </c>
      <c r="BA116" s="17">
        <v>0</v>
      </c>
      <c r="BB116" s="17">
        <v>0</v>
      </c>
      <c r="BC116" s="17">
        <v>0</v>
      </c>
      <c r="BD116" s="18">
        <v>0</v>
      </c>
      <c r="BE116" s="18">
        <v>0</v>
      </c>
      <c r="BF116" s="18">
        <v>0</v>
      </c>
      <c r="BG116" s="18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58">
        <v>0</v>
      </c>
      <c r="BR116" s="17">
        <v>0</v>
      </c>
      <c r="BS116" s="17">
        <v>0</v>
      </c>
      <c r="BT116" s="17">
        <v>0</v>
      </c>
      <c r="BU116" s="17">
        <v>0</v>
      </c>
      <c r="BV116" s="19"/>
      <c r="BW116" s="17">
        <v>0</v>
      </c>
      <c r="BX116" s="19"/>
      <c r="BY116" s="17">
        <v>0</v>
      </c>
      <c r="BZ116" s="18">
        <v>0</v>
      </c>
      <c r="CB116" s="18">
        <v>0</v>
      </c>
      <c r="CC116" s="18">
        <v>0</v>
      </c>
      <c r="CD116" s="18">
        <v>0</v>
      </c>
      <c r="CE116" s="19"/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9"/>
      <c r="CP116" s="19"/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6">
        <v>0</v>
      </c>
      <c r="CZ116" s="18">
        <v>0</v>
      </c>
      <c r="DA116" s="18">
        <v>0</v>
      </c>
      <c r="DE116" s="12"/>
      <c r="DF116" s="12"/>
      <c r="DG116" s="12"/>
      <c r="DO116" s="12"/>
    </row>
    <row r="117" spans="1:119" s="20" customFormat="1" ht="12.75" x14ac:dyDescent="0.2">
      <c r="A117" s="12" t="s">
        <v>343</v>
      </c>
      <c r="B117" s="13">
        <v>1</v>
      </c>
      <c r="C117" s="14">
        <v>1</v>
      </c>
      <c r="D117" s="15">
        <v>44203</v>
      </c>
      <c r="E117" s="16">
        <v>1</v>
      </c>
      <c r="F117" s="57">
        <v>1</v>
      </c>
      <c r="G117" s="57">
        <v>0.97961332793929168</v>
      </c>
      <c r="H117" s="17">
        <v>1511008</v>
      </c>
      <c r="I117" s="17">
        <v>14017911</v>
      </c>
      <c r="J117" s="17">
        <v>373985</v>
      </c>
      <c r="K117" s="17">
        <v>2214</v>
      </c>
      <c r="L117" s="17">
        <v>186938</v>
      </c>
      <c r="M117" s="17">
        <v>1185150</v>
      </c>
      <c r="N117" s="17">
        <v>0</v>
      </c>
      <c r="O117" s="17">
        <v>0</v>
      </c>
      <c r="P117" s="58">
        <v>0</v>
      </c>
      <c r="Q117" s="17">
        <v>47809</v>
      </c>
      <c r="R117" s="17">
        <v>0</v>
      </c>
      <c r="S117" s="17">
        <v>1240831</v>
      </c>
      <c r="T117" s="18">
        <v>18565846</v>
      </c>
      <c r="U117" s="19"/>
      <c r="V117" s="18">
        <v>0</v>
      </c>
      <c r="W117" s="19"/>
      <c r="X117" s="18">
        <v>0</v>
      </c>
      <c r="Y117" s="18">
        <v>18565846</v>
      </c>
      <c r="Z117" s="18">
        <v>206198.80939794151</v>
      </c>
      <c r="AA117" s="18">
        <v>0</v>
      </c>
      <c r="AB117" s="18">
        <v>0</v>
      </c>
      <c r="AC117" s="19"/>
      <c r="AD117" s="17">
        <v>0</v>
      </c>
      <c r="AE117" s="18">
        <v>580156.40120548673</v>
      </c>
      <c r="AF117" s="17">
        <v>1364512</v>
      </c>
      <c r="AG117" s="17">
        <v>3775076</v>
      </c>
      <c r="AH117" s="58">
        <v>1122329</v>
      </c>
      <c r="AI117" s="18">
        <v>0</v>
      </c>
      <c r="AJ117" s="17">
        <v>0</v>
      </c>
      <c r="AK117" s="17">
        <v>3698626</v>
      </c>
      <c r="AL117" s="18">
        <v>10746898.210603427</v>
      </c>
      <c r="AM117" s="19"/>
      <c r="AN117" s="19"/>
      <c r="AO117" s="17">
        <v>141199.8294703979</v>
      </c>
      <c r="AP117" s="18">
        <v>141199.8294703979</v>
      </c>
      <c r="AQ117" s="18">
        <v>10605698.381133029</v>
      </c>
      <c r="AR117" s="18">
        <v>29171544.381133027</v>
      </c>
      <c r="AS117" s="18">
        <v>23758804</v>
      </c>
      <c r="AT117" s="18">
        <v>0</v>
      </c>
      <c r="AU117" s="18">
        <v>23758804</v>
      </c>
      <c r="AV117" s="18">
        <v>0</v>
      </c>
      <c r="AW117" s="16">
        <v>0</v>
      </c>
      <c r="AX117" s="18">
        <v>0</v>
      </c>
      <c r="AY117" s="18">
        <v>0</v>
      </c>
      <c r="BA117" s="17">
        <v>0</v>
      </c>
      <c r="BB117" s="17">
        <v>22206379.357180249</v>
      </c>
      <c r="BC117" s="17">
        <v>27899822.95286734</v>
      </c>
      <c r="BD117" s="18">
        <v>5693443.5956870914</v>
      </c>
      <c r="BE117" s="18">
        <v>5693443.5956870914</v>
      </c>
      <c r="BF117" s="18">
        <v>0</v>
      </c>
      <c r="BG117" s="18">
        <v>0</v>
      </c>
      <c r="BI117" s="17">
        <v>1991352</v>
      </c>
      <c r="BJ117" s="17">
        <v>15550375</v>
      </c>
      <c r="BK117" s="17">
        <v>373970</v>
      </c>
      <c r="BL117" s="17">
        <v>1000</v>
      </c>
      <c r="BM117" s="17">
        <v>292809</v>
      </c>
      <c r="BN117" s="17">
        <v>1186463</v>
      </c>
      <c r="BO117" s="17">
        <v>0</v>
      </c>
      <c r="BP117" s="17">
        <v>0</v>
      </c>
      <c r="BQ117" s="58">
        <v>0</v>
      </c>
      <c r="BR117" s="17">
        <v>70297</v>
      </c>
      <c r="BS117" s="17">
        <v>0</v>
      </c>
      <c r="BT117" s="17">
        <v>1243324</v>
      </c>
      <c r="BU117" s="17">
        <v>20709590</v>
      </c>
      <c r="BV117" s="19"/>
      <c r="BW117" s="17">
        <v>0</v>
      </c>
      <c r="BX117" s="19"/>
      <c r="BY117" s="17">
        <v>0</v>
      </c>
      <c r="BZ117" s="18">
        <v>20709590</v>
      </c>
      <c r="CB117" s="18">
        <v>211864</v>
      </c>
      <c r="CC117" s="18">
        <v>0</v>
      </c>
      <c r="CD117" s="18">
        <v>0</v>
      </c>
      <c r="CE117" s="19"/>
      <c r="CF117" s="18">
        <v>0</v>
      </c>
      <c r="CG117" s="18">
        <v>635904</v>
      </c>
      <c r="CH117" s="18">
        <v>1469739</v>
      </c>
      <c r="CI117" s="18">
        <v>4189312</v>
      </c>
      <c r="CJ117" s="18">
        <v>1152049</v>
      </c>
      <c r="CK117" s="18">
        <v>0</v>
      </c>
      <c r="CL117" s="18">
        <v>0</v>
      </c>
      <c r="CM117" s="18">
        <v>3612078</v>
      </c>
      <c r="CN117" s="18">
        <v>11270946</v>
      </c>
      <c r="CO117" s="19"/>
      <c r="CP117" s="19"/>
      <c r="CQ117" s="18">
        <v>198353.26704509187</v>
      </c>
      <c r="CR117" s="18">
        <v>198353.26704509187</v>
      </c>
      <c r="CS117" s="18">
        <v>11072592.732954908</v>
      </c>
      <c r="CT117" s="18">
        <v>31782182.732954908</v>
      </c>
      <c r="CU117" s="18">
        <v>24159292</v>
      </c>
      <c r="CV117" s="18">
        <v>0</v>
      </c>
      <c r="CW117" s="18">
        <v>24159292</v>
      </c>
      <c r="CX117" s="18">
        <v>0</v>
      </c>
      <c r="CY117" s="16">
        <v>0</v>
      </c>
      <c r="CZ117" s="18">
        <v>0</v>
      </c>
      <c r="DA117" s="18">
        <v>0</v>
      </c>
      <c r="DE117" s="12"/>
      <c r="DF117" s="12"/>
      <c r="DG117" s="12"/>
      <c r="DO117" s="12"/>
    </row>
    <row r="118" spans="1:119" s="20" customFormat="1" ht="12.75" x14ac:dyDescent="0.2">
      <c r="A118" s="12" t="s">
        <v>345</v>
      </c>
      <c r="B118" s="13">
        <v>0</v>
      </c>
      <c r="C118" s="14">
        <v>1</v>
      </c>
      <c r="D118" s="15">
        <v>44160</v>
      </c>
      <c r="E118" s="16" t="s">
        <v>1018</v>
      </c>
      <c r="F118" s="57" t="s">
        <v>1018</v>
      </c>
      <c r="G118" s="57" t="s">
        <v>1018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58">
        <v>0</v>
      </c>
      <c r="Q118" s="17">
        <v>0</v>
      </c>
      <c r="R118" s="17">
        <v>0</v>
      </c>
      <c r="S118" s="17">
        <v>0</v>
      </c>
      <c r="T118" s="18">
        <v>0</v>
      </c>
      <c r="U118" s="19"/>
      <c r="V118" s="18">
        <v>0</v>
      </c>
      <c r="W118" s="19"/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9"/>
      <c r="AD118" s="17">
        <v>0</v>
      </c>
      <c r="AE118" s="18">
        <v>0</v>
      </c>
      <c r="AF118" s="17">
        <v>0</v>
      </c>
      <c r="AG118" s="17">
        <v>0</v>
      </c>
      <c r="AH118" s="58">
        <v>0</v>
      </c>
      <c r="AI118" s="18">
        <v>0</v>
      </c>
      <c r="AJ118" s="17">
        <v>0</v>
      </c>
      <c r="AK118" s="17">
        <v>0</v>
      </c>
      <c r="AL118" s="18">
        <v>0</v>
      </c>
      <c r="AM118" s="19"/>
      <c r="AN118" s="19"/>
      <c r="AO118" s="17">
        <v>0</v>
      </c>
      <c r="AP118" s="18">
        <v>0</v>
      </c>
      <c r="AQ118" s="18">
        <v>0</v>
      </c>
      <c r="AR118" s="18">
        <v>0</v>
      </c>
      <c r="AS118" s="18">
        <v>0</v>
      </c>
      <c r="AT118" s="18">
        <v>0</v>
      </c>
      <c r="AU118" s="18">
        <v>0</v>
      </c>
      <c r="AV118" s="18">
        <v>0</v>
      </c>
      <c r="AW118" s="16">
        <v>0</v>
      </c>
      <c r="AX118" s="18">
        <v>0</v>
      </c>
      <c r="AY118" s="18">
        <v>0</v>
      </c>
      <c r="BA118" s="17">
        <v>0</v>
      </c>
      <c r="BB118" s="17">
        <v>0</v>
      </c>
      <c r="BC118" s="17">
        <v>0</v>
      </c>
      <c r="BD118" s="18">
        <v>0</v>
      </c>
      <c r="BE118" s="18">
        <v>0</v>
      </c>
      <c r="BF118" s="18">
        <v>0</v>
      </c>
      <c r="BG118" s="18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58">
        <v>0</v>
      </c>
      <c r="BR118" s="17">
        <v>0</v>
      </c>
      <c r="BS118" s="17">
        <v>0</v>
      </c>
      <c r="BT118" s="17">
        <v>0</v>
      </c>
      <c r="BU118" s="17">
        <v>0</v>
      </c>
      <c r="BV118" s="19"/>
      <c r="BW118" s="17">
        <v>0</v>
      </c>
      <c r="BX118" s="19"/>
      <c r="BY118" s="17">
        <v>0</v>
      </c>
      <c r="BZ118" s="18">
        <v>0</v>
      </c>
      <c r="CB118" s="18">
        <v>0</v>
      </c>
      <c r="CC118" s="18">
        <v>0</v>
      </c>
      <c r="CD118" s="18">
        <v>0</v>
      </c>
      <c r="CE118" s="19"/>
      <c r="CF118" s="18">
        <v>0</v>
      </c>
      <c r="CG118" s="18">
        <v>0</v>
      </c>
      <c r="CH118" s="18">
        <v>0</v>
      </c>
      <c r="CI118" s="18">
        <v>0</v>
      </c>
      <c r="CJ118" s="18">
        <v>0</v>
      </c>
      <c r="CK118" s="18">
        <v>0</v>
      </c>
      <c r="CL118" s="18">
        <v>0</v>
      </c>
      <c r="CM118" s="18">
        <v>0</v>
      </c>
      <c r="CN118" s="18">
        <v>0</v>
      </c>
      <c r="CO118" s="19"/>
      <c r="CP118" s="19"/>
      <c r="CQ118" s="18">
        <v>0</v>
      </c>
      <c r="CR118" s="18"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6">
        <v>0</v>
      </c>
      <c r="CZ118" s="18">
        <v>0</v>
      </c>
      <c r="DA118" s="18">
        <v>0</v>
      </c>
      <c r="DE118" s="12"/>
      <c r="DF118" s="12"/>
      <c r="DG118" s="12"/>
      <c r="DO118" s="12"/>
    </row>
    <row r="119" spans="1:119" s="20" customFormat="1" ht="12.75" x14ac:dyDescent="0.2">
      <c r="A119" s="12" t="s">
        <v>347</v>
      </c>
      <c r="B119" s="13">
        <v>0</v>
      </c>
      <c r="C119" s="14">
        <v>1</v>
      </c>
      <c r="D119" s="15">
        <v>44133</v>
      </c>
      <c r="E119" s="16" t="s">
        <v>1018</v>
      </c>
      <c r="F119" s="57" t="s">
        <v>1018</v>
      </c>
      <c r="G119" s="57" t="s">
        <v>1018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58">
        <v>0</v>
      </c>
      <c r="Q119" s="17">
        <v>0</v>
      </c>
      <c r="R119" s="17">
        <v>0</v>
      </c>
      <c r="S119" s="17">
        <v>0</v>
      </c>
      <c r="T119" s="18">
        <v>0</v>
      </c>
      <c r="U119" s="19"/>
      <c r="V119" s="18">
        <v>0</v>
      </c>
      <c r="W119" s="19"/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9"/>
      <c r="AD119" s="17">
        <v>0</v>
      </c>
      <c r="AE119" s="18">
        <v>0</v>
      </c>
      <c r="AF119" s="17">
        <v>0</v>
      </c>
      <c r="AG119" s="17">
        <v>0</v>
      </c>
      <c r="AH119" s="58">
        <v>0</v>
      </c>
      <c r="AI119" s="18">
        <v>0</v>
      </c>
      <c r="AJ119" s="17">
        <v>0</v>
      </c>
      <c r="AK119" s="17">
        <v>0</v>
      </c>
      <c r="AL119" s="18">
        <v>0</v>
      </c>
      <c r="AM119" s="19"/>
      <c r="AN119" s="19"/>
      <c r="AO119" s="17">
        <v>0</v>
      </c>
      <c r="AP119" s="18">
        <v>0</v>
      </c>
      <c r="AQ119" s="18">
        <v>0</v>
      </c>
      <c r="AR119" s="18">
        <v>0</v>
      </c>
      <c r="AS119" s="18">
        <v>197144</v>
      </c>
      <c r="AT119" s="18">
        <v>10328.35</v>
      </c>
      <c r="AU119" s="18">
        <v>207472.35</v>
      </c>
      <c r="AV119" s="18">
        <v>-207472.35</v>
      </c>
      <c r="AW119" s="16">
        <v>-1.0523898774499858</v>
      </c>
      <c r="AX119" s="18">
        <v>9857.2000000000007</v>
      </c>
      <c r="AY119" s="18">
        <v>-197615.15</v>
      </c>
      <c r="BA119" s="17">
        <v>0</v>
      </c>
      <c r="BB119" s="17">
        <v>213275.4</v>
      </c>
      <c r="BC119" s="17">
        <v>0</v>
      </c>
      <c r="BD119" s="18">
        <v>-213275.4</v>
      </c>
      <c r="BE119" s="18">
        <v>-213275.4</v>
      </c>
      <c r="BF119" s="18">
        <v>0</v>
      </c>
      <c r="BG119" s="18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58">
        <v>0</v>
      </c>
      <c r="BR119" s="17">
        <v>0</v>
      </c>
      <c r="BS119" s="17">
        <v>0</v>
      </c>
      <c r="BT119" s="17">
        <v>0</v>
      </c>
      <c r="BU119" s="17">
        <v>0</v>
      </c>
      <c r="BV119" s="19"/>
      <c r="BW119" s="17">
        <v>0</v>
      </c>
      <c r="BX119" s="19"/>
      <c r="BY119" s="17">
        <v>0</v>
      </c>
      <c r="BZ119" s="18">
        <v>0</v>
      </c>
      <c r="CB119" s="18">
        <v>0</v>
      </c>
      <c r="CC119" s="18">
        <v>0</v>
      </c>
      <c r="CD119" s="18">
        <v>0</v>
      </c>
      <c r="CE119" s="19"/>
      <c r="CF119" s="18">
        <v>0</v>
      </c>
      <c r="CG119" s="18">
        <v>0</v>
      </c>
      <c r="CH119" s="18">
        <v>0</v>
      </c>
      <c r="CI119" s="18">
        <v>0</v>
      </c>
      <c r="CJ119" s="18">
        <v>0</v>
      </c>
      <c r="CK119" s="18">
        <v>0</v>
      </c>
      <c r="CL119" s="18">
        <v>0</v>
      </c>
      <c r="CM119" s="18">
        <v>0</v>
      </c>
      <c r="CN119" s="18">
        <v>0</v>
      </c>
      <c r="CO119" s="19"/>
      <c r="CP119" s="19"/>
      <c r="CQ119" s="18">
        <v>0</v>
      </c>
      <c r="CR119" s="18">
        <v>0</v>
      </c>
      <c r="CS119" s="18">
        <v>0</v>
      </c>
      <c r="CT119" s="18">
        <v>0</v>
      </c>
      <c r="CU119" s="18">
        <v>150003</v>
      </c>
      <c r="CV119" s="18">
        <v>9857.2000000000007</v>
      </c>
      <c r="CW119" s="18">
        <v>159860.20000000001</v>
      </c>
      <c r="CX119" s="18">
        <v>-159860.20000000001</v>
      </c>
      <c r="CY119" s="16">
        <v>-1</v>
      </c>
      <c r="CZ119" s="18">
        <v>7500.1500000000005</v>
      </c>
      <c r="DA119" s="18">
        <v>-152360.05000000002</v>
      </c>
      <c r="DE119" s="12"/>
      <c r="DF119" s="12"/>
      <c r="DG119" s="12"/>
      <c r="DO119" s="12"/>
    </row>
    <row r="120" spans="1:119" s="20" customFormat="1" ht="12.75" x14ac:dyDescent="0.2">
      <c r="A120" s="12" t="s">
        <v>349</v>
      </c>
      <c r="B120" s="13">
        <v>1</v>
      </c>
      <c r="C120" s="14">
        <v>1</v>
      </c>
      <c r="D120" s="15">
        <v>44130</v>
      </c>
      <c r="E120" s="16">
        <v>1</v>
      </c>
      <c r="F120" s="57">
        <v>1</v>
      </c>
      <c r="G120" s="57">
        <v>1</v>
      </c>
      <c r="H120" s="17">
        <v>389150.12000000005</v>
      </c>
      <c r="I120" s="17">
        <v>4558508.46</v>
      </c>
      <c r="J120" s="17">
        <v>142169.09999999998</v>
      </c>
      <c r="K120" s="17">
        <v>109897.2</v>
      </c>
      <c r="L120" s="17">
        <v>191697.62000000002</v>
      </c>
      <c r="M120" s="17">
        <v>636584.42000000004</v>
      </c>
      <c r="N120" s="17">
        <v>0</v>
      </c>
      <c r="O120" s="17">
        <v>0</v>
      </c>
      <c r="P120" s="58">
        <v>0</v>
      </c>
      <c r="Q120" s="17">
        <v>0</v>
      </c>
      <c r="R120" s="17">
        <v>0</v>
      </c>
      <c r="S120" s="17">
        <v>714836.84</v>
      </c>
      <c r="T120" s="18">
        <v>6742843.7599999998</v>
      </c>
      <c r="U120" s="19"/>
      <c r="V120" s="18">
        <v>0</v>
      </c>
      <c r="W120" s="19"/>
      <c r="X120" s="18">
        <v>0</v>
      </c>
      <c r="Y120" s="18">
        <v>6742843.7599999998</v>
      </c>
      <c r="Z120" s="18">
        <v>53158</v>
      </c>
      <c r="AA120" s="18">
        <v>0</v>
      </c>
      <c r="AB120" s="18">
        <v>0</v>
      </c>
      <c r="AC120" s="19"/>
      <c r="AD120" s="17">
        <v>0</v>
      </c>
      <c r="AE120" s="18">
        <v>0</v>
      </c>
      <c r="AF120" s="17">
        <v>367289</v>
      </c>
      <c r="AG120" s="17">
        <v>679336</v>
      </c>
      <c r="AH120" s="58">
        <v>90872.73</v>
      </c>
      <c r="AI120" s="18">
        <v>0</v>
      </c>
      <c r="AJ120" s="17">
        <v>0</v>
      </c>
      <c r="AK120" s="17">
        <v>900931</v>
      </c>
      <c r="AL120" s="18">
        <v>2091586.73</v>
      </c>
      <c r="AM120" s="19"/>
      <c r="AN120" s="19"/>
      <c r="AO120" s="17">
        <v>40.011388923565391</v>
      </c>
      <c r="AP120" s="18">
        <v>40.011388923565391</v>
      </c>
      <c r="AQ120" s="18">
        <v>2091546.7186110765</v>
      </c>
      <c r="AR120" s="18">
        <v>8834390.4786110763</v>
      </c>
      <c r="AS120" s="18">
        <v>6247441</v>
      </c>
      <c r="AT120" s="18">
        <v>0</v>
      </c>
      <c r="AU120" s="18">
        <v>6247441</v>
      </c>
      <c r="AV120" s="18">
        <v>0</v>
      </c>
      <c r="AW120" s="16">
        <v>0</v>
      </c>
      <c r="AX120" s="18">
        <v>0</v>
      </c>
      <c r="AY120" s="18">
        <v>0</v>
      </c>
      <c r="BA120" s="17">
        <v>0</v>
      </c>
      <c r="BB120" s="17">
        <v>5888758</v>
      </c>
      <c r="BC120" s="17">
        <v>8675702.3565070182</v>
      </c>
      <c r="BD120" s="18">
        <v>2786944.3565070182</v>
      </c>
      <c r="BE120" s="18">
        <v>2786944.3565070182</v>
      </c>
      <c r="BF120" s="18">
        <v>0</v>
      </c>
      <c r="BG120" s="18">
        <v>0</v>
      </c>
      <c r="BI120" s="17">
        <v>400460.86</v>
      </c>
      <c r="BJ120" s="17">
        <v>4364111.0244081561</v>
      </c>
      <c r="BK120" s="17">
        <v>168859</v>
      </c>
      <c r="BL120" s="17">
        <v>40770.410000000003</v>
      </c>
      <c r="BM120" s="17">
        <v>240995.10307124999</v>
      </c>
      <c r="BN120" s="17">
        <v>619168.58702500002</v>
      </c>
      <c r="BO120" s="17">
        <v>0</v>
      </c>
      <c r="BP120" s="17">
        <v>0</v>
      </c>
      <c r="BQ120" s="58">
        <v>0</v>
      </c>
      <c r="BR120" s="17">
        <v>0</v>
      </c>
      <c r="BS120" s="17">
        <v>0</v>
      </c>
      <c r="BT120" s="17">
        <v>966728.21</v>
      </c>
      <c r="BU120" s="17">
        <v>6801093.1945044063</v>
      </c>
      <c r="BV120" s="19"/>
      <c r="BW120" s="17">
        <v>0</v>
      </c>
      <c r="BX120" s="19"/>
      <c r="BY120" s="17">
        <v>0</v>
      </c>
      <c r="BZ120" s="18">
        <v>6801093.1945044063</v>
      </c>
      <c r="CB120" s="18">
        <v>86019.385800000004</v>
      </c>
      <c r="CC120" s="18">
        <v>0</v>
      </c>
      <c r="CD120" s="18">
        <v>0</v>
      </c>
      <c r="CE120" s="19"/>
      <c r="CF120" s="18">
        <v>0</v>
      </c>
      <c r="CG120" s="18">
        <v>0</v>
      </c>
      <c r="CH120" s="18">
        <v>415996</v>
      </c>
      <c r="CI120" s="18">
        <v>687391</v>
      </c>
      <c r="CJ120" s="18">
        <v>59354.880000000005</v>
      </c>
      <c r="CK120" s="18">
        <v>0</v>
      </c>
      <c r="CL120" s="18">
        <v>0</v>
      </c>
      <c r="CM120" s="18">
        <v>974391</v>
      </c>
      <c r="CN120" s="18">
        <v>2223152.2658000002</v>
      </c>
      <c r="CO120" s="19"/>
      <c r="CP120" s="19"/>
      <c r="CQ120" s="18">
        <v>85138</v>
      </c>
      <c r="CR120" s="18">
        <v>85138</v>
      </c>
      <c r="CS120" s="18">
        <v>2138014.2658000002</v>
      </c>
      <c r="CT120" s="18">
        <v>8939107.4603044055</v>
      </c>
      <c r="CU120" s="18">
        <v>6164920</v>
      </c>
      <c r="CV120" s="18">
        <v>0</v>
      </c>
      <c r="CW120" s="18">
        <v>6164920</v>
      </c>
      <c r="CX120" s="18">
        <v>0</v>
      </c>
      <c r="CY120" s="16">
        <v>0</v>
      </c>
      <c r="CZ120" s="18">
        <v>0</v>
      </c>
      <c r="DA120" s="18">
        <v>0</v>
      </c>
      <c r="DE120" s="12"/>
      <c r="DF120" s="12"/>
      <c r="DG120" s="12"/>
      <c r="DO120" s="12"/>
    </row>
    <row r="121" spans="1:119" s="20" customFormat="1" ht="12.75" x14ac:dyDescent="0.2">
      <c r="A121" s="12" t="s">
        <v>351</v>
      </c>
      <c r="B121" s="13">
        <v>1</v>
      </c>
      <c r="C121" s="14">
        <v>1</v>
      </c>
      <c r="D121" s="15">
        <v>44175</v>
      </c>
      <c r="E121" s="16">
        <v>1</v>
      </c>
      <c r="F121" s="57">
        <v>1</v>
      </c>
      <c r="G121" s="57">
        <v>1</v>
      </c>
      <c r="H121" s="17">
        <v>171562.03000000003</v>
      </c>
      <c r="I121" s="17">
        <v>4533726.419999999</v>
      </c>
      <c r="J121" s="17">
        <v>75740.39</v>
      </c>
      <c r="K121" s="17">
        <v>0</v>
      </c>
      <c r="L121" s="17">
        <v>0</v>
      </c>
      <c r="M121" s="17">
        <v>445875.22000000003</v>
      </c>
      <c r="N121" s="17">
        <v>2285.4899999999998</v>
      </c>
      <c r="O121" s="17">
        <v>0</v>
      </c>
      <c r="P121" s="58">
        <v>0</v>
      </c>
      <c r="Q121" s="17">
        <v>0</v>
      </c>
      <c r="R121" s="17">
        <v>0</v>
      </c>
      <c r="S121" s="17">
        <v>1788840.98</v>
      </c>
      <c r="T121" s="18">
        <v>7018030.5299999993</v>
      </c>
      <c r="U121" s="19"/>
      <c r="V121" s="18">
        <v>0</v>
      </c>
      <c r="W121" s="19"/>
      <c r="X121" s="18">
        <v>0</v>
      </c>
      <c r="Y121" s="18">
        <v>7018030.5299999993</v>
      </c>
      <c r="Z121" s="18">
        <v>123339.57</v>
      </c>
      <c r="AA121" s="18">
        <v>66413.61</v>
      </c>
      <c r="AB121" s="18">
        <v>18129.27</v>
      </c>
      <c r="AC121" s="19"/>
      <c r="AD121" s="17">
        <v>0</v>
      </c>
      <c r="AE121" s="18">
        <v>19672.63</v>
      </c>
      <c r="AF121" s="17">
        <v>85495.88</v>
      </c>
      <c r="AG121" s="17">
        <v>623477.75</v>
      </c>
      <c r="AH121" s="58">
        <v>123655.38</v>
      </c>
      <c r="AI121" s="18">
        <v>0</v>
      </c>
      <c r="AJ121" s="17">
        <v>0</v>
      </c>
      <c r="AK121" s="17">
        <v>225158</v>
      </c>
      <c r="AL121" s="18">
        <v>1285342.0899999999</v>
      </c>
      <c r="AM121" s="19"/>
      <c r="AN121" s="19"/>
      <c r="AO121" s="17">
        <v>4476.7211326241377</v>
      </c>
      <c r="AP121" s="18">
        <v>4476.7211326241377</v>
      </c>
      <c r="AQ121" s="18">
        <v>1280865.3688673757</v>
      </c>
      <c r="AR121" s="18">
        <v>8298895.8988673752</v>
      </c>
      <c r="AS121" s="18">
        <v>6728066</v>
      </c>
      <c r="AT121" s="18">
        <v>0</v>
      </c>
      <c r="AU121" s="18">
        <v>6728066</v>
      </c>
      <c r="AV121" s="18">
        <v>0</v>
      </c>
      <c r="AW121" s="16">
        <v>0</v>
      </c>
      <c r="AX121" s="18">
        <v>0</v>
      </c>
      <c r="AY121" s="18">
        <v>0</v>
      </c>
      <c r="BA121" s="17">
        <v>740.75</v>
      </c>
      <c r="BB121" s="17">
        <v>6362885</v>
      </c>
      <c r="BC121" s="17">
        <v>7970342.1328576021</v>
      </c>
      <c r="BD121" s="18">
        <v>1607457.1328576021</v>
      </c>
      <c r="BE121" s="18">
        <v>1606716.3828576021</v>
      </c>
      <c r="BF121" s="18">
        <v>0</v>
      </c>
      <c r="BG121" s="18">
        <v>0</v>
      </c>
      <c r="BI121" s="17">
        <v>175953</v>
      </c>
      <c r="BJ121" s="17">
        <v>4675163</v>
      </c>
      <c r="BK121" s="17">
        <v>83998</v>
      </c>
      <c r="BL121" s="17">
        <v>0</v>
      </c>
      <c r="BM121" s="17">
        <v>0</v>
      </c>
      <c r="BN121" s="17">
        <v>530193</v>
      </c>
      <c r="BO121" s="17">
        <v>0</v>
      </c>
      <c r="BP121" s="17">
        <v>0</v>
      </c>
      <c r="BQ121" s="58">
        <v>0</v>
      </c>
      <c r="BR121" s="17">
        <v>0</v>
      </c>
      <c r="BS121" s="17">
        <v>0</v>
      </c>
      <c r="BT121" s="17">
        <v>2013909</v>
      </c>
      <c r="BU121" s="17">
        <v>7479216</v>
      </c>
      <c r="BV121" s="19"/>
      <c r="BW121" s="17">
        <v>0</v>
      </c>
      <c r="BX121" s="19"/>
      <c r="BY121" s="17">
        <v>0</v>
      </c>
      <c r="BZ121" s="18">
        <v>7479216</v>
      </c>
      <c r="CB121" s="18">
        <v>131141.89000000001</v>
      </c>
      <c r="CC121" s="18">
        <v>70614.86</v>
      </c>
      <c r="CD121" s="18">
        <v>11151.66</v>
      </c>
      <c r="CE121" s="19"/>
      <c r="CF121" s="18">
        <v>0</v>
      </c>
      <c r="CG121" s="18">
        <v>18817.29</v>
      </c>
      <c r="CH121" s="18">
        <v>88060.76</v>
      </c>
      <c r="CI121" s="18">
        <v>642182.09</v>
      </c>
      <c r="CJ121" s="18">
        <v>127365.04</v>
      </c>
      <c r="CK121" s="18">
        <v>0</v>
      </c>
      <c r="CL121" s="18">
        <v>0</v>
      </c>
      <c r="CM121" s="18">
        <v>64592</v>
      </c>
      <c r="CN121" s="18">
        <v>1153925.5900000001</v>
      </c>
      <c r="CO121" s="19"/>
      <c r="CP121" s="19"/>
      <c r="CQ121" s="18">
        <v>5466</v>
      </c>
      <c r="CR121" s="18">
        <v>5466</v>
      </c>
      <c r="CS121" s="18">
        <v>1148459.5900000001</v>
      </c>
      <c r="CT121" s="18">
        <v>8627675.5899999999</v>
      </c>
      <c r="CU121" s="18">
        <v>6858853</v>
      </c>
      <c r="CV121" s="18">
        <v>0</v>
      </c>
      <c r="CW121" s="18">
        <v>6858853</v>
      </c>
      <c r="CX121" s="18">
        <v>0</v>
      </c>
      <c r="CY121" s="16">
        <v>0</v>
      </c>
      <c r="CZ121" s="18">
        <v>0</v>
      </c>
      <c r="DA121" s="18">
        <v>0</v>
      </c>
      <c r="DE121" s="12"/>
      <c r="DF121" s="12"/>
      <c r="DG121" s="12"/>
      <c r="DO121" s="12"/>
    </row>
    <row r="122" spans="1:119" s="20" customFormat="1" ht="12.75" x14ac:dyDescent="0.2">
      <c r="A122" s="12" t="s">
        <v>353</v>
      </c>
      <c r="B122" s="13">
        <v>0</v>
      </c>
      <c r="C122" s="14">
        <v>1</v>
      </c>
      <c r="D122" s="15">
        <v>44091</v>
      </c>
      <c r="E122" s="16" t="s">
        <v>1018</v>
      </c>
      <c r="F122" s="57" t="s">
        <v>1018</v>
      </c>
      <c r="G122" s="57" t="s">
        <v>1018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58">
        <v>0</v>
      </c>
      <c r="Q122" s="17">
        <v>0</v>
      </c>
      <c r="R122" s="17">
        <v>0</v>
      </c>
      <c r="S122" s="17">
        <v>0</v>
      </c>
      <c r="T122" s="18">
        <v>0</v>
      </c>
      <c r="U122" s="19"/>
      <c r="V122" s="18">
        <v>0</v>
      </c>
      <c r="W122" s="19"/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9"/>
      <c r="AD122" s="17">
        <v>0</v>
      </c>
      <c r="AE122" s="18">
        <v>0</v>
      </c>
      <c r="AF122" s="17">
        <v>0</v>
      </c>
      <c r="AG122" s="17">
        <v>0</v>
      </c>
      <c r="AH122" s="58">
        <v>0</v>
      </c>
      <c r="AI122" s="18">
        <v>0</v>
      </c>
      <c r="AJ122" s="17">
        <v>0</v>
      </c>
      <c r="AK122" s="17">
        <v>0</v>
      </c>
      <c r="AL122" s="18">
        <v>0</v>
      </c>
      <c r="AM122" s="19"/>
      <c r="AN122" s="19"/>
      <c r="AO122" s="17">
        <v>0</v>
      </c>
      <c r="AP122" s="18">
        <v>0</v>
      </c>
      <c r="AQ122" s="18">
        <v>0</v>
      </c>
      <c r="AR122" s="18">
        <v>0</v>
      </c>
      <c r="AS122" s="18">
        <v>0</v>
      </c>
      <c r="AT122" s="18">
        <v>0</v>
      </c>
      <c r="AU122" s="18">
        <v>0</v>
      </c>
      <c r="AV122" s="18">
        <v>0</v>
      </c>
      <c r="AW122" s="16">
        <v>0</v>
      </c>
      <c r="AX122" s="18">
        <v>0</v>
      </c>
      <c r="AY122" s="18">
        <v>0</v>
      </c>
      <c r="BA122" s="17">
        <v>0</v>
      </c>
      <c r="BB122" s="17">
        <v>0</v>
      </c>
      <c r="BC122" s="17">
        <v>0</v>
      </c>
      <c r="BD122" s="18">
        <v>0</v>
      </c>
      <c r="BE122" s="18">
        <v>0</v>
      </c>
      <c r="BF122" s="18">
        <v>0</v>
      </c>
      <c r="BG122" s="18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58">
        <v>0</v>
      </c>
      <c r="BR122" s="17">
        <v>0</v>
      </c>
      <c r="BS122" s="17">
        <v>0</v>
      </c>
      <c r="BT122" s="17">
        <v>0</v>
      </c>
      <c r="BU122" s="17">
        <v>0</v>
      </c>
      <c r="BV122" s="19"/>
      <c r="BW122" s="17">
        <v>0</v>
      </c>
      <c r="BX122" s="19"/>
      <c r="BY122" s="17">
        <v>0</v>
      </c>
      <c r="BZ122" s="18">
        <v>0</v>
      </c>
      <c r="CB122" s="18">
        <v>0</v>
      </c>
      <c r="CC122" s="18">
        <v>0</v>
      </c>
      <c r="CD122" s="18">
        <v>0</v>
      </c>
      <c r="CE122" s="19"/>
      <c r="CF122" s="18">
        <v>0</v>
      </c>
      <c r="CG122" s="18">
        <v>0</v>
      </c>
      <c r="CH122" s="18">
        <v>0</v>
      </c>
      <c r="CI122" s="18">
        <v>0</v>
      </c>
      <c r="CJ122" s="18">
        <v>0</v>
      </c>
      <c r="CK122" s="18">
        <v>0</v>
      </c>
      <c r="CL122" s="18">
        <v>0</v>
      </c>
      <c r="CM122" s="18">
        <v>0</v>
      </c>
      <c r="CN122" s="18">
        <v>0</v>
      </c>
      <c r="CO122" s="19"/>
      <c r="CP122" s="19"/>
      <c r="CQ122" s="18">
        <v>0</v>
      </c>
      <c r="CR122" s="18"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6">
        <v>0</v>
      </c>
      <c r="CZ122" s="18">
        <v>0</v>
      </c>
      <c r="DA122" s="18">
        <v>0</v>
      </c>
      <c r="DE122" s="12"/>
      <c r="DF122" s="12"/>
      <c r="DG122" s="12"/>
      <c r="DO122" s="12"/>
    </row>
    <row r="123" spans="1:119" s="20" customFormat="1" ht="12.75" x14ac:dyDescent="0.2">
      <c r="A123" s="12" t="s">
        <v>355</v>
      </c>
      <c r="B123" s="13">
        <v>0</v>
      </c>
      <c r="C123" s="14">
        <v>1</v>
      </c>
      <c r="D123" s="15">
        <v>44286</v>
      </c>
      <c r="E123" s="16" t="s">
        <v>1018</v>
      </c>
      <c r="F123" s="57" t="s">
        <v>1018</v>
      </c>
      <c r="G123" s="57" t="s">
        <v>1018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58">
        <v>0</v>
      </c>
      <c r="Q123" s="17">
        <v>0</v>
      </c>
      <c r="R123" s="17">
        <v>0</v>
      </c>
      <c r="S123" s="17">
        <v>0</v>
      </c>
      <c r="T123" s="18">
        <v>0</v>
      </c>
      <c r="U123" s="19"/>
      <c r="V123" s="18">
        <v>0</v>
      </c>
      <c r="W123" s="19"/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9"/>
      <c r="AD123" s="17">
        <v>0</v>
      </c>
      <c r="AE123" s="18">
        <v>0</v>
      </c>
      <c r="AF123" s="17">
        <v>0</v>
      </c>
      <c r="AG123" s="17">
        <v>0</v>
      </c>
      <c r="AH123" s="58">
        <v>0</v>
      </c>
      <c r="AI123" s="18">
        <v>0</v>
      </c>
      <c r="AJ123" s="17">
        <v>0</v>
      </c>
      <c r="AK123" s="17">
        <v>0</v>
      </c>
      <c r="AL123" s="18">
        <v>0</v>
      </c>
      <c r="AM123" s="19"/>
      <c r="AN123" s="19"/>
      <c r="AO123" s="17">
        <v>0</v>
      </c>
      <c r="AP123" s="18">
        <v>0</v>
      </c>
      <c r="AQ123" s="18">
        <v>0</v>
      </c>
      <c r="AR123" s="18">
        <v>0</v>
      </c>
      <c r="AS123" s="18">
        <v>0</v>
      </c>
      <c r="AT123" s="18">
        <v>0</v>
      </c>
      <c r="AU123" s="18">
        <v>0</v>
      </c>
      <c r="AV123" s="18">
        <v>0</v>
      </c>
      <c r="AW123" s="16">
        <v>0</v>
      </c>
      <c r="AX123" s="18">
        <v>0</v>
      </c>
      <c r="AY123" s="18">
        <v>0</v>
      </c>
      <c r="BA123" s="17">
        <v>0</v>
      </c>
      <c r="BB123" s="17">
        <v>0</v>
      </c>
      <c r="BC123" s="17">
        <v>0</v>
      </c>
      <c r="BD123" s="18">
        <v>0</v>
      </c>
      <c r="BE123" s="18">
        <v>0</v>
      </c>
      <c r="BF123" s="18">
        <v>0</v>
      </c>
      <c r="BG123" s="18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58">
        <v>0</v>
      </c>
      <c r="BR123" s="17">
        <v>0</v>
      </c>
      <c r="BS123" s="17">
        <v>0</v>
      </c>
      <c r="BT123" s="17">
        <v>0</v>
      </c>
      <c r="BU123" s="17">
        <v>0</v>
      </c>
      <c r="BV123" s="19"/>
      <c r="BW123" s="17">
        <v>0</v>
      </c>
      <c r="BX123" s="19"/>
      <c r="BY123" s="17">
        <v>0</v>
      </c>
      <c r="BZ123" s="18">
        <v>0</v>
      </c>
      <c r="CB123" s="18">
        <v>0</v>
      </c>
      <c r="CC123" s="18">
        <v>0</v>
      </c>
      <c r="CD123" s="18">
        <v>0</v>
      </c>
      <c r="CE123" s="19"/>
      <c r="CF123" s="18">
        <v>0</v>
      </c>
      <c r="CG123" s="18">
        <v>0</v>
      </c>
      <c r="CH123" s="18">
        <v>0</v>
      </c>
      <c r="CI123" s="18">
        <v>0</v>
      </c>
      <c r="CJ123" s="18">
        <v>0</v>
      </c>
      <c r="CK123" s="18">
        <v>0</v>
      </c>
      <c r="CL123" s="18">
        <v>0</v>
      </c>
      <c r="CM123" s="18">
        <v>0</v>
      </c>
      <c r="CN123" s="18">
        <v>0</v>
      </c>
      <c r="CO123" s="19"/>
      <c r="CP123" s="19"/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6">
        <v>0</v>
      </c>
      <c r="CZ123" s="18">
        <v>0</v>
      </c>
      <c r="DA123" s="18">
        <v>0</v>
      </c>
      <c r="DE123" s="12"/>
      <c r="DF123" s="12"/>
      <c r="DG123" s="12"/>
      <c r="DO123" s="12"/>
    </row>
    <row r="124" spans="1:119" s="20" customFormat="1" ht="12.75" x14ac:dyDescent="0.2">
      <c r="A124" s="12" t="s">
        <v>357</v>
      </c>
      <c r="B124" s="13">
        <v>1</v>
      </c>
      <c r="C124" s="14">
        <v>1</v>
      </c>
      <c r="D124" s="15">
        <v>44124</v>
      </c>
      <c r="E124" s="16">
        <v>1</v>
      </c>
      <c r="F124" s="57">
        <v>1</v>
      </c>
      <c r="G124" s="57">
        <v>1</v>
      </c>
      <c r="H124" s="17">
        <v>35251.29</v>
      </c>
      <c r="I124" s="17">
        <v>606479.1399999999</v>
      </c>
      <c r="J124" s="17">
        <v>16711.38</v>
      </c>
      <c r="K124" s="17">
        <v>0</v>
      </c>
      <c r="L124" s="17">
        <v>0</v>
      </c>
      <c r="M124" s="17">
        <v>63749.14</v>
      </c>
      <c r="N124" s="17">
        <v>0</v>
      </c>
      <c r="O124" s="17">
        <v>0</v>
      </c>
      <c r="P124" s="58">
        <v>0</v>
      </c>
      <c r="Q124" s="17">
        <v>0</v>
      </c>
      <c r="R124" s="17">
        <v>0</v>
      </c>
      <c r="S124" s="17">
        <v>707987.28</v>
      </c>
      <c r="T124" s="18">
        <v>1430178.23</v>
      </c>
      <c r="U124" s="19"/>
      <c r="V124" s="18">
        <v>0</v>
      </c>
      <c r="W124" s="19"/>
      <c r="X124" s="18">
        <v>0</v>
      </c>
      <c r="Y124" s="18">
        <v>1430178.23</v>
      </c>
      <c r="Z124" s="18">
        <v>0</v>
      </c>
      <c r="AA124" s="18">
        <v>0</v>
      </c>
      <c r="AB124" s="18">
        <v>0</v>
      </c>
      <c r="AC124" s="19"/>
      <c r="AD124" s="17">
        <v>0</v>
      </c>
      <c r="AE124" s="18">
        <v>0</v>
      </c>
      <c r="AF124" s="17">
        <v>0</v>
      </c>
      <c r="AG124" s="17">
        <v>0</v>
      </c>
      <c r="AH124" s="58">
        <v>0</v>
      </c>
      <c r="AI124" s="18">
        <v>0</v>
      </c>
      <c r="AJ124" s="17">
        <v>0</v>
      </c>
      <c r="AK124" s="17">
        <v>30000</v>
      </c>
      <c r="AL124" s="18">
        <v>30000</v>
      </c>
      <c r="AM124" s="19"/>
      <c r="AN124" s="19"/>
      <c r="AO124" s="17">
        <v>0</v>
      </c>
      <c r="AP124" s="18">
        <v>0</v>
      </c>
      <c r="AQ124" s="18">
        <v>30000</v>
      </c>
      <c r="AR124" s="18">
        <v>1460178.23</v>
      </c>
      <c r="AS124" s="18">
        <v>820595</v>
      </c>
      <c r="AT124" s="18">
        <v>0</v>
      </c>
      <c r="AU124" s="18">
        <v>820595</v>
      </c>
      <c r="AV124" s="18">
        <v>0</v>
      </c>
      <c r="AW124" s="16">
        <v>0</v>
      </c>
      <c r="AX124" s="18">
        <v>0</v>
      </c>
      <c r="AY124" s="18">
        <v>0</v>
      </c>
      <c r="BA124" s="17">
        <v>0</v>
      </c>
      <c r="BB124" s="17">
        <v>781120</v>
      </c>
      <c r="BC124" s="17">
        <v>1486050.2200000002</v>
      </c>
      <c r="BD124" s="18">
        <v>704930.2200000002</v>
      </c>
      <c r="BE124" s="18">
        <v>704930.2200000002</v>
      </c>
      <c r="BF124" s="18">
        <v>0</v>
      </c>
      <c r="BG124" s="18">
        <v>0</v>
      </c>
      <c r="BI124" s="17">
        <v>41616</v>
      </c>
      <c r="BJ124" s="17">
        <v>728050</v>
      </c>
      <c r="BK124" s="17">
        <v>23500</v>
      </c>
      <c r="BL124" s="17">
        <v>0</v>
      </c>
      <c r="BM124" s="17">
        <v>0</v>
      </c>
      <c r="BN124" s="17">
        <v>48613</v>
      </c>
      <c r="BO124" s="17">
        <v>50501.75</v>
      </c>
      <c r="BP124" s="17">
        <v>8025.12</v>
      </c>
      <c r="BQ124" s="58">
        <v>0</v>
      </c>
      <c r="BR124" s="17">
        <v>0</v>
      </c>
      <c r="BS124" s="17">
        <v>0</v>
      </c>
      <c r="BT124" s="17">
        <v>763725.6</v>
      </c>
      <c r="BU124" s="17">
        <v>1664031.47</v>
      </c>
      <c r="BV124" s="19"/>
      <c r="BW124" s="17">
        <v>0</v>
      </c>
      <c r="BX124" s="19"/>
      <c r="BY124" s="17">
        <v>0</v>
      </c>
      <c r="BZ124" s="18">
        <v>1664031.47</v>
      </c>
      <c r="CB124" s="18">
        <v>0</v>
      </c>
      <c r="CC124" s="18">
        <v>0</v>
      </c>
      <c r="CD124" s="18">
        <v>0</v>
      </c>
      <c r="CE124" s="19"/>
      <c r="CF124" s="18">
        <v>0</v>
      </c>
      <c r="CG124" s="18">
        <v>0</v>
      </c>
      <c r="CH124" s="18">
        <v>0</v>
      </c>
      <c r="CI124" s="18">
        <v>0</v>
      </c>
      <c r="CJ124" s="18">
        <v>0</v>
      </c>
      <c r="CK124" s="18">
        <v>0</v>
      </c>
      <c r="CL124" s="18">
        <v>0</v>
      </c>
      <c r="CM124" s="18">
        <v>10000</v>
      </c>
      <c r="CN124" s="18">
        <v>10000</v>
      </c>
      <c r="CO124" s="19"/>
      <c r="CP124" s="19"/>
      <c r="CQ124" s="18">
        <v>0</v>
      </c>
      <c r="CR124" s="18">
        <v>0</v>
      </c>
      <c r="CS124" s="18">
        <v>10000</v>
      </c>
      <c r="CT124" s="18">
        <v>1674031.47</v>
      </c>
      <c r="CU124" s="18">
        <v>885043</v>
      </c>
      <c r="CV124" s="18">
        <v>0</v>
      </c>
      <c r="CW124" s="18">
        <v>885043</v>
      </c>
      <c r="CX124" s="18">
        <v>0</v>
      </c>
      <c r="CY124" s="16">
        <v>0</v>
      </c>
      <c r="CZ124" s="18">
        <v>0</v>
      </c>
      <c r="DA124" s="18">
        <v>0</v>
      </c>
      <c r="DE124" s="12"/>
      <c r="DF124" s="12"/>
      <c r="DG124" s="12"/>
      <c r="DO124" s="12"/>
    </row>
    <row r="125" spans="1:119" s="20" customFormat="1" ht="12.75" x14ac:dyDescent="0.2">
      <c r="A125" s="12" t="s">
        <v>359</v>
      </c>
      <c r="B125" s="13">
        <v>1</v>
      </c>
      <c r="C125" s="14">
        <v>1</v>
      </c>
      <c r="D125" s="15">
        <v>44134</v>
      </c>
      <c r="E125" s="16">
        <v>1</v>
      </c>
      <c r="F125" s="57">
        <v>1</v>
      </c>
      <c r="G125" s="57">
        <v>1</v>
      </c>
      <c r="H125" s="17">
        <v>845790.22</v>
      </c>
      <c r="I125" s="17">
        <v>24992999.49000001</v>
      </c>
      <c r="J125" s="17">
        <v>350070.29000000004</v>
      </c>
      <c r="K125" s="17">
        <v>90440.47</v>
      </c>
      <c r="L125" s="17">
        <v>509483.36</v>
      </c>
      <c r="M125" s="17">
        <v>159794.84</v>
      </c>
      <c r="N125" s="17">
        <v>0</v>
      </c>
      <c r="O125" s="17">
        <v>15231</v>
      </c>
      <c r="P125" s="58">
        <v>0</v>
      </c>
      <c r="Q125" s="17">
        <v>0</v>
      </c>
      <c r="R125" s="17">
        <v>0</v>
      </c>
      <c r="S125" s="17">
        <v>512983.23</v>
      </c>
      <c r="T125" s="18">
        <v>27476792.900000006</v>
      </c>
      <c r="U125" s="19"/>
      <c r="V125" s="18">
        <v>0</v>
      </c>
      <c r="W125" s="19"/>
      <c r="X125" s="18">
        <v>0</v>
      </c>
      <c r="Y125" s="18">
        <v>27476792.900000006</v>
      </c>
      <c r="Z125" s="18">
        <v>449914.85</v>
      </c>
      <c r="AA125" s="18">
        <v>0</v>
      </c>
      <c r="AB125" s="18">
        <v>0</v>
      </c>
      <c r="AC125" s="19"/>
      <c r="AD125" s="17">
        <v>0</v>
      </c>
      <c r="AE125" s="18">
        <v>3703806.3</v>
      </c>
      <c r="AF125" s="17">
        <v>1495188.92</v>
      </c>
      <c r="AG125" s="17">
        <v>1719984.17</v>
      </c>
      <c r="AH125" s="58">
        <v>209786.24159999998</v>
      </c>
      <c r="AI125" s="18">
        <v>0</v>
      </c>
      <c r="AJ125" s="17">
        <v>0</v>
      </c>
      <c r="AK125" s="17">
        <v>480627</v>
      </c>
      <c r="AL125" s="18">
        <v>8059307.4816000005</v>
      </c>
      <c r="AM125" s="19"/>
      <c r="AN125" s="19"/>
      <c r="AO125" s="17">
        <v>77009</v>
      </c>
      <c r="AP125" s="18">
        <v>77009</v>
      </c>
      <c r="AQ125" s="18">
        <v>7982298.4816000005</v>
      </c>
      <c r="AR125" s="18">
        <v>35459091.381600007</v>
      </c>
      <c r="AS125" s="18">
        <v>27530652</v>
      </c>
      <c r="AT125" s="18">
        <v>0</v>
      </c>
      <c r="AU125" s="18">
        <v>27530652</v>
      </c>
      <c r="AV125" s="18">
        <v>0</v>
      </c>
      <c r="AW125" s="16">
        <v>0</v>
      </c>
      <c r="AX125" s="18">
        <v>0</v>
      </c>
      <c r="AY125" s="18">
        <v>0</v>
      </c>
      <c r="BA125" s="17">
        <v>6019.57</v>
      </c>
      <c r="BB125" s="17">
        <v>26637173</v>
      </c>
      <c r="BC125" s="17">
        <v>32994588.523255158</v>
      </c>
      <c r="BD125" s="18">
        <v>6357415.5232551582</v>
      </c>
      <c r="BE125" s="18">
        <v>6351395.9532551579</v>
      </c>
      <c r="BF125" s="18">
        <v>0</v>
      </c>
      <c r="BG125" s="18">
        <v>0</v>
      </c>
      <c r="BI125" s="17">
        <v>1721872</v>
      </c>
      <c r="BJ125" s="17">
        <v>24748367</v>
      </c>
      <c r="BK125" s="17">
        <v>351715</v>
      </c>
      <c r="BL125" s="17">
        <v>20000</v>
      </c>
      <c r="BM125" s="17">
        <v>496364</v>
      </c>
      <c r="BN125" s="17">
        <v>128532</v>
      </c>
      <c r="BO125" s="17">
        <v>0</v>
      </c>
      <c r="BP125" s="17">
        <v>13243</v>
      </c>
      <c r="BQ125" s="58">
        <v>0</v>
      </c>
      <c r="BR125" s="17">
        <v>0</v>
      </c>
      <c r="BS125" s="17">
        <v>0</v>
      </c>
      <c r="BT125" s="17">
        <v>823179</v>
      </c>
      <c r="BU125" s="17">
        <v>28303272</v>
      </c>
      <c r="BV125" s="19"/>
      <c r="BW125" s="17">
        <v>0</v>
      </c>
      <c r="BX125" s="19"/>
      <c r="BY125" s="17">
        <v>0</v>
      </c>
      <c r="BZ125" s="18">
        <v>28303272</v>
      </c>
      <c r="CB125" s="18">
        <v>250843.63</v>
      </c>
      <c r="CC125" s="18">
        <v>0</v>
      </c>
      <c r="CD125" s="18">
        <v>0</v>
      </c>
      <c r="CE125" s="19"/>
      <c r="CF125" s="18">
        <v>0</v>
      </c>
      <c r="CG125" s="18">
        <v>2837481.85</v>
      </c>
      <c r="CH125" s="18">
        <v>1658357.24</v>
      </c>
      <c r="CI125" s="18">
        <v>1677870.19</v>
      </c>
      <c r="CJ125" s="18">
        <v>210514.9644</v>
      </c>
      <c r="CK125" s="18">
        <v>0</v>
      </c>
      <c r="CL125" s="18">
        <v>0</v>
      </c>
      <c r="CM125" s="18">
        <v>498524</v>
      </c>
      <c r="CN125" s="18">
        <v>7133591.8744000001</v>
      </c>
      <c r="CO125" s="19"/>
      <c r="CP125" s="19"/>
      <c r="CQ125" s="18">
        <v>37572.101946552015</v>
      </c>
      <c r="CR125" s="18">
        <v>37572.101946552015</v>
      </c>
      <c r="CS125" s="18">
        <v>7096019.7724534478</v>
      </c>
      <c r="CT125" s="18">
        <v>35399291.77245345</v>
      </c>
      <c r="CU125" s="18">
        <v>28148157</v>
      </c>
      <c r="CV125" s="18">
        <v>0</v>
      </c>
      <c r="CW125" s="18">
        <v>28148157</v>
      </c>
      <c r="CX125" s="18">
        <v>0</v>
      </c>
      <c r="CY125" s="16">
        <v>0</v>
      </c>
      <c r="CZ125" s="18">
        <v>0</v>
      </c>
      <c r="DA125" s="18">
        <v>0</v>
      </c>
      <c r="DE125" s="12"/>
      <c r="DF125" s="12"/>
      <c r="DG125" s="12"/>
      <c r="DO125" s="12"/>
    </row>
    <row r="126" spans="1:119" s="20" customFormat="1" ht="12.75" x14ac:dyDescent="0.2">
      <c r="A126" s="12" t="s">
        <v>361</v>
      </c>
      <c r="B126" s="13">
        <v>0</v>
      </c>
      <c r="C126" s="14">
        <v>1</v>
      </c>
      <c r="D126" s="15">
        <v>44110</v>
      </c>
      <c r="E126" s="16" t="s">
        <v>1018</v>
      </c>
      <c r="F126" s="57" t="s">
        <v>1018</v>
      </c>
      <c r="G126" s="57" t="s">
        <v>1018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58">
        <v>0</v>
      </c>
      <c r="Q126" s="17">
        <v>0</v>
      </c>
      <c r="R126" s="17">
        <v>0</v>
      </c>
      <c r="S126" s="17">
        <v>0</v>
      </c>
      <c r="T126" s="18">
        <v>0</v>
      </c>
      <c r="U126" s="19"/>
      <c r="V126" s="18">
        <v>0</v>
      </c>
      <c r="W126" s="19"/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9"/>
      <c r="AD126" s="17">
        <v>0</v>
      </c>
      <c r="AE126" s="18">
        <v>0</v>
      </c>
      <c r="AF126" s="17">
        <v>0</v>
      </c>
      <c r="AG126" s="17">
        <v>0</v>
      </c>
      <c r="AH126" s="58">
        <v>0</v>
      </c>
      <c r="AI126" s="18">
        <v>0</v>
      </c>
      <c r="AJ126" s="17">
        <v>0</v>
      </c>
      <c r="AK126" s="17">
        <v>1027471</v>
      </c>
      <c r="AL126" s="18">
        <v>1027471</v>
      </c>
      <c r="AM126" s="19"/>
      <c r="AN126" s="19"/>
      <c r="AO126" s="17">
        <v>0</v>
      </c>
      <c r="AP126" s="18">
        <v>0</v>
      </c>
      <c r="AQ126" s="18">
        <v>1027471</v>
      </c>
      <c r="AR126" s="18">
        <v>1027471</v>
      </c>
      <c r="AS126" s="18">
        <v>67062</v>
      </c>
      <c r="AT126" s="18">
        <v>0</v>
      </c>
      <c r="AU126" s="18">
        <v>67062</v>
      </c>
      <c r="AV126" s="18">
        <v>0</v>
      </c>
      <c r="AW126" s="16">
        <v>0</v>
      </c>
      <c r="AX126" s="18">
        <v>0</v>
      </c>
      <c r="AY126" s="18">
        <v>0</v>
      </c>
      <c r="BA126" s="17">
        <v>0</v>
      </c>
      <c r="BB126" s="17">
        <v>103759</v>
      </c>
      <c r="BC126" s="17">
        <v>1069114</v>
      </c>
      <c r="BD126" s="18">
        <v>965355</v>
      </c>
      <c r="BE126" s="18">
        <v>965355</v>
      </c>
      <c r="BF126" s="18">
        <v>0</v>
      </c>
      <c r="BG126" s="18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58">
        <v>0</v>
      </c>
      <c r="BR126" s="17">
        <v>0</v>
      </c>
      <c r="BS126" s="17">
        <v>0</v>
      </c>
      <c r="BT126" s="17">
        <v>0</v>
      </c>
      <c r="BU126" s="17">
        <v>0</v>
      </c>
      <c r="BV126" s="19"/>
      <c r="BW126" s="17">
        <v>0</v>
      </c>
      <c r="BX126" s="19"/>
      <c r="BY126" s="17">
        <v>0</v>
      </c>
      <c r="BZ126" s="18">
        <v>0</v>
      </c>
      <c r="CB126" s="18">
        <v>0</v>
      </c>
      <c r="CC126" s="18">
        <v>0</v>
      </c>
      <c r="CD126" s="18">
        <v>0</v>
      </c>
      <c r="CE126" s="19"/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8">
        <v>1182688</v>
      </c>
      <c r="CN126" s="18">
        <v>1182688</v>
      </c>
      <c r="CO126" s="19"/>
      <c r="CP126" s="19"/>
      <c r="CQ126" s="18">
        <v>0</v>
      </c>
      <c r="CR126" s="18">
        <v>0</v>
      </c>
      <c r="CS126" s="18">
        <v>1182688</v>
      </c>
      <c r="CT126" s="18">
        <v>1182688</v>
      </c>
      <c r="CU126" s="18">
        <v>23164.799999999999</v>
      </c>
      <c r="CV126" s="18">
        <v>0</v>
      </c>
      <c r="CW126" s="18">
        <v>23164.799999999999</v>
      </c>
      <c r="CX126" s="18">
        <v>0</v>
      </c>
      <c r="CY126" s="16">
        <v>0</v>
      </c>
      <c r="CZ126" s="18">
        <v>0</v>
      </c>
      <c r="DA126" s="18">
        <v>0</v>
      </c>
      <c r="DE126" s="12"/>
      <c r="DF126" s="12"/>
      <c r="DG126" s="12"/>
      <c r="DO126" s="12"/>
    </row>
    <row r="127" spans="1:119" s="20" customFormat="1" ht="12.75" x14ac:dyDescent="0.2">
      <c r="A127" s="12" t="s">
        <v>363</v>
      </c>
      <c r="B127" s="13">
        <v>0</v>
      </c>
      <c r="C127" s="14">
        <v>1</v>
      </c>
      <c r="D127" s="15">
        <v>44313</v>
      </c>
      <c r="E127" s="16" t="s">
        <v>1018</v>
      </c>
      <c r="F127" s="57" t="s">
        <v>1018</v>
      </c>
      <c r="G127" s="57" t="s">
        <v>1018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58">
        <v>0</v>
      </c>
      <c r="Q127" s="17">
        <v>0</v>
      </c>
      <c r="R127" s="17">
        <v>0</v>
      </c>
      <c r="S127" s="17">
        <v>0</v>
      </c>
      <c r="T127" s="18">
        <v>0</v>
      </c>
      <c r="U127" s="19"/>
      <c r="V127" s="18">
        <v>0</v>
      </c>
      <c r="W127" s="19"/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9"/>
      <c r="AD127" s="17">
        <v>0</v>
      </c>
      <c r="AE127" s="18">
        <v>0</v>
      </c>
      <c r="AF127" s="17">
        <v>0</v>
      </c>
      <c r="AG127" s="17">
        <v>0</v>
      </c>
      <c r="AH127" s="58">
        <v>0</v>
      </c>
      <c r="AI127" s="18">
        <v>0</v>
      </c>
      <c r="AJ127" s="17">
        <v>0</v>
      </c>
      <c r="AK127" s="17">
        <v>45334</v>
      </c>
      <c r="AL127" s="18">
        <v>45334</v>
      </c>
      <c r="AM127" s="19"/>
      <c r="AN127" s="19"/>
      <c r="AO127" s="17">
        <v>0</v>
      </c>
      <c r="AP127" s="18">
        <v>0</v>
      </c>
      <c r="AQ127" s="18">
        <v>45334</v>
      </c>
      <c r="AR127" s="18">
        <v>45334</v>
      </c>
      <c r="AS127" s="18">
        <v>14579</v>
      </c>
      <c r="AT127" s="18">
        <v>0</v>
      </c>
      <c r="AU127" s="18">
        <v>14579</v>
      </c>
      <c r="AV127" s="18">
        <v>0</v>
      </c>
      <c r="AW127" s="16">
        <v>0</v>
      </c>
      <c r="AX127" s="18">
        <v>0</v>
      </c>
      <c r="AY127" s="18">
        <v>0</v>
      </c>
      <c r="BA127" s="17">
        <v>0</v>
      </c>
      <c r="BB127" s="17">
        <v>14510.55</v>
      </c>
      <c r="BC127" s="17">
        <v>250789</v>
      </c>
      <c r="BD127" s="18">
        <v>236278.45</v>
      </c>
      <c r="BE127" s="18">
        <v>236278.45</v>
      </c>
      <c r="BF127" s="18">
        <v>0</v>
      </c>
      <c r="BG127" s="18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58">
        <v>0</v>
      </c>
      <c r="BR127" s="17">
        <v>0</v>
      </c>
      <c r="BS127" s="17">
        <v>0</v>
      </c>
      <c r="BT127" s="17">
        <v>0</v>
      </c>
      <c r="BU127" s="17">
        <v>0</v>
      </c>
      <c r="BV127" s="19"/>
      <c r="BW127" s="17">
        <v>0</v>
      </c>
      <c r="BX127" s="19"/>
      <c r="BY127" s="17">
        <v>0</v>
      </c>
      <c r="BZ127" s="18">
        <v>0</v>
      </c>
      <c r="CB127" s="18">
        <v>0</v>
      </c>
      <c r="CC127" s="18">
        <v>0</v>
      </c>
      <c r="CD127" s="18">
        <v>0</v>
      </c>
      <c r="CE127" s="19"/>
      <c r="CF127" s="18">
        <v>0</v>
      </c>
      <c r="CG127" s="18">
        <v>0</v>
      </c>
      <c r="CH127" s="18">
        <v>0</v>
      </c>
      <c r="CI127" s="18">
        <v>0</v>
      </c>
      <c r="CJ127" s="18">
        <v>0</v>
      </c>
      <c r="CK127" s="18">
        <v>0</v>
      </c>
      <c r="CL127" s="18">
        <v>0</v>
      </c>
      <c r="CM127" s="18">
        <v>96200</v>
      </c>
      <c r="CN127" s="18">
        <v>96200</v>
      </c>
      <c r="CO127" s="19"/>
      <c r="CP127" s="19"/>
      <c r="CQ127" s="18">
        <v>0</v>
      </c>
      <c r="CR127" s="18">
        <v>0</v>
      </c>
      <c r="CS127" s="18">
        <v>96200</v>
      </c>
      <c r="CT127" s="18">
        <v>96200</v>
      </c>
      <c r="CU127" s="18">
        <v>29316</v>
      </c>
      <c r="CV127" s="18">
        <v>0</v>
      </c>
      <c r="CW127" s="18">
        <v>29316</v>
      </c>
      <c r="CX127" s="18">
        <v>0</v>
      </c>
      <c r="CY127" s="16">
        <v>0</v>
      </c>
      <c r="CZ127" s="18">
        <v>0</v>
      </c>
      <c r="DA127" s="18">
        <v>0</v>
      </c>
      <c r="DE127" s="12"/>
      <c r="DF127" s="12"/>
      <c r="DG127" s="12"/>
      <c r="DO127" s="12"/>
    </row>
    <row r="128" spans="1:119" s="20" customFormat="1" ht="12.75" x14ac:dyDescent="0.2">
      <c r="A128" s="12" t="s">
        <v>365</v>
      </c>
      <c r="B128" s="13">
        <v>1</v>
      </c>
      <c r="C128" s="14">
        <v>1</v>
      </c>
      <c r="D128" s="15">
        <v>44137</v>
      </c>
      <c r="E128" s="16">
        <v>1</v>
      </c>
      <c r="F128" s="57">
        <v>1</v>
      </c>
      <c r="G128" s="57">
        <v>1</v>
      </c>
      <c r="H128" s="17">
        <v>430484.95</v>
      </c>
      <c r="I128" s="17">
        <v>10367404.549999995</v>
      </c>
      <c r="J128" s="17">
        <v>160924.03</v>
      </c>
      <c r="K128" s="17">
        <v>0</v>
      </c>
      <c r="L128" s="17">
        <v>96354.76</v>
      </c>
      <c r="M128" s="17">
        <v>1410428.8599999999</v>
      </c>
      <c r="N128" s="17">
        <v>91441.48</v>
      </c>
      <c r="O128" s="17">
        <v>0</v>
      </c>
      <c r="P128" s="58">
        <v>0</v>
      </c>
      <c r="Q128" s="17">
        <v>0</v>
      </c>
      <c r="R128" s="17">
        <v>0</v>
      </c>
      <c r="S128" s="17">
        <v>831191.87</v>
      </c>
      <c r="T128" s="18">
        <v>13388230.499999993</v>
      </c>
      <c r="U128" s="19"/>
      <c r="V128" s="18">
        <v>1689240</v>
      </c>
      <c r="W128" s="19"/>
      <c r="X128" s="18">
        <v>1689240</v>
      </c>
      <c r="Y128" s="18">
        <v>11698990.499999993</v>
      </c>
      <c r="Z128" s="18">
        <v>203467</v>
      </c>
      <c r="AA128" s="18">
        <v>0</v>
      </c>
      <c r="AB128" s="18">
        <v>0</v>
      </c>
      <c r="AC128" s="19"/>
      <c r="AD128" s="17">
        <v>0</v>
      </c>
      <c r="AE128" s="18">
        <v>1456</v>
      </c>
      <c r="AF128" s="17">
        <v>148627</v>
      </c>
      <c r="AG128" s="17">
        <v>2858376</v>
      </c>
      <c r="AH128" s="58">
        <v>306032</v>
      </c>
      <c r="AI128" s="18">
        <v>0</v>
      </c>
      <c r="AJ128" s="17">
        <v>0</v>
      </c>
      <c r="AK128" s="17">
        <v>350443</v>
      </c>
      <c r="AL128" s="18">
        <v>3868401</v>
      </c>
      <c r="AM128" s="19"/>
      <c r="AN128" s="19"/>
      <c r="AO128" s="17">
        <v>64704.302587040074</v>
      </c>
      <c r="AP128" s="18">
        <v>64704.302587040074</v>
      </c>
      <c r="AQ128" s="18">
        <v>3803696.6974129598</v>
      </c>
      <c r="AR128" s="18">
        <v>15502687.197412953</v>
      </c>
      <c r="AS128" s="18">
        <v>9804343</v>
      </c>
      <c r="AT128" s="18">
        <v>0</v>
      </c>
      <c r="AU128" s="18">
        <v>9804343</v>
      </c>
      <c r="AV128" s="18">
        <v>0</v>
      </c>
      <c r="AW128" s="16">
        <v>0</v>
      </c>
      <c r="AX128" s="18">
        <v>0</v>
      </c>
      <c r="AY128" s="18">
        <v>0</v>
      </c>
      <c r="BA128" s="17">
        <v>0</v>
      </c>
      <c r="BB128" s="17">
        <v>9558158</v>
      </c>
      <c r="BC128" s="17">
        <v>15049178.855764711</v>
      </c>
      <c r="BD128" s="18">
        <v>5491020.8557647113</v>
      </c>
      <c r="BE128" s="18">
        <v>5491020.8557647113</v>
      </c>
      <c r="BF128" s="18">
        <v>0</v>
      </c>
      <c r="BG128" s="18">
        <v>1689240</v>
      </c>
      <c r="BI128" s="17">
        <v>456716</v>
      </c>
      <c r="BJ128" s="17">
        <v>10604156</v>
      </c>
      <c r="BK128" s="17">
        <v>164515</v>
      </c>
      <c r="BL128" s="17">
        <v>0</v>
      </c>
      <c r="BM128" s="17">
        <v>131783</v>
      </c>
      <c r="BN128" s="17">
        <v>1098271</v>
      </c>
      <c r="BO128" s="17">
        <v>83500</v>
      </c>
      <c r="BP128" s="17">
        <v>0</v>
      </c>
      <c r="BQ128" s="58">
        <v>0</v>
      </c>
      <c r="BR128" s="17">
        <v>0</v>
      </c>
      <c r="BS128" s="17">
        <v>0</v>
      </c>
      <c r="BT128" s="17">
        <v>1016115</v>
      </c>
      <c r="BU128" s="17">
        <v>13555056</v>
      </c>
      <c r="BV128" s="19"/>
      <c r="BW128" s="17">
        <v>1800615</v>
      </c>
      <c r="BX128" s="19"/>
      <c r="BY128" s="17">
        <v>1800615</v>
      </c>
      <c r="BZ128" s="18">
        <v>11754441</v>
      </c>
      <c r="CB128" s="18">
        <v>206192</v>
      </c>
      <c r="CC128" s="18">
        <v>0</v>
      </c>
      <c r="CD128" s="18">
        <v>0</v>
      </c>
      <c r="CE128" s="19"/>
      <c r="CF128" s="18">
        <v>0</v>
      </c>
      <c r="CG128" s="18">
        <v>2443</v>
      </c>
      <c r="CH128" s="18">
        <v>165237</v>
      </c>
      <c r="CI128" s="18">
        <v>3129724</v>
      </c>
      <c r="CJ128" s="18">
        <v>315825</v>
      </c>
      <c r="CK128" s="18">
        <v>0</v>
      </c>
      <c r="CL128" s="18">
        <v>0</v>
      </c>
      <c r="CM128" s="18">
        <v>419728</v>
      </c>
      <c r="CN128" s="18">
        <v>4239149</v>
      </c>
      <c r="CO128" s="19"/>
      <c r="CP128" s="19"/>
      <c r="CQ128" s="18">
        <v>98195.40984240282</v>
      </c>
      <c r="CR128" s="18">
        <v>98195.40984240282</v>
      </c>
      <c r="CS128" s="18">
        <v>4140953.5901575973</v>
      </c>
      <c r="CT128" s="18">
        <v>15895394.590157598</v>
      </c>
      <c r="CU128" s="18">
        <v>9785808</v>
      </c>
      <c r="CV128" s="18">
        <v>0</v>
      </c>
      <c r="CW128" s="18">
        <v>9785808</v>
      </c>
      <c r="CX128" s="18">
        <v>0</v>
      </c>
      <c r="CY128" s="16">
        <v>0</v>
      </c>
      <c r="CZ128" s="18">
        <v>0</v>
      </c>
      <c r="DA128" s="18">
        <v>0</v>
      </c>
      <c r="DE128" s="12"/>
      <c r="DF128" s="12"/>
      <c r="DG128" s="12"/>
      <c r="DO128" s="12"/>
    </row>
    <row r="129" spans="1:119" s="20" customFormat="1" ht="12.75" x14ac:dyDescent="0.2">
      <c r="A129" s="12" t="s">
        <v>367</v>
      </c>
      <c r="B129" s="13">
        <v>0</v>
      </c>
      <c r="C129" s="14">
        <v>1</v>
      </c>
      <c r="D129" s="15">
        <v>44117</v>
      </c>
      <c r="E129" s="16" t="s">
        <v>1018</v>
      </c>
      <c r="F129" s="57" t="s">
        <v>1018</v>
      </c>
      <c r="G129" s="57" t="s">
        <v>1018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58">
        <v>0</v>
      </c>
      <c r="Q129" s="17">
        <v>0</v>
      </c>
      <c r="R129" s="17">
        <v>0</v>
      </c>
      <c r="S129" s="17">
        <v>0</v>
      </c>
      <c r="T129" s="18">
        <v>0</v>
      </c>
      <c r="U129" s="19"/>
      <c r="V129" s="18">
        <v>0</v>
      </c>
      <c r="W129" s="19"/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9"/>
      <c r="AD129" s="17">
        <v>0</v>
      </c>
      <c r="AE129" s="18">
        <v>0</v>
      </c>
      <c r="AF129" s="17">
        <v>0</v>
      </c>
      <c r="AG129" s="17">
        <v>0</v>
      </c>
      <c r="AH129" s="58">
        <v>0</v>
      </c>
      <c r="AI129" s="18">
        <v>0</v>
      </c>
      <c r="AJ129" s="17">
        <v>0</v>
      </c>
      <c r="AK129" s="17">
        <v>0</v>
      </c>
      <c r="AL129" s="18">
        <v>0</v>
      </c>
      <c r="AM129" s="19"/>
      <c r="AN129" s="19"/>
      <c r="AO129" s="17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6">
        <v>0</v>
      </c>
      <c r="AX129" s="18">
        <v>0</v>
      </c>
      <c r="AY129" s="18">
        <v>0</v>
      </c>
      <c r="BA129" s="17">
        <v>0</v>
      </c>
      <c r="BB129" s="17">
        <v>0</v>
      </c>
      <c r="BC129" s="17">
        <v>591471.7971428571</v>
      </c>
      <c r="BD129" s="18">
        <v>591471.7971428571</v>
      </c>
      <c r="BE129" s="18">
        <v>591471.7971428571</v>
      </c>
      <c r="BF129" s="18">
        <v>0</v>
      </c>
      <c r="BG129" s="18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58">
        <v>0</v>
      </c>
      <c r="BR129" s="17">
        <v>0</v>
      </c>
      <c r="BS129" s="17">
        <v>0</v>
      </c>
      <c r="BT129" s="17">
        <v>0</v>
      </c>
      <c r="BU129" s="17">
        <v>0</v>
      </c>
      <c r="BV129" s="19"/>
      <c r="BW129" s="17">
        <v>0</v>
      </c>
      <c r="BX129" s="19"/>
      <c r="BY129" s="17">
        <v>0</v>
      </c>
      <c r="BZ129" s="18">
        <v>0</v>
      </c>
      <c r="CB129" s="18">
        <v>0</v>
      </c>
      <c r="CC129" s="18">
        <v>0</v>
      </c>
      <c r="CD129" s="18">
        <v>0</v>
      </c>
      <c r="CE129" s="19"/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8">
        <v>0</v>
      </c>
      <c r="CL129" s="18">
        <v>0</v>
      </c>
      <c r="CM129" s="18">
        <v>0</v>
      </c>
      <c r="CN129" s="18">
        <v>0</v>
      </c>
      <c r="CO129" s="19"/>
      <c r="CP129" s="19"/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6">
        <v>0</v>
      </c>
      <c r="CZ129" s="18">
        <v>0</v>
      </c>
      <c r="DA129" s="18">
        <v>0</v>
      </c>
      <c r="DE129" s="12"/>
      <c r="DF129" s="12"/>
      <c r="DG129" s="12"/>
      <c r="DO129" s="12"/>
    </row>
    <row r="130" spans="1:119" s="20" customFormat="1" ht="12.75" x14ac:dyDescent="0.2">
      <c r="A130" s="12" t="s">
        <v>369</v>
      </c>
      <c r="B130" s="13">
        <v>1</v>
      </c>
      <c r="C130" s="14">
        <v>1</v>
      </c>
      <c r="D130" s="15">
        <v>44175</v>
      </c>
      <c r="E130" s="16">
        <v>1</v>
      </c>
      <c r="F130" s="57">
        <v>1</v>
      </c>
      <c r="G130" s="57">
        <v>1</v>
      </c>
      <c r="H130" s="17">
        <v>252685</v>
      </c>
      <c r="I130" s="17">
        <v>3639159</v>
      </c>
      <c r="J130" s="17">
        <v>87344</v>
      </c>
      <c r="K130" s="17">
        <v>0</v>
      </c>
      <c r="L130" s="17">
        <v>28376</v>
      </c>
      <c r="M130" s="17">
        <v>197382</v>
      </c>
      <c r="N130" s="17">
        <v>0</v>
      </c>
      <c r="O130" s="17">
        <v>0</v>
      </c>
      <c r="P130" s="58">
        <v>0</v>
      </c>
      <c r="Q130" s="17">
        <v>0</v>
      </c>
      <c r="R130" s="17">
        <v>0</v>
      </c>
      <c r="S130" s="17">
        <v>63364</v>
      </c>
      <c r="T130" s="18">
        <v>4268310</v>
      </c>
      <c r="U130" s="19"/>
      <c r="V130" s="18">
        <v>0</v>
      </c>
      <c r="W130" s="19"/>
      <c r="X130" s="18">
        <v>0</v>
      </c>
      <c r="Y130" s="18">
        <v>4268310</v>
      </c>
      <c r="Z130" s="18">
        <v>160544</v>
      </c>
      <c r="AA130" s="18">
        <v>0</v>
      </c>
      <c r="AB130" s="18">
        <v>0</v>
      </c>
      <c r="AC130" s="19"/>
      <c r="AD130" s="17">
        <v>0</v>
      </c>
      <c r="AE130" s="18">
        <v>6829</v>
      </c>
      <c r="AF130" s="17">
        <v>172895</v>
      </c>
      <c r="AG130" s="17">
        <v>386426</v>
      </c>
      <c r="AH130" s="58">
        <v>55064.1</v>
      </c>
      <c r="AI130" s="18">
        <v>0</v>
      </c>
      <c r="AJ130" s="17">
        <v>0</v>
      </c>
      <c r="AK130" s="17">
        <v>417994</v>
      </c>
      <c r="AL130" s="18">
        <v>1199752.1000000001</v>
      </c>
      <c r="AM130" s="19"/>
      <c r="AN130" s="19"/>
      <c r="AO130" s="17">
        <v>36966.825247243018</v>
      </c>
      <c r="AP130" s="18">
        <v>36966.825247243018</v>
      </c>
      <c r="AQ130" s="18">
        <v>1162785.274752757</v>
      </c>
      <c r="AR130" s="18">
        <v>5431095.2747527566</v>
      </c>
      <c r="AS130" s="18">
        <v>3899651</v>
      </c>
      <c r="AT130" s="18">
        <v>0</v>
      </c>
      <c r="AU130" s="18">
        <v>3899651</v>
      </c>
      <c r="AV130" s="18">
        <v>0</v>
      </c>
      <c r="AW130" s="16">
        <v>0</v>
      </c>
      <c r="AX130" s="18">
        <v>0</v>
      </c>
      <c r="AY130" s="18">
        <v>0</v>
      </c>
      <c r="BA130" s="17">
        <v>0</v>
      </c>
      <c r="BB130" s="17">
        <v>3770392</v>
      </c>
      <c r="BC130" s="17">
        <v>5164780.0776574947</v>
      </c>
      <c r="BD130" s="18">
        <v>1394388.0776574947</v>
      </c>
      <c r="BE130" s="18">
        <v>1394388.0776574947</v>
      </c>
      <c r="BF130" s="18">
        <v>0</v>
      </c>
      <c r="BG130" s="18">
        <v>0</v>
      </c>
      <c r="BI130" s="17">
        <v>290620</v>
      </c>
      <c r="BJ130" s="17">
        <v>4136610</v>
      </c>
      <c r="BK130" s="17">
        <v>91569</v>
      </c>
      <c r="BL130" s="17">
        <v>0</v>
      </c>
      <c r="BM130" s="17">
        <v>35000</v>
      </c>
      <c r="BN130" s="17">
        <v>0</v>
      </c>
      <c r="BO130" s="17">
        <v>0</v>
      </c>
      <c r="BP130" s="17">
        <v>0</v>
      </c>
      <c r="BQ130" s="58">
        <v>0</v>
      </c>
      <c r="BR130" s="17">
        <v>0</v>
      </c>
      <c r="BS130" s="17">
        <v>0</v>
      </c>
      <c r="BT130" s="17">
        <v>0</v>
      </c>
      <c r="BU130" s="17">
        <v>4553799</v>
      </c>
      <c r="BV130" s="19"/>
      <c r="BW130" s="17">
        <v>0</v>
      </c>
      <c r="BX130" s="19"/>
      <c r="BY130" s="17">
        <v>0</v>
      </c>
      <c r="BZ130" s="18">
        <v>4553799</v>
      </c>
      <c r="CB130" s="18">
        <v>114258</v>
      </c>
      <c r="CC130" s="18">
        <v>0</v>
      </c>
      <c r="CD130" s="18">
        <v>0</v>
      </c>
      <c r="CE130" s="19"/>
      <c r="CF130" s="18">
        <v>0</v>
      </c>
      <c r="CG130" s="18">
        <v>6829</v>
      </c>
      <c r="CH130" s="18">
        <v>197255</v>
      </c>
      <c r="CI130" s="18">
        <v>442834</v>
      </c>
      <c r="CJ130" s="18">
        <v>61776</v>
      </c>
      <c r="CK130" s="18">
        <v>0</v>
      </c>
      <c r="CL130" s="18">
        <v>0</v>
      </c>
      <c r="CM130" s="18">
        <v>419789</v>
      </c>
      <c r="CN130" s="18">
        <v>1242741</v>
      </c>
      <c r="CO130" s="19"/>
      <c r="CP130" s="19"/>
      <c r="CQ130" s="18">
        <v>18964.080123222491</v>
      </c>
      <c r="CR130" s="18">
        <v>18964.080123222491</v>
      </c>
      <c r="CS130" s="18">
        <v>1223776.9198767776</v>
      </c>
      <c r="CT130" s="18">
        <v>5777575.9198767776</v>
      </c>
      <c r="CU130" s="18">
        <v>4013848</v>
      </c>
      <c r="CV130" s="18">
        <v>0</v>
      </c>
      <c r="CW130" s="18">
        <v>4013848</v>
      </c>
      <c r="CX130" s="18">
        <v>0</v>
      </c>
      <c r="CY130" s="16">
        <v>0</v>
      </c>
      <c r="CZ130" s="18">
        <v>0</v>
      </c>
      <c r="DA130" s="18">
        <v>0</v>
      </c>
      <c r="DE130" s="12"/>
      <c r="DF130" s="12"/>
      <c r="DG130" s="12"/>
      <c r="DO130" s="12"/>
    </row>
    <row r="131" spans="1:119" s="20" customFormat="1" ht="12.75" x14ac:dyDescent="0.2">
      <c r="A131" s="12" t="s">
        <v>371</v>
      </c>
      <c r="B131" s="13">
        <v>1</v>
      </c>
      <c r="C131" s="14">
        <v>1</v>
      </c>
      <c r="D131" s="15">
        <v>44120</v>
      </c>
      <c r="E131" s="16">
        <v>1</v>
      </c>
      <c r="F131" s="57">
        <v>1</v>
      </c>
      <c r="G131" s="57">
        <v>1</v>
      </c>
      <c r="H131" s="17">
        <v>2291918.2799999998</v>
      </c>
      <c r="I131" s="17">
        <v>64295546.160000004</v>
      </c>
      <c r="J131" s="17">
        <v>1871688.3199999998</v>
      </c>
      <c r="K131" s="17">
        <v>0</v>
      </c>
      <c r="L131" s="17">
        <v>2136821.8199999998</v>
      </c>
      <c r="M131" s="17">
        <v>7943306.5299999993</v>
      </c>
      <c r="N131" s="17">
        <v>38668.06</v>
      </c>
      <c r="O131" s="17">
        <v>0</v>
      </c>
      <c r="P131" s="58">
        <v>0</v>
      </c>
      <c r="Q131" s="17">
        <v>0</v>
      </c>
      <c r="R131" s="17">
        <v>0</v>
      </c>
      <c r="S131" s="17">
        <v>6594944.71</v>
      </c>
      <c r="T131" s="18">
        <v>85172893.879999995</v>
      </c>
      <c r="U131" s="19"/>
      <c r="V131" s="18">
        <v>0</v>
      </c>
      <c r="W131" s="19"/>
      <c r="X131" s="18">
        <v>0</v>
      </c>
      <c r="Y131" s="18">
        <v>85172893.879999995</v>
      </c>
      <c r="Z131" s="18">
        <v>244509</v>
      </c>
      <c r="AA131" s="18">
        <v>0</v>
      </c>
      <c r="AB131" s="18">
        <v>0</v>
      </c>
      <c r="AC131" s="19"/>
      <c r="AD131" s="17">
        <v>0</v>
      </c>
      <c r="AE131" s="18">
        <v>846547</v>
      </c>
      <c r="AF131" s="17">
        <v>3665107</v>
      </c>
      <c r="AG131" s="17">
        <v>10789189.01</v>
      </c>
      <c r="AH131" s="58">
        <v>3244297.62</v>
      </c>
      <c r="AI131" s="18">
        <v>0</v>
      </c>
      <c r="AJ131" s="17">
        <v>0</v>
      </c>
      <c r="AK131" s="17">
        <v>5119170</v>
      </c>
      <c r="AL131" s="18">
        <v>23908819.629999999</v>
      </c>
      <c r="AM131" s="19"/>
      <c r="AN131" s="19"/>
      <c r="AO131" s="17">
        <v>402203.42148614861</v>
      </c>
      <c r="AP131" s="18">
        <v>402203.42148614861</v>
      </c>
      <c r="AQ131" s="18">
        <v>23506616.208513848</v>
      </c>
      <c r="AR131" s="18">
        <v>108679510.08851385</v>
      </c>
      <c r="AS131" s="18">
        <v>100463268</v>
      </c>
      <c r="AT131" s="18">
        <v>0</v>
      </c>
      <c r="AU131" s="18">
        <v>100463268</v>
      </c>
      <c r="AV131" s="18">
        <v>0</v>
      </c>
      <c r="AW131" s="16">
        <v>0</v>
      </c>
      <c r="AX131" s="18">
        <v>0</v>
      </c>
      <c r="AY131" s="18">
        <v>0</v>
      </c>
      <c r="BA131" s="17">
        <v>123328.57</v>
      </c>
      <c r="BB131" s="17">
        <v>95275049</v>
      </c>
      <c r="BC131" s="17">
        <v>100861673.47730081</v>
      </c>
      <c r="BD131" s="18">
        <v>5586624.4773008078</v>
      </c>
      <c r="BE131" s="18">
        <v>5463295.9073008075</v>
      </c>
      <c r="BF131" s="18">
        <v>0</v>
      </c>
      <c r="BG131" s="18">
        <v>0</v>
      </c>
      <c r="BI131" s="17">
        <v>4661715</v>
      </c>
      <c r="BJ131" s="17">
        <v>70324616</v>
      </c>
      <c r="BK131" s="17">
        <v>2600850</v>
      </c>
      <c r="BL131" s="17">
        <v>0</v>
      </c>
      <c r="BM131" s="17">
        <v>2283321</v>
      </c>
      <c r="BN131" s="17">
        <v>7151549</v>
      </c>
      <c r="BO131" s="17">
        <v>38000</v>
      </c>
      <c r="BP131" s="17">
        <v>0</v>
      </c>
      <c r="BQ131" s="58">
        <v>0</v>
      </c>
      <c r="BR131" s="17">
        <v>0</v>
      </c>
      <c r="BS131" s="17">
        <v>0</v>
      </c>
      <c r="BT131" s="17">
        <v>5786637</v>
      </c>
      <c r="BU131" s="17">
        <v>92846688</v>
      </c>
      <c r="BV131" s="19"/>
      <c r="BW131" s="17">
        <v>0</v>
      </c>
      <c r="BX131" s="19"/>
      <c r="BY131" s="17">
        <v>0</v>
      </c>
      <c r="BZ131" s="18">
        <v>92846688</v>
      </c>
      <c r="CB131" s="18">
        <v>249264</v>
      </c>
      <c r="CC131" s="18">
        <v>0</v>
      </c>
      <c r="CD131" s="18">
        <v>0</v>
      </c>
      <c r="CE131" s="19"/>
      <c r="CF131" s="18">
        <v>0</v>
      </c>
      <c r="CG131" s="18">
        <v>873837</v>
      </c>
      <c r="CH131" s="18">
        <v>3803564</v>
      </c>
      <c r="CI131" s="18">
        <v>11207047</v>
      </c>
      <c r="CJ131" s="18">
        <v>4480092</v>
      </c>
      <c r="CK131" s="18">
        <v>0</v>
      </c>
      <c r="CL131" s="18">
        <v>0</v>
      </c>
      <c r="CM131" s="18">
        <v>5338236</v>
      </c>
      <c r="CN131" s="18">
        <v>25952040</v>
      </c>
      <c r="CO131" s="19"/>
      <c r="CP131" s="19"/>
      <c r="CQ131" s="18">
        <v>380421.98533599934</v>
      </c>
      <c r="CR131" s="18">
        <v>380421.98533599934</v>
      </c>
      <c r="CS131" s="18">
        <v>25571618.014664002</v>
      </c>
      <c r="CT131" s="18">
        <v>118418306.01466399</v>
      </c>
      <c r="CU131" s="18">
        <v>107185066</v>
      </c>
      <c r="CV131" s="18">
        <v>0</v>
      </c>
      <c r="CW131" s="18">
        <v>107185066</v>
      </c>
      <c r="CX131" s="18">
        <v>0</v>
      </c>
      <c r="CY131" s="16">
        <v>0</v>
      </c>
      <c r="CZ131" s="18">
        <v>0</v>
      </c>
      <c r="DA131" s="18">
        <v>0</v>
      </c>
      <c r="DE131" s="12"/>
      <c r="DF131" s="12"/>
      <c r="DG131" s="12"/>
      <c r="DO131" s="12"/>
    </row>
    <row r="132" spans="1:119" s="20" customFormat="1" ht="12.75" x14ac:dyDescent="0.2">
      <c r="A132" s="12" t="s">
        <v>373</v>
      </c>
      <c r="B132" s="13">
        <v>0</v>
      </c>
      <c r="C132" s="14">
        <v>1</v>
      </c>
      <c r="D132" s="15">
        <v>44134</v>
      </c>
      <c r="E132" s="16" t="s">
        <v>1018</v>
      </c>
      <c r="F132" s="57" t="s">
        <v>1018</v>
      </c>
      <c r="G132" s="57" t="s">
        <v>1018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58">
        <v>0</v>
      </c>
      <c r="Q132" s="17">
        <v>0</v>
      </c>
      <c r="R132" s="17">
        <v>0</v>
      </c>
      <c r="S132" s="17">
        <v>0</v>
      </c>
      <c r="T132" s="18">
        <v>0</v>
      </c>
      <c r="U132" s="19"/>
      <c r="V132" s="18">
        <v>0</v>
      </c>
      <c r="W132" s="19"/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9"/>
      <c r="AD132" s="17">
        <v>0</v>
      </c>
      <c r="AE132" s="18">
        <v>0</v>
      </c>
      <c r="AF132" s="17">
        <v>0</v>
      </c>
      <c r="AG132" s="17">
        <v>0</v>
      </c>
      <c r="AH132" s="58">
        <v>0</v>
      </c>
      <c r="AI132" s="18">
        <v>0</v>
      </c>
      <c r="AJ132" s="17">
        <v>0</v>
      </c>
      <c r="AK132" s="17">
        <v>0</v>
      </c>
      <c r="AL132" s="18">
        <v>0</v>
      </c>
      <c r="AM132" s="19"/>
      <c r="AN132" s="19"/>
      <c r="AO132" s="17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1168.3579999999999</v>
      </c>
      <c r="AU132" s="18">
        <v>1168.3579999999999</v>
      </c>
      <c r="AV132" s="18">
        <v>-1168.3579999999999</v>
      </c>
      <c r="AW132" s="16">
        <v>0</v>
      </c>
      <c r="AX132" s="18">
        <v>1168.3579999999999</v>
      </c>
      <c r="AY132" s="18">
        <v>0</v>
      </c>
      <c r="BA132" s="17">
        <v>0</v>
      </c>
      <c r="BB132" s="17">
        <v>25730.043334358954</v>
      </c>
      <c r="BC132" s="17">
        <v>0</v>
      </c>
      <c r="BD132" s="18">
        <v>-25730.043334358954</v>
      </c>
      <c r="BE132" s="18">
        <v>-25730.043334358954</v>
      </c>
      <c r="BF132" s="18">
        <v>0</v>
      </c>
      <c r="BG132" s="18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58">
        <v>0</v>
      </c>
      <c r="BR132" s="17">
        <v>0</v>
      </c>
      <c r="BS132" s="17">
        <v>0</v>
      </c>
      <c r="BT132" s="17">
        <v>0</v>
      </c>
      <c r="BU132" s="17">
        <v>0</v>
      </c>
      <c r="BV132" s="19"/>
      <c r="BW132" s="17">
        <v>0</v>
      </c>
      <c r="BX132" s="19"/>
      <c r="BY132" s="17">
        <v>0</v>
      </c>
      <c r="BZ132" s="18">
        <v>0</v>
      </c>
      <c r="CB132" s="18">
        <v>0</v>
      </c>
      <c r="CC132" s="18">
        <v>0</v>
      </c>
      <c r="CD132" s="18">
        <v>0</v>
      </c>
      <c r="CE132" s="19"/>
      <c r="CF132" s="18">
        <v>0</v>
      </c>
      <c r="CG132" s="18">
        <v>0</v>
      </c>
      <c r="CH132" s="18">
        <v>0</v>
      </c>
      <c r="CI132" s="18">
        <v>0</v>
      </c>
      <c r="CJ132" s="18">
        <v>0</v>
      </c>
      <c r="CK132" s="18">
        <v>0</v>
      </c>
      <c r="CL132" s="18">
        <v>0</v>
      </c>
      <c r="CM132" s="18">
        <v>100000</v>
      </c>
      <c r="CN132" s="18">
        <v>100000</v>
      </c>
      <c r="CO132" s="19"/>
      <c r="CP132" s="19"/>
      <c r="CQ132" s="18">
        <v>0</v>
      </c>
      <c r="CR132" s="18">
        <v>0</v>
      </c>
      <c r="CS132" s="18">
        <v>100000</v>
      </c>
      <c r="CT132" s="18">
        <v>100000</v>
      </c>
      <c r="CU132" s="18">
        <v>14658</v>
      </c>
      <c r="CV132" s="18">
        <v>1168.3579999999999</v>
      </c>
      <c r="CW132" s="18">
        <v>15826.358</v>
      </c>
      <c r="CX132" s="18">
        <v>0</v>
      </c>
      <c r="CY132" s="16">
        <v>0</v>
      </c>
      <c r="CZ132" s="18">
        <v>0</v>
      </c>
      <c r="DA132" s="18">
        <v>0</v>
      </c>
      <c r="DE132" s="12"/>
      <c r="DF132" s="12"/>
      <c r="DG132" s="12"/>
      <c r="DO132" s="12"/>
    </row>
    <row r="133" spans="1:119" s="20" customFormat="1" ht="12.75" x14ac:dyDescent="0.2">
      <c r="A133" s="12" t="s">
        <v>375</v>
      </c>
      <c r="B133" s="13">
        <v>0</v>
      </c>
      <c r="C133" s="14">
        <v>0</v>
      </c>
      <c r="D133" s="15">
        <v>0</v>
      </c>
      <c r="E133" s="16" t="s">
        <v>1018</v>
      </c>
      <c r="F133" s="57" t="s">
        <v>1018</v>
      </c>
      <c r="G133" s="57" t="s">
        <v>1018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58">
        <v>0</v>
      </c>
      <c r="Q133" s="17">
        <v>0</v>
      </c>
      <c r="R133" s="17">
        <v>0</v>
      </c>
      <c r="S133" s="17">
        <v>0</v>
      </c>
      <c r="T133" s="18">
        <v>0</v>
      </c>
      <c r="U133" s="19"/>
      <c r="V133" s="18">
        <v>0</v>
      </c>
      <c r="W133" s="19"/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9"/>
      <c r="AD133" s="17">
        <v>0</v>
      </c>
      <c r="AE133" s="18">
        <v>0</v>
      </c>
      <c r="AF133" s="17">
        <v>0</v>
      </c>
      <c r="AG133" s="17">
        <v>0</v>
      </c>
      <c r="AH133" s="58">
        <v>0</v>
      </c>
      <c r="AI133" s="18">
        <v>0</v>
      </c>
      <c r="AJ133" s="17">
        <v>0</v>
      </c>
      <c r="AK133" s="17">
        <v>0</v>
      </c>
      <c r="AL133" s="18">
        <v>0</v>
      </c>
      <c r="AM133" s="19"/>
      <c r="AN133" s="19"/>
      <c r="AO133" s="17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16">
        <v>0</v>
      </c>
      <c r="AX133" s="18">
        <v>0</v>
      </c>
      <c r="AY133" s="18">
        <v>0</v>
      </c>
      <c r="BA133" s="17">
        <v>0</v>
      </c>
      <c r="BB133" s="17">
        <v>0</v>
      </c>
      <c r="BC133" s="17">
        <v>0</v>
      </c>
      <c r="BD133" s="18">
        <v>0</v>
      </c>
      <c r="BE133" s="18">
        <v>0</v>
      </c>
      <c r="BF133" s="18">
        <v>0</v>
      </c>
      <c r="BG133" s="18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58">
        <v>0</v>
      </c>
      <c r="BR133" s="17">
        <v>0</v>
      </c>
      <c r="BS133" s="17">
        <v>0</v>
      </c>
      <c r="BT133" s="17">
        <v>0</v>
      </c>
      <c r="BU133" s="17">
        <v>0</v>
      </c>
      <c r="BV133" s="19"/>
      <c r="BW133" s="17">
        <v>0</v>
      </c>
      <c r="BX133" s="19"/>
      <c r="BY133" s="17">
        <v>0</v>
      </c>
      <c r="BZ133" s="18">
        <v>0</v>
      </c>
      <c r="CB133" s="18">
        <v>0</v>
      </c>
      <c r="CC133" s="18">
        <v>0</v>
      </c>
      <c r="CD133" s="18">
        <v>0</v>
      </c>
      <c r="CE133" s="19"/>
      <c r="CF133" s="18">
        <v>0</v>
      </c>
      <c r="CG133" s="18">
        <v>0</v>
      </c>
      <c r="CH133" s="18">
        <v>0</v>
      </c>
      <c r="CI133" s="18">
        <v>0</v>
      </c>
      <c r="CJ133" s="18">
        <v>0</v>
      </c>
      <c r="CK133" s="18">
        <v>0</v>
      </c>
      <c r="CL133" s="18">
        <v>0</v>
      </c>
      <c r="CM133" s="18">
        <v>0</v>
      </c>
      <c r="CN133" s="18">
        <v>0</v>
      </c>
      <c r="CO133" s="19"/>
      <c r="CP133" s="19"/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6">
        <v>0</v>
      </c>
      <c r="CZ133" s="18">
        <v>0</v>
      </c>
      <c r="DA133" s="18">
        <v>0</v>
      </c>
      <c r="DE133" s="12"/>
      <c r="DF133" s="12"/>
      <c r="DG133" s="12"/>
      <c r="DO133" s="12"/>
    </row>
    <row r="134" spans="1:119" s="20" customFormat="1" ht="12.75" x14ac:dyDescent="0.2">
      <c r="A134" s="12" t="s">
        <v>377</v>
      </c>
      <c r="B134" s="13">
        <v>1</v>
      </c>
      <c r="C134" s="14">
        <v>1</v>
      </c>
      <c r="D134" s="15">
        <v>44200</v>
      </c>
      <c r="E134" s="16">
        <v>1</v>
      </c>
      <c r="F134" s="57">
        <v>1</v>
      </c>
      <c r="G134" s="57">
        <v>1</v>
      </c>
      <c r="H134" s="17">
        <v>1298563</v>
      </c>
      <c r="I134" s="17">
        <v>41948258</v>
      </c>
      <c r="J134" s="17">
        <v>749168</v>
      </c>
      <c r="K134" s="17">
        <v>0</v>
      </c>
      <c r="L134" s="17">
        <v>751608</v>
      </c>
      <c r="M134" s="17">
        <v>4506933</v>
      </c>
      <c r="N134" s="17">
        <v>58966</v>
      </c>
      <c r="O134" s="17">
        <v>0</v>
      </c>
      <c r="P134" s="58">
        <v>0</v>
      </c>
      <c r="Q134" s="17">
        <v>31000</v>
      </c>
      <c r="R134" s="17">
        <v>0</v>
      </c>
      <c r="S134" s="17">
        <v>2888810</v>
      </c>
      <c r="T134" s="18">
        <v>52233306</v>
      </c>
      <c r="U134" s="19"/>
      <c r="V134" s="18">
        <v>0</v>
      </c>
      <c r="W134" s="19"/>
      <c r="X134" s="18">
        <v>0</v>
      </c>
      <c r="Y134" s="18">
        <v>52233306</v>
      </c>
      <c r="Z134" s="18">
        <v>504468</v>
      </c>
      <c r="AA134" s="18">
        <v>0</v>
      </c>
      <c r="AB134" s="18">
        <v>0</v>
      </c>
      <c r="AC134" s="19"/>
      <c r="AD134" s="17">
        <v>0</v>
      </c>
      <c r="AE134" s="18">
        <v>0</v>
      </c>
      <c r="AF134" s="17">
        <v>894285</v>
      </c>
      <c r="AG134" s="17">
        <v>2772520</v>
      </c>
      <c r="AH134" s="58">
        <v>749017.23</v>
      </c>
      <c r="AI134" s="18">
        <v>0</v>
      </c>
      <c r="AJ134" s="17">
        <v>0</v>
      </c>
      <c r="AK134" s="17">
        <v>198592</v>
      </c>
      <c r="AL134" s="18">
        <v>5118882.2300000004</v>
      </c>
      <c r="AM134" s="19"/>
      <c r="AN134" s="19"/>
      <c r="AO134" s="17">
        <v>48251.900460432902</v>
      </c>
      <c r="AP134" s="18">
        <v>48251.900460432902</v>
      </c>
      <c r="AQ134" s="18">
        <v>5070630.3295395672</v>
      </c>
      <c r="AR134" s="18">
        <v>57303936.329539567</v>
      </c>
      <c r="AS134" s="18">
        <v>43963593</v>
      </c>
      <c r="AT134" s="18">
        <v>0</v>
      </c>
      <c r="AU134" s="18">
        <v>43963593</v>
      </c>
      <c r="AV134" s="18">
        <v>0</v>
      </c>
      <c r="AW134" s="16">
        <v>0</v>
      </c>
      <c r="AX134" s="18">
        <v>0</v>
      </c>
      <c r="AY134" s="18">
        <v>0</v>
      </c>
      <c r="BA134" s="17">
        <v>117189</v>
      </c>
      <c r="BB134" s="17">
        <v>42815001</v>
      </c>
      <c r="BC134" s="17">
        <v>54855394.36787726</v>
      </c>
      <c r="BD134" s="18">
        <v>12040393.36787726</v>
      </c>
      <c r="BE134" s="18">
        <v>11923204.36787726</v>
      </c>
      <c r="BF134" s="18">
        <v>0</v>
      </c>
      <c r="BG134" s="18">
        <v>0</v>
      </c>
      <c r="BI134" s="17">
        <v>1456179</v>
      </c>
      <c r="BJ134" s="17">
        <v>43159841</v>
      </c>
      <c r="BK134" s="17">
        <v>793253</v>
      </c>
      <c r="BL134" s="17">
        <v>0</v>
      </c>
      <c r="BM134" s="17">
        <v>907696</v>
      </c>
      <c r="BN134" s="17">
        <v>5868017</v>
      </c>
      <c r="BO134" s="17">
        <v>61713</v>
      </c>
      <c r="BP134" s="17">
        <v>0</v>
      </c>
      <c r="BQ134" s="58">
        <v>0</v>
      </c>
      <c r="BR134" s="17">
        <v>1</v>
      </c>
      <c r="BS134" s="17">
        <v>0</v>
      </c>
      <c r="BT134" s="17">
        <v>3618118</v>
      </c>
      <c r="BU134" s="17">
        <v>55864818</v>
      </c>
      <c r="BV134" s="19"/>
      <c r="BW134" s="17">
        <v>30000</v>
      </c>
      <c r="BX134" s="19"/>
      <c r="BY134" s="17">
        <v>30000</v>
      </c>
      <c r="BZ134" s="18">
        <v>55834818</v>
      </c>
      <c r="CB134" s="18">
        <v>414683</v>
      </c>
      <c r="CC134" s="18">
        <v>0</v>
      </c>
      <c r="CD134" s="18">
        <v>0</v>
      </c>
      <c r="CE134" s="19"/>
      <c r="CF134" s="18">
        <v>0</v>
      </c>
      <c r="CG134" s="18">
        <v>0</v>
      </c>
      <c r="CH134" s="18">
        <v>948196</v>
      </c>
      <c r="CI134" s="18">
        <v>3141824</v>
      </c>
      <c r="CJ134" s="18">
        <v>829473.45000000007</v>
      </c>
      <c r="CK134" s="18">
        <v>0</v>
      </c>
      <c r="CL134" s="18">
        <v>0</v>
      </c>
      <c r="CM134" s="18">
        <v>218729</v>
      </c>
      <c r="CN134" s="18">
        <v>5552905.4500000002</v>
      </c>
      <c r="CO134" s="19"/>
      <c r="CP134" s="19"/>
      <c r="CQ134" s="18">
        <v>16855.11280402806</v>
      </c>
      <c r="CR134" s="18">
        <v>16855.11280402806</v>
      </c>
      <c r="CS134" s="18">
        <v>5536050.337195972</v>
      </c>
      <c r="CT134" s="18">
        <v>61370868.33719597</v>
      </c>
      <c r="CU134" s="18">
        <v>45460704</v>
      </c>
      <c r="CV134" s="18">
        <v>0</v>
      </c>
      <c r="CW134" s="18">
        <v>45460704</v>
      </c>
      <c r="CX134" s="18">
        <v>0</v>
      </c>
      <c r="CY134" s="16">
        <v>0</v>
      </c>
      <c r="CZ134" s="18">
        <v>0</v>
      </c>
      <c r="DA134" s="18">
        <v>0</v>
      </c>
      <c r="DE134" s="12"/>
      <c r="DF134" s="12"/>
      <c r="DG134" s="12"/>
      <c r="DO134" s="12"/>
    </row>
    <row r="135" spans="1:119" s="20" customFormat="1" ht="12.75" x14ac:dyDescent="0.2">
      <c r="A135" s="12" t="s">
        <v>379</v>
      </c>
      <c r="B135" s="13">
        <v>0</v>
      </c>
      <c r="C135" s="14">
        <v>1</v>
      </c>
      <c r="D135" s="15">
        <v>44292</v>
      </c>
      <c r="E135" s="16" t="s">
        <v>1018</v>
      </c>
      <c r="F135" s="57" t="s">
        <v>1018</v>
      </c>
      <c r="G135" s="57" t="s">
        <v>1018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58">
        <v>0</v>
      </c>
      <c r="Q135" s="17">
        <v>0</v>
      </c>
      <c r="R135" s="17">
        <v>0</v>
      </c>
      <c r="S135" s="17">
        <v>0</v>
      </c>
      <c r="T135" s="18">
        <v>0</v>
      </c>
      <c r="U135" s="19"/>
      <c r="V135" s="18">
        <v>0</v>
      </c>
      <c r="W135" s="19"/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9"/>
      <c r="AD135" s="17">
        <v>0</v>
      </c>
      <c r="AE135" s="18">
        <v>0</v>
      </c>
      <c r="AF135" s="17">
        <v>0</v>
      </c>
      <c r="AG135" s="17">
        <v>0</v>
      </c>
      <c r="AH135" s="58">
        <v>0</v>
      </c>
      <c r="AI135" s="18">
        <v>0</v>
      </c>
      <c r="AJ135" s="17">
        <v>0</v>
      </c>
      <c r="AK135" s="17">
        <v>143720</v>
      </c>
      <c r="AL135" s="18">
        <v>143720</v>
      </c>
      <c r="AM135" s="19"/>
      <c r="AN135" s="19"/>
      <c r="AO135" s="17">
        <v>0</v>
      </c>
      <c r="AP135" s="18">
        <v>0</v>
      </c>
      <c r="AQ135" s="18">
        <v>143720</v>
      </c>
      <c r="AR135" s="18">
        <v>143720</v>
      </c>
      <c r="AS135" s="18">
        <v>281234</v>
      </c>
      <c r="AT135" s="18">
        <v>10371.200000000001</v>
      </c>
      <c r="AU135" s="18">
        <v>291605.2</v>
      </c>
      <c r="AV135" s="18">
        <v>-147885.20000000001</v>
      </c>
      <c r="AW135" s="16">
        <v>-0.52584395912300796</v>
      </c>
      <c r="AX135" s="18">
        <v>14061.7</v>
      </c>
      <c r="AY135" s="18">
        <v>-133823.5</v>
      </c>
      <c r="BA135" s="17">
        <v>0</v>
      </c>
      <c r="BB135" s="17">
        <v>222070</v>
      </c>
      <c r="BC135" s="17">
        <v>185418</v>
      </c>
      <c r="BD135" s="18">
        <v>-36652</v>
      </c>
      <c r="BE135" s="18">
        <v>-36652</v>
      </c>
      <c r="BF135" s="18">
        <v>0</v>
      </c>
      <c r="BG135" s="18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58">
        <v>0</v>
      </c>
      <c r="BR135" s="17">
        <v>0</v>
      </c>
      <c r="BS135" s="17">
        <v>0</v>
      </c>
      <c r="BT135" s="17">
        <v>0</v>
      </c>
      <c r="BU135" s="17">
        <v>0</v>
      </c>
      <c r="BV135" s="19"/>
      <c r="BW135" s="17">
        <v>0</v>
      </c>
      <c r="BX135" s="19"/>
      <c r="BY135" s="17">
        <v>0</v>
      </c>
      <c r="BZ135" s="18">
        <v>0</v>
      </c>
      <c r="CB135" s="18">
        <v>0</v>
      </c>
      <c r="CC135" s="18">
        <v>0</v>
      </c>
      <c r="CD135" s="18">
        <v>0</v>
      </c>
      <c r="CE135" s="19"/>
      <c r="CF135" s="18">
        <v>0</v>
      </c>
      <c r="CG135" s="18">
        <v>0</v>
      </c>
      <c r="CH135" s="18">
        <v>0</v>
      </c>
      <c r="CI135" s="18">
        <v>0</v>
      </c>
      <c r="CJ135" s="18">
        <v>0</v>
      </c>
      <c r="CK135" s="18">
        <v>0</v>
      </c>
      <c r="CL135" s="18">
        <v>0</v>
      </c>
      <c r="CM135" s="18">
        <v>218928</v>
      </c>
      <c r="CN135" s="18">
        <v>218928</v>
      </c>
      <c r="CO135" s="19"/>
      <c r="CP135" s="19"/>
      <c r="CQ135" s="18">
        <v>0</v>
      </c>
      <c r="CR135" s="18">
        <v>0</v>
      </c>
      <c r="CS135" s="18">
        <v>218928</v>
      </c>
      <c r="CT135" s="18">
        <v>218928</v>
      </c>
      <c r="CU135" s="18">
        <v>201424</v>
      </c>
      <c r="CV135" s="18">
        <v>14061.7</v>
      </c>
      <c r="CW135" s="18">
        <v>215485.7</v>
      </c>
      <c r="CX135" s="18">
        <v>0</v>
      </c>
      <c r="CY135" s="16">
        <v>0</v>
      </c>
      <c r="CZ135" s="18">
        <v>0</v>
      </c>
      <c r="DA135" s="18">
        <v>0</v>
      </c>
      <c r="DE135" s="12"/>
      <c r="DF135" s="12"/>
      <c r="DG135" s="12"/>
      <c r="DO135" s="12"/>
    </row>
    <row r="136" spans="1:119" s="20" customFormat="1" ht="12.75" x14ac:dyDescent="0.2">
      <c r="A136" s="12" t="s">
        <v>381</v>
      </c>
      <c r="B136" s="13">
        <v>1</v>
      </c>
      <c r="C136" s="14">
        <v>1</v>
      </c>
      <c r="D136" s="15">
        <v>44137</v>
      </c>
      <c r="E136" s="16">
        <v>1</v>
      </c>
      <c r="F136" s="57">
        <v>1</v>
      </c>
      <c r="G136" s="57">
        <v>1</v>
      </c>
      <c r="H136" s="17">
        <v>618217.69999999995</v>
      </c>
      <c r="I136" s="17">
        <v>9558757.3800000008</v>
      </c>
      <c r="J136" s="17">
        <v>219400.33999999997</v>
      </c>
      <c r="K136" s="17">
        <v>36317.21</v>
      </c>
      <c r="L136" s="17">
        <v>237480.66000000003</v>
      </c>
      <c r="M136" s="17">
        <v>1178060.2399999998</v>
      </c>
      <c r="N136" s="17">
        <v>0</v>
      </c>
      <c r="O136" s="17">
        <v>0</v>
      </c>
      <c r="P136" s="58">
        <v>0</v>
      </c>
      <c r="Q136" s="17">
        <v>0</v>
      </c>
      <c r="R136" s="17">
        <v>0</v>
      </c>
      <c r="S136" s="17">
        <v>2062951.96</v>
      </c>
      <c r="T136" s="18">
        <v>13911185.490000002</v>
      </c>
      <c r="U136" s="19"/>
      <c r="V136" s="18">
        <v>0</v>
      </c>
      <c r="W136" s="19"/>
      <c r="X136" s="18">
        <v>0</v>
      </c>
      <c r="Y136" s="18">
        <v>13911185.490000002</v>
      </c>
      <c r="Z136" s="18">
        <v>164313.42000000001</v>
      </c>
      <c r="AA136" s="18">
        <v>0</v>
      </c>
      <c r="AB136" s="18">
        <v>0</v>
      </c>
      <c r="AC136" s="19"/>
      <c r="AD136" s="17">
        <v>71345.240000000005</v>
      </c>
      <c r="AE136" s="18">
        <v>16668</v>
      </c>
      <c r="AF136" s="17">
        <v>427472.53</v>
      </c>
      <c r="AG136" s="17">
        <v>2316784.41</v>
      </c>
      <c r="AH136" s="58">
        <v>1043404.55</v>
      </c>
      <c r="AI136" s="18">
        <v>0</v>
      </c>
      <c r="AJ136" s="17">
        <v>0</v>
      </c>
      <c r="AK136" s="17">
        <v>674136</v>
      </c>
      <c r="AL136" s="18">
        <v>4714124.1500000004</v>
      </c>
      <c r="AM136" s="19"/>
      <c r="AN136" s="19"/>
      <c r="AO136" s="17">
        <v>14959.333100940828</v>
      </c>
      <c r="AP136" s="18">
        <v>14959.333100940828</v>
      </c>
      <c r="AQ136" s="18">
        <v>4699164.8168990593</v>
      </c>
      <c r="AR136" s="18">
        <v>18610350.306899063</v>
      </c>
      <c r="AS136" s="18">
        <v>15200055</v>
      </c>
      <c r="AT136" s="18">
        <v>0</v>
      </c>
      <c r="AU136" s="18">
        <v>15200055</v>
      </c>
      <c r="AV136" s="18">
        <v>0</v>
      </c>
      <c r="AW136" s="16">
        <v>0</v>
      </c>
      <c r="AX136" s="18">
        <v>0</v>
      </c>
      <c r="AY136" s="18">
        <v>0</v>
      </c>
      <c r="BA136" s="17">
        <v>200</v>
      </c>
      <c r="BB136" s="17">
        <v>13757037</v>
      </c>
      <c r="BC136" s="17">
        <v>17913934.856560651</v>
      </c>
      <c r="BD136" s="18">
        <v>4156897.8565606512</v>
      </c>
      <c r="BE136" s="18">
        <v>4156697.8565606512</v>
      </c>
      <c r="BF136" s="18">
        <v>0</v>
      </c>
      <c r="BG136" s="18">
        <v>0</v>
      </c>
      <c r="BI136" s="17">
        <v>687946</v>
      </c>
      <c r="BJ136" s="17">
        <v>10094006</v>
      </c>
      <c r="BK136" s="17">
        <v>222786</v>
      </c>
      <c r="BL136" s="17">
        <v>0</v>
      </c>
      <c r="BM136" s="17">
        <v>275100</v>
      </c>
      <c r="BN136" s="17">
        <v>1228860</v>
      </c>
      <c r="BO136" s="17">
        <v>49428</v>
      </c>
      <c r="BP136" s="17">
        <v>0</v>
      </c>
      <c r="BQ136" s="58">
        <v>0</v>
      </c>
      <c r="BR136" s="17">
        <v>0</v>
      </c>
      <c r="BS136" s="17">
        <v>0</v>
      </c>
      <c r="BT136" s="17">
        <v>2026531</v>
      </c>
      <c r="BU136" s="17">
        <v>14584657</v>
      </c>
      <c r="BV136" s="19"/>
      <c r="BW136" s="17">
        <v>0</v>
      </c>
      <c r="BX136" s="19"/>
      <c r="BY136" s="17">
        <v>0</v>
      </c>
      <c r="BZ136" s="18">
        <v>14584657</v>
      </c>
      <c r="CB136" s="18">
        <v>166385.24</v>
      </c>
      <c r="CC136" s="18">
        <v>0</v>
      </c>
      <c r="CD136" s="18">
        <v>0</v>
      </c>
      <c r="CE136" s="19"/>
      <c r="CF136" s="18">
        <v>72772.14</v>
      </c>
      <c r="CG136" s="18">
        <v>704</v>
      </c>
      <c r="CH136" s="18">
        <v>436021.98</v>
      </c>
      <c r="CI136" s="18">
        <v>2417548.5699999998</v>
      </c>
      <c r="CJ136" s="18">
        <v>1084365.6499999999</v>
      </c>
      <c r="CK136" s="18">
        <v>0</v>
      </c>
      <c r="CL136" s="18">
        <v>0</v>
      </c>
      <c r="CM136" s="18">
        <v>744713</v>
      </c>
      <c r="CN136" s="18">
        <v>4922510.58</v>
      </c>
      <c r="CO136" s="19"/>
      <c r="CP136" s="19"/>
      <c r="CQ136" s="18">
        <v>69345</v>
      </c>
      <c r="CR136" s="18">
        <v>69345</v>
      </c>
      <c r="CS136" s="18">
        <v>4853165.58</v>
      </c>
      <c r="CT136" s="18">
        <v>19437822.579999998</v>
      </c>
      <c r="CU136" s="18">
        <v>16099518</v>
      </c>
      <c r="CV136" s="18">
        <v>0</v>
      </c>
      <c r="CW136" s="18">
        <v>16099518</v>
      </c>
      <c r="CX136" s="18">
        <v>0</v>
      </c>
      <c r="CY136" s="16">
        <v>0</v>
      </c>
      <c r="CZ136" s="18">
        <v>0</v>
      </c>
      <c r="DA136" s="18">
        <v>0</v>
      </c>
      <c r="DE136" s="12"/>
      <c r="DF136" s="12"/>
      <c r="DG136" s="12"/>
      <c r="DO136" s="12"/>
    </row>
    <row r="137" spans="1:119" s="20" customFormat="1" ht="12.75" x14ac:dyDescent="0.2">
      <c r="A137" s="12" t="s">
        <v>383</v>
      </c>
      <c r="B137" s="13">
        <v>0</v>
      </c>
      <c r="C137" s="14">
        <v>1</v>
      </c>
      <c r="D137" s="15">
        <v>44286</v>
      </c>
      <c r="E137" s="16" t="s">
        <v>1018</v>
      </c>
      <c r="F137" s="57" t="s">
        <v>1018</v>
      </c>
      <c r="G137" s="57" t="s">
        <v>1018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58">
        <v>0</v>
      </c>
      <c r="Q137" s="17">
        <v>0</v>
      </c>
      <c r="R137" s="17">
        <v>0</v>
      </c>
      <c r="S137" s="17">
        <v>0</v>
      </c>
      <c r="T137" s="18">
        <v>0</v>
      </c>
      <c r="U137" s="19"/>
      <c r="V137" s="18">
        <v>0</v>
      </c>
      <c r="W137" s="19"/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9"/>
      <c r="AD137" s="17">
        <v>0</v>
      </c>
      <c r="AE137" s="18">
        <v>0</v>
      </c>
      <c r="AF137" s="17">
        <v>0</v>
      </c>
      <c r="AG137" s="17">
        <v>0</v>
      </c>
      <c r="AH137" s="58">
        <v>0</v>
      </c>
      <c r="AI137" s="18">
        <v>0</v>
      </c>
      <c r="AJ137" s="17">
        <v>0</v>
      </c>
      <c r="AK137" s="17">
        <v>0</v>
      </c>
      <c r="AL137" s="18">
        <v>0</v>
      </c>
      <c r="AM137" s="19"/>
      <c r="AN137" s="19"/>
      <c r="AO137" s="17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693.05000000000007</v>
      </c>
      <c r="AU137" s="18">
        <v>693.05000000000007</v>
      </c>
      <c r="AV137" s="18">
        <v>-693.05000000000007</v>
      </c>
      <c r="AW137" s="16">
        <v>0</v>
      </c>
      <c r="AX137" s="18">
        <v>693.05000000000007</v>
      </c>
      <c r="AY137" s="18">
        <v>0</v>
      </c>
      <c r="BA137" s="17">
        <v>0</v>
      </c>
      <c r="BB137" s="17">
        <v>13861</v>
      </c>
      <c r="BC137" s="17">
        <v>0</v>
      </c>
      <c r="BD137" s="18">
        <v>-13861</v>
      </c>
      <c r="BE137" s="18">
        <v>-13861</v>
      </c>
      <c r="BF137" s="18">
        <v>0</v>
      </c>
      <c r="BG137" s="18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58">
        <v>0</v>
      </c>
      <c r="BR137" s="17">
        <v>0</v>
      </c>
      <c r="BS137" s="17">
        <v>0</v>
      </c>
      <c r="BT137" s="17">
        <v>0</v>
      </c>
      <c r="BU137" s="17">
        <v>0</v>
      </c>
      <c r="BV137" s="19"/>
      <c r="BW137" s="17">
        <v>0</v>
      </c>
      <c r="BX137" s="19"/>
      <c r="BY137" s="17">
        <v>0</v>
      </c>
      <c r="BZ137" s="18">
        <v>0</v>
      </c>
      <c r="CB137" s="18">
        <v>0</v>
      </c>
      <c r="CC137" s="18">
        <v>0</v>
      </c>
      <c r="CD137" s="18">
        <v>0</v>
      </c>
      <c r="CE137" s="19"/>
      <c r="CF137" s="18">
        <v>0</v>
      </c>
      <c r="CG137" s="18">
        <v>0</v>
      </c>
      <c r="CH137" s="18">
        <v>0</v>
      </c>
      <c r="CI137" s="18">
        <v>0</v>
      </c>
      <c r="CJ137" s="18">
        <v>0</v>
      </c>
      <c r="CK137" s="18">
        <v>0</v>
      </c>
      <c r="CL137" s="18">
        <v>0</v>
      </c>
      <c r="CM137" s="18">
        <v>24000</v>
      </c>
      <c r="CN137" s="18">
        <v>24000</v>
      </c>
      <c r="CO137" s="19"/>
      <c r="CP137" s="19"/>
      <c r="CQ137" s="18">
        <v>0</v>
      </c>
      <c r="CR137" s="18">
        <v>0</v>
      </c>
      <c r="CS137" s="18">
        <v>24000</v>
      </c>
      <c r="CT137" s="18">
        <v>24000</v>
      </c>
      <c r="CU137" s="18">
        <v>0</v>
      </c>
      <c r="CV137" s="18">
        <v>693.05000000000007</v>
      </c>
      <c r="CW137" s="18">
        <v>693.05000000000007</v>
      </c>
      <c r="CX137" s="18">
        <v>0</v>
      </c>
      <c r="CY137" s="16">
        <v>0</v>
      </c>
      <c r="CZ137" s="18">
        <v>0</v>
      </c>
      <c r="DA137" s="18">
        <v>0</v>
      </c>
      <c r="DE137" s="12"/>
      <c r="DF137" s="12"/>
      <c r="DG137" s="12"/>
      <c r="DO137" s="12"/>
    </row>
    <row r="138" spans="1:119" s="20" customFormat="1" ht="12.75" x14ac:dyDescent="0.2">
      <c r="A138" s="12" t="s">
        <v>385</v>
      </c>
      <c r="B138" s="13">
        <v>1</v>
      </c>
      <c r="C138" s="14">
        <v>1</v>
      </c>
      <c r="D138" s="15">
        <v>44098</v>
      </c>
      <c r="E138" s="16">
        <v>1</v>
      </c>
      <c r="F138" s="57">
        <v>1</v>
      </c>
      <c r="G138" s="57">
        <v>1</v>
      </c>
      <c r="H138" s="17">
        <v>84244</v>
      </c>
      <c r="I138" s="17">
        <v>1754708</v>
      </c>
      <c r="J138" s="17">
        <v>81612</v>
      </c>
      <c r="K138" s="17">
        <v>16316</v>
      </c>
      <c r="L138" s="17">
        <v>4767</v>
      </c>
      <c r="M138" s="17">
        <v>247773</v>
      </c>
      <c r="N138" s="17">
        <v>0</v>
      </c>
      <c r="O138" s="17">
        <v>0</v>
      </c>
      <c r="P138" s="58">
        <v>0</v>
      </c>
      <c r="Q138" s="17">
        <v>0</v>
      </c>
      <c r="R138" s="17">
        <v>0</v>
      </c>
      <c r="S138" s="17">
        <v>212507</v>
      </c>
      <c r="T138" s="18">
        <v>2401927</v>
      </c>
      <c r="U138" s="19"/>
      <c r="V138" s="18">
        <v>0</v>
      </c>
      <c r="W138" s="19"/>
      <c r="X138" s="18">
        <v>0</v>
      </c>
      <c r="Y138" s="18">
        <v>2401927</v>
      </c>
      <c r="Z138" s="18">
        <v>54696</v>
      </c>
      <c r="AA138" s="18">
        <v>0</v>
      </c>
      <c r="AB138" s="18">
        <v>0</v>
      </c>
      <c r="AC138" s="19"/>
      <c r="AD138" s="17">
        <v>0</v>
      </c>
      <c r="AE138" s="18">
        <v>960</v>
      </c>
      <c r="AF138" s="17">
        <v>140019</v>
      </c>
      <c r="AG138" s="17">
        <v>358137</v>
      </c>
      <c r="AH138" s="58">
        <v>8833.89</v>
      </c>
      <c r="AI138" s="18">
        <v>0</v>
      </c>
      <c r="AJ138" s="17">
        <v>0</v>
      </c>
      <c r="AK138" s="17">
        <v>69427</v>
      </c>
      <c r="AL138" s="18">
        <v>632072.89</v>
      </c>
      <c r="AM138" s="19"/>
      <c r="AN138" s="19"/>
      <c r="AO138" s="17">
        <v>6057.7820145886071</v>
      </c>
      <c r="AP138" s="18">
        <v>6057.7820145886071</v>
      </c>
      <c r="AQ138" s="18">
        <v>626015.10798541142</v>
      </c>
      <c r="AR138" s="18">
        <v>3027942.1079854113</v>
      </c>
      <c r="AS138" s="18">
        <v>2021504</v>
      </c>
      <c r="AT138" s="18">
        <v>0</v>
      </c>
      <c r="AU138" s="18">
        <v>2021504</v>
      </c>
      <c r="AV138" s="18">
        <v>0</v>
      </c>
      <c r="AW138" s="16">
        <v>0</v>
      </c>
      <c r="AX138" s="18">
        <v>0</v>
      </c>
      <c r="AY138" s="18">
        <v>0</v>
      </c>
      <c r="BA138" s="17">
        <v>0</v>
      </c>
      <c r="BB138" s="17">
        <v>1942145</v>
      </c>
      <c r="BC138" s="17">
        <v>2811156.3031807854</v>
      </c>
      <c r="BD138" s="18">
        <v>869011.30318078538</v>
      </c>
      <c r="BE138" s="18">
        <v>869011.30318078538</v>
      </c>
      <c r="BF138" s="18">
        <v>0</v>
      </c>
      <c r="BG138" s="18">
        <v>0</v>
      </c>
      <c r="BI138" s="17">
        <v>94869</v>
      </c>
      <c r="BJ138" s="17">
        <v>1842911</v>
      </c>
      <c r="BK138" s="17">
        <v>84687</v>
      </c>
      <c r="BL138" s="17">
        <v>4500</v>
      </c>
      <c r="BM138" s="17">
        <v>10000</v>
      </c>
      <c r="BN138" s="17">
        <v>205259</v>
      </c>
      <c r="BO138" s="17">
        <v>0</v>
      </c>
      <c r="BP138" s="17">
        <v>0</v>
      </c>
      <c r="BQ138" s="58">
        <v>0</v>
      </c>
      <c r="BR138" s="17">
        <v>0</v>
      </c>
      <c r="BS138" s="17">
        <v>0</v>
      </c>
      <c r="BT138" s="17">
        <v>215350</v>
      </c>
      <c r="BU138" s="17">
        <v>2457576</v>
      </c>
      <c r="BV138" s="19"/>
      <c r="BW138" s="17">
        <v>0</v>
      </c>
      <c r="BX138" s="19"/>
      <c r="BY138" s="17">
        <v>0</v>
      </c>
      <c r="BZ138" s="18">
        <v>2457576</v>
      </c>
      <c r="CB138" s="18">
        <v>48516</v>
      </c>
      <c r="CC138" s="18">
        <v>0</v>
      </c>
      <c r="CD138" s="18">
        <v>0</v>
      </c>
      <c r="CE138" s="19"/>
      <c r="CF138" s="18">
        <v>0</v>
      </c>
      <c r="CG138" s="18">
        <v>960</v>
      </c>
      <c r="CH138" s="18">
        <v>147672</v>
      </c>
      <c r="CI138" s="18">
        <v>319925</v>
      </c>
      <c r="CJ138" s="18">
        <v>8674.380000000001</v>
      </c>
      <c r="CK138" s="18">
        <v>0</v>
      </c>
      <c r="CL138" s="18">
        <v>0</v>
      </c>
      <c r="CM138" s="18">
        <v>98101</v>
      </c>
      <c r="CN138" s="18">
        <v>623848.38</v>
      </c>
      <c r="CO138" s="19"/>
      <c r="CP138" s="19"/>
      <c r="CQ138" s="18">
        <v>12233</v>
      </c>
      <c r="CR138" s="18">
        <v>12233</v>
      </c>
      <c r="CS138" s="18">
        <v>611615.38</v>
      </c>
      <c r="CT138" s="18">
        <v>3069191.38</v>
      </c>
      <c r="CU138" s="18">
        <v>2051676</v>
      </c>
      <c r="CV138" s="18">
        <v>0</v>
      </c>
      <c r="CW138" s="18">
        <v>2051676</v>
      </c>
      <c r="CX138" s="18">
        <v>0</v>
      </c>
      <c r="CY138" s="16">
        <v>0</v>
      </c>
      <c r="CZ138" s="18">
        <v>0</v>
      </c>
      <c r="DA138" s="18">
        <v>0</v>
      </c>
      <c r="DE138" s="12"/>
      <c r="DF138" s="12"/>
      <c r="DG138" s="12"/>
      <c r="DO138" s="12"/>
    </row>
    <row r="139" spans="1:119" s="20" customFormat="1" ht="12.75" x14ac:dyDescent="0.2">
      <c r="A139" s="12" t="s">
        <v>387</v>
      </c>
      <c r="B139" s="13">
        <v>1</v>
      </c>
      <c r="C139" s="14">
        <v>1</v>
      </c>
      <c r="D139" s="15">
        <v>44187</v>
      </c>
      <c r="E139" s="16">
        <v>1</v>
      </c>
      <c r="F139" s="57">
        <v>1</v>
      </c>
      <c r="G139" s="57">
        <v>1</v>
      </c>
      <c r="H139" s="17">
        <v>1114919.83</v>
      </c>
      <c r="I139" s="17">
        <v>27627698.000000004</v>
      </c>
      <c r="J139" s="17">
        <v>351818.28</v>
      </c>
      <c r="K139" s="17">
        <v>0</v>
      </c>
      <c r="L139" s="17">
        <v>708367.6399999999</v>
      </c>
      <c r="M139" s="17">
        <v>2571266.1</v>
      </c>
      <c r="N139" s="17">
        <v>53252</v>
      </c>
      <c r="O139" s="17">
        <v>123423.47</v>
      </c>
      <c r="P139" s="58">
        <v>0</v>
      </c>
      <c r="Q139" s="17">
        <v>0</v>
      </c>
      <c r="R139" s="17">
        <v>0</v>
      </c>
      <c r="S139" s="17">
        <v>1370603.64</v>
      </c>
      <c r="T139" s="18">
        <v>33921348.960000008</v>
      </c>
      <c r="U139" s="19"/>
      <c r="V139" s="18">
        <v>131897</v>
      </c>
      <c r="W139" s="19"/>
      <c r="X139" s="18">
        <v>131897</v>
      </c>
      <c r="Y139" s="18">
        <v>33789451.960000008</v>
      </c>
      <c r="Z139" s="18">
        <v>326673</v>
      </c>
      <c r="AA139" s="18">
        <v>0</v>
      </c>
      <c r="AB139" s="18">
        <v>0</v>
      </c>
      <c r="AC139" s="19"/>
      <c r="AD139" s="17">
        <v>0</v>
      </c>
      <c r="AE139" s="18">
        <v>139289</v>
      </c>
      <c r="AF139" s="17">
        <v>827561.95</v>
      </c>
      <c r="AG139" s="17">
        <v>2086814.55</v>
      </c>
      <c r="AH139" s="58">
        <v>258226.23060000001</v>
      </c>
      <c r="AI139" s="18">
        <v>0</v>
      </c>
      <c r="AJ139" s="17">
        <v>0</v>
      </c>
      <c r="AK139" s="17">
        <v>405356</v>
      </c>
      <c r="AL139" s="18">
        <v>4043920.7305999999</v>
      </c>
      <c r="AM139" s="19"/>
      <c r="AN139" s="19"/>
      <c r="AO139" s="17">
        <v>77748.024445536648</v>
      </c>
      <c r="AP139" s="18">
        <v>77748.024445536648</v>
      </c>
      <c r="AQ139" s="18">
        <v>3966172.7061544633</v>
      </c>
      <c r="AR139" s="18">
        <v>37755624.666154474</v>
      </c>
      <c r="AS139" s="18">
        <v>28203835</v>
      </c>
      <c r="AT139" s="18">
        <v>0</v>
      </c>
      <c r="AU139" s="18">
        <v>28203835</v>
      </c>
      <c r="AV139" s="18">
        <v>0</v>
      </c>
      <c r="AW139" s="16">
        <v>0</v>
      </c>
      <c r="AX139" s="18">
        <v>0</v>
      </c>
      <c r="AY139" s="18">
        <v>0</v>
      </c>
      <c r="BA139" s="17">
        <v>0</v>
      </c>
      <c r="BB139" s="17">
        <v>26914140</v>
      </c>
      <c r="BC139" s="17">
        <v>35971646.911346331</v>
      </c>
      <c r="BD139" s="18">
        <v>9057506.9113463312</v>
      </c>
      <c r="BE139" s="18">
        <v>9057506.9113463312</v>
      </c>
      <c r="BF139" s="18">
        <v>0</v>
      </c>
      <c r="BG139" s="18">
        <v>131897</v>
      </c>
      <c r="BI139" s="17">
        <v>998501</v>
      </c>
      <c r="BJ139" s="17">
        <v>27192975</v>
      </c>
      <c r="BK139" s="17">
        <v>367988</v>
      </c>
      <c r="BL139" s="17">
        <v>0</v>
      </c>
      <c r="BM139" s="17">
        <v>697636</v>
      </c>
      <c r="BN139" s="17">
        <v>2425026</v>
      </c>
      <c r="BO139" s="17">
        <v>0</v>
      </c>
      <c r="BP139" s="17">
        <v>103212</v>
      </c>
      <c r="BQ139" s="58">
        <v>0</v>
      </c>
      <c r="BR139" s="17">
        <v>0</v>
      </c>
      <c r="BS139" s="17">
        <v>0</v>
      </c>
      <c r="BT139" s="17">
        <v>1602267</v>
      </c>
      <c r="BU139" s="17">
        <v>33387605</v>
      </c>
      <c r="BV139" s="19"/>
      <c r="BW139" s="17">
        <v>131897</v>
      </c>
      <c r="BX139" s="19"/>
      <c r="BY139" s="17">
        <v>131897</v>
      </c>
      <c r="BZ139" s="18">
        <v>33255708</v>
      </c>
      <c r="CB139" s="18">
        <v>333704</v>
      </c>
      <c r="CC139" s="18">
        <v>0</v>
      </c>
      <c r="CD139" s="18">
        <v>0</v>
      </c>
      <c r="CE139" s="19"/>
      <c r="CF139" s="18">
        <v>0</v>
      </c>
      <c r="CG139" s="18">
        <v>144175.17000000001</v>
      </c>
      <c r="CH139" s="18">
        <v>879194.43</v>
      </c>
      <c r="CI139" s="18">
        <v>2308508.94</v>
      </c>
      <c r="CJ139" s="18">
        <v>285259.84500000003</v>
      </c>
      <c r="CK139" s="18">
        <v>0</v>
      </c>
      <c r="CL139" s="18">
        <v>0</v>
      </c>
      <c r="CM139" s="18">
        <v>457685</v>
      </c>
      <c r="CN139" s="18">
        <v>4408527.3849999998</v>
      </c>
      <c r="CO139" s="19"/>
      <c r="CP139" s="19"/>
      <c r="CQ139" s="18">
        <v>13919.106376896012</v>
      </c>
      <c r="CR139" s="18">
        <v>13919.106376896012</v>
      </c>
      <c r="CS139" s="18">
        <v>4394608.2786231041</v>
      </c>
      <c r="CT139" s="18">
        <v>37650316.278623104</v>
      </c>
      <c r="CU139" s="18">
        <v>29138345</v>
      </c>
      <c r="CV139" s="18">
        <v>0</v>
      </c>
      <c r="CW139" s="18">
        <v>29138345</v>
      </c>
      <c r="CX139" s="18">
        <v>0</v>
      </c>
      <c r="CY139" s="16">
        <v>0</v>
      </c>
      <c r="CZ139" s="18">
        <v>0</v>
      </c>
      <c r="DA139" s="18">
        <v>0</v>
      </c>
      <c r="DE139" s="12"/>
      <c r="DF139" s="12"/>
      <c r="DG139" s="12"/>
      <c r="DO139" s="12"/>
    </row>
    <row r="140" spans="1:119" s="20" customFormat="1" ht="12.75" x14ac:dyDescent="0.2">
      <c r="A140" s="12" t="s">
        <v>389</v>
      </c>
      <c r="B140" s="13">
        <v>1</v>
      </c>
      <c r="C140" s="14">
        <v>1</v>
      </c>
      <c r="D140" s="15">
        <v>44196</v>
      </c>
      <c r="E140" s="16">
        <v>1</v>
      </c>
      <c r="F140" s="57">
        <v>1</v>
      </c>
      <c r="G140" s="57">
        <v>1</v>
      </c>
      <c r="H140" s="17">
        <v>2215073.4900000002</v>
      </c>
      <c r="I140" s="17">
        <v>43798068.079999998</v>
      </c>
      <c r="J140" s="17">
        <v>1247742.8600000001</v>
      </c>
      <c r="K140" s="17">
        <v>0</v>
      </c>
      <c r="L140" s="17">
        <v>526620.94999999995</v>
      </c>
      <c r="M140" s="17">
        <v>8109100.9100000001</v>
      </c>
      <c r="N140" s="17">
        <v>2000</v>
      </c>
      <c r="O140" s="17">
        <v>890763.48</v>
      </c>
      <c r="P140" s="58">
        <v>3521470</v>
      </c>
      <c r="Q140" s="17">
        <v>0</v>
      </c>
      <c r="R140" s="17">
        <v>0</v>
      </c>
      <c r="S140" s="17">
        <v>5140683.13</v>
      </c>
      <c r="T140" s="18">
        <v>65451522.900000006</v>
      </c>
      <c r="U140" s="19"/>
      <c r="V140" s="18">
        <v>574463.2558649272</v>
      </c>
      <c r="W140" s="19"/>
      <c r="X140" s="18">
        <v>574463.2558649272</v>
      </c>
      <c r="Y140" s="18">
        <v>64877059.64413508</v>
      </c>
      <c r="Z140" s="18">
        <v>73400</v>
      </c>
      <c r="AA140" s="18">
        <v>0</v>
      </c>
      <c r="AB140" s="18">
        <v>0</v>
      </c>
      <c r="AC140" s="19"/>
      <c r="AD140" s="17">
        <v>0</v>
      </c>
      <c r="AE140" s="18">
        <v>75000</v>
      </c>
      <c r="AF140" s="17">
        <v>1990578</v>
      </c>
      <c r="AG140" s="17">
        <v>6431580</v>
      </c>
      <c r="AH140" s="58">
        <v>493769</v>
      </c>
      <c r="AI140" s="18">
        <v>0</v>
      </c>
      <c r="AJ140" s="17">
        <v>0</v>
      </c>
      <c r="AK140" s="17">
        <v>13277272</v>
      </c>
      <c r="AL140" s="18">
        <v>22341599</v>
      </c>
      <c r="AM140" s="19"/>
      <c r="AN140" s="19"/>
      <c r="AO140" s="17">
        <v>60403.086906875949</v>
      </c>
      <c r="AP140" s="18">
        <v>60403.086906875949</v>
      </c>
      <c r="AQ140" s="18">
        <v>22281195.913093124</v>
      </c>
      <c r="AR140" s="18">
        <v>87158255.557228208</v>
      </c>
      <c r="AS140" s="18">
        <v>88111146</v>
      </c>
      <c r="AT140" s="18">
        <v>0</v>
      </c>
      <c r="AU140" s="18">
        <v>88111146</v>
      </c>
      <c r="AV140" s="18">
        <v>-952890.44277179241</v>
      </c>
      <c r="AW140" s="16">
        <v>-1.0814641348232974E-2</v>
      </c>
      <c r="AX140" s="18">
        <v>952890.44277179241</v>
      </c>
      <c r="AY140" s="18">
        <v>0</v>
      </c>
      <c r="BA140" s="17">
        <v>748955.65</v>
      </c>
      <c r="BB140" s="17">
        <v>82476862</v>
      </c>
      <c r="BC140" s="17">
        <v>82651354.394135073</v>
      </c>
      <c r="BD140" s="18">
        <v>174492.39413507283</v>
      </c>
      <c r="BE140" s="18">
        <v>-574463.2558649272</v>
      </c>
      <c r="BF140" s="18">
        <v>574463.2558649272</v>
      </c>
      <c r="BG140" s="18">
        <v>0</v>
      </c>
      <c r="BI140" s="17">
        <v>4292599</v>
      </c>
      <c r="BJ140" s="17">
        <v>44177286</v>
      </c>
      <c r="BK140" s="17">
        <v>1624314</v>
      </c>
      <c r="BL140" s="17">
        <v>0</v>
      </c>
      <c r="BM140" s="17">
        <v>754100</v>
      </c>
      <c r="BN140" s="17">
        <v>6780893</v>
      </c>
      <c r="BO140" s="17">
        <v>0</v>
      </c>
      <c r="BP140" s="17">
        <v>1111000</v>
      </c>
      <c r="BQ140" s="58">
        <v>3432775</v>
      </c>
      <c r="BR140" s="17">
        <v>0</v>
      </c>
      <c r="BS140" s="17">
        <v>0</v>
      </c>
      <c r="BT140" s="17">
        <v>5021959</v>
      </c>
      <c r="BU140" s="17">
        <v>67194926</v>
      </c>
      <c r="BV140" s="19"/>
      <c r="BW140" s="17">
        <v>0</v>
      </c>
      <c r="BX140" s="19"/>
      <c r="BY140" s="17">
        <v>0</v>
      </c>
      <c r="BZ140" s="18">
        <v>67194926</v>
      </c>
      <c r="CB140" s="18">
        <v>73400</v>
      </c>
      <c r="CC140" s="18">
        <v>0</v>
      </c>
      <c r="CD140" s="18">
        <v>0</v>
      </c>
      <c r="CE140" s="19"/>
      <c r="CF140" s="18">
        <v>0</v>
      </c>
      <c r="CG140" s="18">
        <v>75000</v>
      </c>
      <c r="CH140" s="18">
        <v>2328308</v>
      </c>
      <c r="CI140" s="18">
        <v>6908115</v>
      </c>
      <c r="CJ140" s="18">
        <v>493769</v>
      </c>
      <c r="CK140" s="18">
        <v>0</v>
      </c>
      <c r="CL140" s="18">
        <v>0</v>
      </c>
      <c r="CM140" s="18">
        <v>12565761</v>
      </c>
      <c r="CN140" s="18">
        <v>22444353</v>
      </c>
      <c r="CO140" s="19"/>
      <c r="CP140" s="19"/>
      <c r="CQ140" s="18">
        <v>680.64994308653672</v>
      </c>
      <c r="CR140" s="18">
        <v>680.64994308653672</v>
      </c>
      <c r="CS140" s="18">
        <v>22443672.350056913</v>
      </c>
      <c r="CT140" s="18">
        <v>89638598.350056916</v>
      </c>
      <c r="CU140" s="18">
        <v>90161029</v>
      </c>
      <c r="CV140" s="18">
        <v>952890.44277179241</v>
      </c>
      <c r="CW140" s="18">
        <v>91113919.442771792</v>
      </c>
      <c r="CX140" s="18">
        <v>-1475321.0927148759</v>
      </c>
      <c r="CY140" s="16">
        <v>-1.6192049488569282E-2</v>
      </c>
      <c r="CZ140" s="18">
        <v>1475321.0927148759</v>
      </c>
      <c r="DA140" s="18">
        <v>0</v>
      </c>
      <c r="DE140" s="12"/>
      <c r="DF140" s="12"/>
      <c r="DG140" s="12"/>
      <c r="DO140" s="12"/>
    </row>
    <row r="141" spans="1:119" s="20" customFormat="1" ht="12.75" x14ac:dyDescent="0.2">
      <c r="A141" s="12" t="s">
        <v>391</v>
      </c>
      <c r="B141" s="13">
        <v>1</v>
      </c>
      <c r="C141" s="14">
        <v>1</v>
      </c>
      <c r="D141" s="15">
        <v>44131</v>
      </c>
      <c r="E141" s="16">
        <v>1</v>
      </c>
      <c r="F141" s="57">
        <v>1</v>
      </c>
      <c r="G141" s="57">
        <v>1</v>
      </c>
      <c r="H141" s="17">
        <v>410411.26</v>
      </c>
      <c r="I141" s="17">
        <v>10080759.309999999</v>
      </c>
      <c r="J141" s="17">
        <v>169624</v>
      </c>
      <c r="K141" s="17">
        <v>31087</v>
      </c>
      <c r="L141" s="17">
        <v>4329</v>
      </c>
      <c r="M141" s="17">
        <v>838868</v>
      </c>
      <c r="N141" s="17">
        <v>14500</v>
      </c>
      <c r="O141" s="17">
        <v>9379</v>
      </c>
      <c r="P141" s="58">
        <v>0</v>
      </c>
      <c r="Q141" s="17">
        <v>0</v>
      </c>
      <c r="R141" s="17">
        <v>0</v>
      </c>
      <c r="S141" s="17">
        <v>599597</v>
      </c>
      <c r="T141" s="18">
        <v>12158554.569999998</v>
      </c>
      <c r="U141" s="19"/>
      <c r="V141" s="18">
        <v>0</v>
      </c>
      <c r="W141" s="19"/>
      <c r="X141" s="18">
        <v>0</v>
      </c>
      <c r="Y141" s="18">
        <v>12158554.569999998</v>
      </c>
      <c r="Z141" s="18">
        <v>53736</v>
      </c>
      <c r="AA141" s="18">
        <v>0</v>
      </c>
      <c r="AB141" s="18">
        <v>2125</v>
      </c>
      <c r="AC141" s="19"/>
      <c r="AD141" s="17">
        <v>0</v>
      </c>
      <c r="AE141" s="18">
        <v>30000</v>
      </c>
      <c r="AF141" s="17">
        <v>398790</v>
      </c>
      <c r="AG141" s="17">
        <v>2443877</v>
      </c>
      <c r="AH141" s="58">
        <v>17193.150000000001</v>
      </c>
      <c r="AI141" s="18">
        <v>0</v>
      </c>
      <c r="AJ141" s="17">
        <v>0</v>
      </c>
      <c r="AK141" s="17">
        <v>482963.42</v>
      </c>
      <c r="AL141" s="18">
        <v>3428684.57</v>
      </c>
      <c r="AM141" s="19"/>
      <c r="AN141" s="19"/>
      <c r="AO141" s="17">
        <v>61583.77364889755</v>
      </c>
      <c r="AP141" s="18">
        <v>61583.77364889755</v>
      </c>
      <c r="AQ141" s="18">
        <v>3367100.7963511022</v>
      </c>
      <c r="AR141" s="18">
        <v>15525655.366351102</v>
      </c>
      <c r="AS141" s="18">
        <v>11873846</v>
      </c>
      <c r="AT141" s="18">
        <v>0</v>
      </c>
      <c r="AU141" s="18">
        <v>11873846</v>
      </c>
      <c r="AV141" s="18">
        <v>0</v>
      </c>
      <c r="AW141" s="16">
        <v>0</v>
      </c>
      <c r="AX141" s="18">
        <v>0</v>
      </c>
      <c r="AY141" s="18">
        <v>0</v>
      </c>
      <c r="BA141" s="17">
        <v>0</v>
      </c>
      <c r="BB141" s="17">
        <v>11684672</v>
      </c>
      <c r="BC141" s="17">
        <v>14359754.964725144</v>
      </c>
      <c r="BD141" s="18">
        <v>2675082.9647251442</v>
      </c>
      <c r="BE141" s="18">
        <v>2675082.9647251442</v>
      </c>
      <c r="BF141" s="18">
        <v>0</v>
      </c>
      <c r="BG141" s="18">
        <v>0</v>
      </c>
      <c r="BI141" s="17">
        <v>413528</v>
      </c>
      <c r="BJ141" s="17">
        <v>10043500</v>
      </c>
      <c r="BK141" s="17">
        <v>129770</v>
      </c>
      <c r="BL141" s="17">
        <v>0</v>
      </c>
      <c r="BM141" s="17">
        <v>0</v>
      </c>
      <c r="BN141" s="17">
        <v>868040</v>
      </c>
      <c r="BO141" s="17">
        <v>8000</v>
      </c>
      <c r="BP141" s="17">
        <v>9379</v>
      </c>
      <c r="BQ141" s="58">
        <v>0</v>
      </c>
      <c r="BR141" s="17">
        <v>0</v>
      </c>
      <c r="BS141" s="17">
        <v>0</v>
      </c>
      <c r="BT141" s="17">
        <v>506436</v>
      </c>
      <c r="BU141" s="17">
        <v>11978653</v>
      </c>
      <c r="BV141" s="19"/>
      <c r="BW141" s="17">
        <v>0</v>
      </c>
      <c r="BX141" s="19"/>
      <c r="BY141" s="17">
        <v>0</v>
      </c>
      <c r="BZ141" s="18">
        <v>11978653</v>
      </c>
      <c r="CB141" s="18">
        <v>53418</v>
      </c>
      <c r="CC141" s="18">
        <v>0</v>
      </c>
      <c r="CD141" s="18">
        <v>2125</v>
      </c>
      <c r="CE141" s="19"/>
      <c r="CF141" s="18">
        <v>0</v>
      </c>
      <c r="CG141" s="18">
        <v>30000</v>
      </c>
      <c r="CH141" s="18">
        <v>453122</v>
      </c>
      <c r="CI141" s="18">
        <v>2634320</v>
      </c>
      <c r="CJ141" s="18">
        <v>18152.940000000002</v>
      </c>
      <c r="CK141" s="18">
        <v>0</v>
      </c>
      <c r="CL141" s="18">
        <v>0</v>
      </c>
      <c r="CM141" s="18">
        <v>376339</v>
      </c>
      <c r="CN141" s="18">
        <v>3567476.94</v>
      </c>
      <c r="CO141" s="19"/>
      <c r="CP141" s="19"/>
      <c r="CQ141" s="18">
        <v>31963.94614546806</v>
      </c>
      <c r="CR141" s="18">
        <v>31963.94614546806</v>
      </c>
      <c r="CS141" s="18">
        <v>3535512.993854532</v>
      </c>
      <c r="CT141" s="18">
        <v>15514165.993854532</v>
      </c>
      <c r="CU141" s="18">
        <v>11951471</v>
      </c>
      <c r="CV141" s="18">
        <v>0</v>
      </c>
      <c r="CW141" s="18">
        <v>11951471</v>
      </c>
      <c r="CX141" s="18">
        <v>0</v>
      </c>
      <c r="CY141" s="16">
        <v>0</v>
      </c>
      <c r="CZ141" s="18">
        <v>0</v>
      </c>
      <c r="DA141" s="18">
        <v>0</v>
      </c>
      <c r="DE141" s="12"/>
      <c r="DF141" s="12"/>
      <c r="DG141" s="12"/>
      <c r="DO141" s="12"/>
    </row>
    <row r="142" spans="1:119" s="20" customFormat="1" ht="12.75" x14ac:dyDescent="0.2">
      <c r="A142" s="12" t="s">
        <v>393</v>
      </c>
      <c r="B142" s="13">
        <v>1</v>
      </c>
      <c r="C142" s="14">
        <v>1</v>
      </c>
      <c r="D142" s="15">
        <v>44109</v>
      </c>
      <c r="E142" s="16">
        <v>1</v>
      </c>
      <c r="F142" s="57">
        <v>1</v>
      </c>
      <c r="G142" s="57">
        <v>1</v>
      </c>
      <c r="H142" s="17">
        <v>1835413.1900000002</v>
      </c>
      <c r="I142" s="17">
        <v>35604969.970000014</v>
      </c>
      <c r="J142" s="17">
        <v>510770.8</v>
      </c>
      <c r="K142" s="17">
        <v>107000</v>
      </c>
      <c r="L142" s="17">
        <v>1131295.6000000003</v>
      </c>
      <c r="M142" s="17">
        <v>3854195.1599999997</v>
      </c>
      <c r="N142" s="17">
        <v>11813.04</v>
      </c>
      <c r="O142" s="17">
        <v>112</v>
      </c>
      <c r="P142" s="58">
        <v>0</v>
      </c>
      <c r="Q142" s="17">
        <v>94153.36</v>
      </c>
      <c r="R142" s="17">
        <v>0</v>
      </c>
      <c r="S142" s="17">
        <v>2304838.25</v>
      </c>
      <c r="T142" s="18">
        <v>45454561.370000005</v>
      </c>
      <c r="U142" s="19"/>
      <c r="V142" s="18">
        <v>0</v>
      </c>
      <c r="W142" s="19"/>
      <c r="X142" s="18">
        <v>0</v>
      </c>
      <c r="Y142" s="18">
        <v>45454561.370000005</v>
      </c>
      <c r="Z142" s="18">
        <v>463758.48</v>
      </c>
      <c r="AA142" s="18">
        <v>0</v>
      </c>
      <c r="AB142" s="18">
        <v>0</v>
      </c>
      <c r="AC142" s="19"/>
      <c r="AD142" s="17">
        <v>0</v>
      </c>
      <c r="AE142" s="18">
        <v>275500</v>
      </c>
      <c r="AF142" s="17">
        <v>1412270</v>
      </c>
      <c r="AG142" s="17">
        <v>5162649</v>
      </c>
      <c r="AH142" s="58">
        <v>385048</v>
      </c>
      <c r="AI142" s="18">
        <v>0</v>
      </c>
      <c r="AJ142" s="17">
        <v>0</v>
      </c>
      <c r="AK142" s="17">
        <v>336111</v>
      </c>
      <c r="AL142" s="18">
        <v>8035336.4800000004</v>
      </c>
      <c r="AM142" s="19"/>
      <c r="AN142" s="19"/>
      <c r="AO142" s="17">
        <v>18505.920002354454</v>
      </c>
      <c r="AP142" s="18">
        <v>18505.920002354454</v>
      </c>
      <c r="AQ142" s="18">
        <v>8016830.5599976461</v>
      </c>
      <c r="AR142" s="18">
        <v>53471391.929997653</v>
      </c>
      <c r="AS142" s="18">
        <v>39335824</v>
      </c>
      <c r="AT142" s="18">
        <v>0</v>
      </c>
      <c r="AU142" s="18">
        <v>39335824</v>
      </c>
      <c r="AV142" s="18">
        <v>0</v>
      </c>
      <c r="AW142" s="16">
        <v>0</v>
      </c>
      <c r="AX142" s="18">
        <v>0</v>
      </c>
      <c r="AY142" s="18">
        <v>0</v>
      </c>
      <c r="BA142" s="17">
        <v>14817.24</v>
      </c>
      <c r="BB142" s="17">
        <v>37266306</v>
      </c>
      <c r="BC142" s="17">
        <v>51288619.870828666</v>
      </c>
      <c r="BD142" s="18">
        <v>14022313.870828666</v>
      </c>
      <c r="BE142" s="18">
        <v>14007496.630828666</v>
      </c>
      <c r="BF142" s="18">
        <v>0</v>
      </c>
      <c r="BG142" s="18">
        <v>0</v>
      </c>
      <c r="BI142" s="17">
        <v>2697283</v>
      </c>
      <c r="BJ142" s="17">
        <v>37999083</v>
      </c>
      <c r="BK142" s="17">
        <v>517142</v>
      </c>
      <c r="BL142" s="17">
        <v>5400</v>
      </c>
      <c r="BM142" s="17">
        <v>1316484</v>
      </c>
      <c r="BN142" s="17">
        <v>3634020</v>
      </c>
      <c r="BO142" s="17">
        <v>0</v>
      </c>
      <c r="BP142" s="17">
        <v>2000</v>
      </c>
      <c r="BQ142" s="58">
        <v>0</v>
      </c>
      <c r="BR142" s="17">
        <v>101734</v>
      </c>
      <c r="BS142" s="17">
        <v>0</v>
      </c>
      <c r="BT142" s="17">
        <v>1882348</v>
      </c>
      <c r="BU142" s="17">
        <v>48155494</v>
      </c>
      <c r="BV142" s="19"/>
      <c r="BW142" s="17">
        <v>0</v>
      </c>
      <c r="BX142" s="19"/>
      <c r="BY142" s="17">
        <v>0</v>
      </c>
      <c r="BZ142" s="18">
        <v>48155494</v>
      </c>
      <c r="CB142" s="18">
        <v>480695</v>
      </c>
      <c r="CC142" s="18">
        <v>0</v>
      </c>
      <c r="CD142" s="18">
        <v>0</v>
      </c>
      <c r="CE142" s="19"/>
      <c r="CF142" s="18">
        <v>0</v>
      </c>
      <c r="CG142" s="18">
        <v>230228</v>
      </c>
      <c r="CH142" s="18">
        <v>1531858</v>
      </c>
      <c r="CI142" s="18">
        <v>5457716</v>
      </c>
      <c r="CJ142" s="18">
        <v>408151</v>
      </c>
      <c r="CK142" s="18">
        <v>0</v>
      </c>
      <c r="CL142" s="18">
        <v>0</v>
      </c>
      <c r="CM142" s="18">
        <v>210887</v>
      </c>
      <c r="CN142" s="18">
        <v>8319535</v>
      </c>
      <c r="CO142" s="19"/>
      <c r="CP142" s="19"/>
      <c r="CQ142" s="18">
        <v>2958.4227825187922</v>
      </c>
      <c r="CR142" s="18">
        <v>2958.4227825187922</v>
      </c>
      <c r="CS142" s="18">
        <v>8316576.5772174811</v>
      </c>
      <c r="CT142" s="18">
        <v>56472070.577217482</v>
      </c>
      <c r="CU142" s="18">
        <v>41585309</v>
      </c>
      <c r="CV142" s="18">
        <v>0</v>
      </c>
      <c r="CW142" s="18">
        <v>41585309</v>
      </c>
      <c r="CX142" s="18">
        <v>0</v>
      </c>
      <c r="CY142" s="16">
        <v>0</v>
      </c>
      <c r="CZ142" s="18">
        <v>0</v>
      </c>
      <c r="DA142" s="18">
        <v>0</v>
      </c>
      <c r="DE142" s="12"/>
      <c r="DF142" s="12"/>
      <c r="DG142" s="12"/>
      <c r="DO142" s="12"/>
    </row>
    <row r="143" spans="1:119" s="20" customFormat="1" ht="12.75" x14ac:dyDescent="0.2">
      <c r="A143" s="12" t="s">
        <v>395</v>
      </c>
      <c r="B143" s="13">
        <v>0</v>
      </c>
      <c r="C143" s="14">
        <v>1</v>
      </c>
      <c r="D143" s="15">
        <v>44286</v>
      </c>
      <c r="E143" s="16" t="s">
        <v>1018</v>
      </c>
      <c r="F143" s="57" t="s">
        <v>1018</v>
      </c>
      <c r="G143" s="57" t="s">
        <v>1018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58">
        <v>0</v>
      </c>
      <c r="Q143" s="17">
        <v>0</v>
      </c>
      <c r="R143" s="17">
        <v>0</v>
      </c>
      <c r="S143" s="17">
        <v>0</v>
      </c>
      <c r="T143" s="18">
        <v>0</v>
      </c>
      <c r="U143" s="19"/>
      <c r="V143" s="18">
        <v>0</v>
      </c>
      <c r="W143" s="19"/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9"/>
      <c r="AD143" s="17">
        <v>0</v>
      </c>
      <c r="AE143" s="18">
        <v>0</v>
      </c>
      <c r="AF143" s="17">
        <v>0</v>
      </c>
      <c r="AG143" s="17">
        <v>0</v>
      </c>
      <c r="AH143" s="58">
        <v>0</v>
      </c>
      <c r="AI143" s="18">
        <v>0</v>
      </c>
      <c r="AJ143" s="17">
        <v>0</v>
      </c>
      <c r="AK143" s="17">
        <v>0</v>
      </c>
      <c r="AL143" s="18">
        <v>0</v>
      </c>
      <c r="AM143" s="19"/>
      <c r="AN143" s="19"/>
      <c r="AO143" s="17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6">
        <v>0</v>
      </c>
      <c r="AX143" s="18">
        <v>0</v>
      </c>
      <c r="AY143" s="18">
        <v>0</v>
      </c>
      <c r="BA143" s="17">
        <v>0</v>
      </c>
      <c r="BB143" s="17">
        <v>0</v>
      </c>
      <c r="BC143" s="17">
        <v>0</v>
      </c>
      <c r="BD143" s="18">
        <v>0</v>
      </c>
      <c r="BE143" s="18">
        <v>0</v>
      </c>
      <c r="BF143" s="18">
        <v>0</v>
      </c>
      <c r="BG143" s="18">
        <v>0</v>
      </c>
      <c r="BI143" s="17">
        <v>0</v>
      </c>
      <c r="BJ143" s="17">
        <v>0</v>
      </c>
      <c r="BK143" s="17">
        <v>0</v>
      </c>
      <c r="BL143" s="17">
        <v>0</v>
      </c>
      <c r="BM143" s="17">
        <v>0</v>
      </c>
      <c r="BN143" s="17">
        <v>0</v>
      </c>
      <c r="BO143" s="17">
        <v>0</v>
      </c>
      <c r="BP143" s="17">
        <v>0</v>
      </c>
      <c r="BQ143" s="58">
        <v>0</v>
      </c>
      <c r="BR143" s="17">
        <v>0</v>
      </c>
      <c r="BS143" s="17">
        <v>0</v>
      </c>
      <c r="BT143" s="17">
        <v>0</v>
      </c>
      <c r="BU143" s="17">
        <v>0</v>
      </c>
      <c r="BV143" s="19"/>
      <c r="BW143" s="17">
        <v>0</v>
      </c>
      <c r="BX143" s="19"/>
      <c r="BY143" s="17">
        <v>0</v>
      </c>
      <c r="BZ143" s="18">
        <v>0</v>
      </c>
      <c r="CB143" s="18">
        <v>0</v>
      </c>
      <c r="CC143" s="18">
        <v>0</v>
      </c>
      <c r="CD143" s="18">
        <v>0</v>
      </c>
      <c r="CE143" s="19"/>
      <c r="CF143" s="18">
        <v>0</v>
      </c>
      <c r="CG143" s="18">
        <v>0</v>
      </c>
      <c r="CH143" s="18">
        <v>0</v>
      </c>
      <c r="CI143" s="18">
        <v>0</v>
      </c>
      <c r="CJ143" s="18">
        <v>0</v>
      </c>
      <c r="CK143" s="18">
        <v>0</v>
      </c>
      <c r="CL143" s="18">
        <v>0</v>
      </c>
      <c r="CM143" s="18">
        <v>0</v>
      </c>
      <c r="CN143" s="18">
        <v>0</v>
      </c>
      <c r="CO143" s="19"/>
      <c r="CP143" s="19"/>
      <c r="CQ143" s="18">
        <v>0</v>
      </c>
      <c r="CR143" s="18"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6">
        <v>0</v>
      </c>
      <c r="CZ143" s="18">
        <v>0</v>
      </c>
      <c r="DA143" s="18">
        <v>0</v>
      </c>
      <c r="DE143" s="12"/>
      <c r="DF143" s="12"/>
      <c r="DG143" s="12"/>
      <c r="DO143" s="12"/>
    </row>
    <row r="144" spans="1:119" s="20" customFormat="1" ht="12.75" x14ac:dyDescent="0.2">
      <c r="A144" s="12" t="s">
        <v>397</v>
      </c>
      <c r="B144" s="13">
        <v>1</v>
      </c>
      <c r="C144" s="14">
        <v>1</v>
      </c>
      <c r="D144" s="15">
        <v>44196</v>
      </c>
      <c r="E144" s="16">
        <v>0.99669515438344491</v>
      </c>
      <c r="F144" s="57">
        <v>1</v>
      </c>
      <c r="G144" s="57">
        <v>1</v>
      </c>
      <c r="H144" s="17">
        <v>1410456.8517599578</v>
      </c>
      <c r="I144" s="17">
        <v>28950497.289999995</v>
      </c>
      <c r="J144" s="17">
        <v>651293.30999999994</v>
      </c>
      <c r="K144" s="17">
        <v>89145.52</v>
      </c>
      <c r="L144" s="17">
        <v>544479.83999999985</v>
      </c>
      <c r="M144" s="17">
        <v>3166418.0289521799</v>
      </c>
      <c r="N144" s="17">
        <v>124919.85028120395</v>
      </c>
      <c r="O144" s="17">
        <v>18781.723489201635</v>
      </c>
      <c r="P144" s="58">
        <v>0</v>
      </c>
      <c r="Q144" s="17">
        <v>117764.5757678852</v>
      </c>
      <c r="R144" s="17">
        <v>0</v>
      </c>
      <c r="S144" s="17">
        <v>1770137.57</v>
      </c>
      <c r="T144" s="18">
        <v>36843894.560250416</v>
      </c>
      <c r="U144" s="19"/>
      <c r="V144" s="18">
        <v>0</v>
      </c>
      <c r="W144" s="19"/>
      <c r="X144" s="18">
        <v>0</v>
      </c>
      <c r="Y144" s="18">
        <v>36843894.560250416</v>
      </c>
      <c r="Z144" s="18">
        <v>457351</v>
      </c>
      <c r="AA144" s="18">
        <v>0</v>
      </c>
      <c r="AB144" s="18">
        <v>0</v>
      </c>
      <c r="AC144" s="19"/>
      <c r="AD144" s="17">
        <v>0</v>
      </c>
      <c r="AE144" s="18">
        <v>143757</v>
      </c>
      <c r="AF144" s="17">
        <v>329905.09940576588</v>
      </c>
      <c r="AG144" s="17">
        <v>3377555.6878926707</v>
      </c>
      <c r="AH144" s="58">
        <v>1614038.1660570069</v>
      </c>
      <c r="AI144" s="18">
        <v>0</v>
      </c>
      <c r="AJ144" s="17">
        <v>0</v>
      </c>
      <c r="AK144" s="17">
        <v>2220473</v>
      </c>
      <c r="AL144" s="18">
        <v>8143079.9533554427</v>
      </c>
      <c r="AM144" s="19"/>
      <c r="AN144" s="19"/>
      <c r="AO144" s="17">
        <v>254817.59489693074</v>
      </c>
      <c r="AP144" s="18">
        <v>254817.59489693074</v>
      </c>
      <c r="AQ144" s="18">
        <v>7888262.3584585115</v>
      </c>
      <c r="AR144" s="18">
        <v>44732156.918708928</v>
      </c>
      <c r="AS144" s="18">
        <v>29755175</v>
      </c>
      <c r="AT144" s="18">
        <v>0</v>
      </c>
      <c r="AU144" s="18">
        <v>29755175</v>
      </c>
      <c r="AV144" s="18">
        <v>0</v>
      </c>
      <c r="AW144" s="16">
        <v>0</v>
      </c>
      <c r="AX144" s="18">
        <v>0</v>
      </c>
      <c r="AY144" s="18">
        <v>0</v>
      </c>
      <c r="BA144" s="17">
        <v>12305.68</v>
      </c>
      <c r="BB144" s="17">
        <v>29167890</v>
      </c>
      <c r="BC144" s="17">
        <v>42901180.524772003</v>
      </c>
      <c r="BD144" s="18">
        <v>13733290.524772003</v>
      </c>
      <c r="BE144" s="18">
        <v>13720984.844772004</v>
      </c>
      <c r="BF144" s="18">
        <v>0</v>
      </c>
      <c r="BG144" s="18">
        <v>0</v>
      </c>
      <c r="BI144" s="17">
        <v>1639632</v>
      </c>
      <c r="BJ144" s="17">
        <v>28738894.760000002</v>
      </c>
      <c r="BK144" s="17">
        <v>780970.56</v>
      </c>
      <c r="BL144" s="17">
        <v>28080</v>
      </c>
      <c r="BM144" s="17">
        <v>727936.04</v>
      </c>
      <c r="BN144" s="17">
        <v>3338411.58</v>
      </c>
      <c r="BO144" s="17">
        <v>125000</v>
      </c>
      <c r="BP144" s="17">
        <v>22000</v>
      </c>
      <c r="BQ144" s="58">
        <v>0</v>
      </c>
      <c r="BR144" s="17">
        <v>112000</v>
      </c>
      <c r="BS144" s="17">
        <v>0</v>
      </c>
      <c r="BT144" s="17">
        <v>2032763.8</v>
      </c>
      <c r="BU144" s="17">
        <v>37545688.739999995</v>
      </c>
      <c r="BV144" s="19"/>
      <c r="BW144" s="17">
        <v>0</v>
      </c>
      <c r="BX144" s="19"/>
      <c r="BY144" s="17">
        <v>0</v>
      </c>
      <c r="BZ144" s="18">
        <v>37545688.739999995</v>
      </c>
      <c r="CB144" s="18">
        <v>393915</v>
      </c>
      <c r="CC144" s="18">
        <v>0</v>
      </c>
      <c r="CD144" s="18">
        <v>0</v>
      </c>
      <c r="CE144" s="19"/>
      <c r="CF144" s="18">
        <v>0</v>
      </c>
      <c r="CG144" s="18">
        <v>148577</v>
      </c>
      <c r="CH144" s="18">
        <v>380422</v>
      </c>
      <c r="CI144" s="18">
        <v>3391290</v>
      </c>
      <c r="CJ144" s="18">
        <v>1527195.120560423</v>
      </c>
      <c r="CK144" s="18">
        <v>0</v>
      </c>
      <c r="CL144" s="18">
        <v>0</v>
      </c>
      <c r="CM144" s="18">
        <v>2802120</v>
      </c>
      <c r="CN144" s="18">
        <v>8643519.1205604225</v>
      </c>
      <c r="CO144" s="19"/>
      <c r="CP144" s="19"/>
      <c r="CQ144" s="18">
        <v>640900.46363001957</v>
      </c>
      <c r="CR144" s="18">
        <v>640900.46363001957</v>
      </c>
      <c r="CS144" s="18">
        <v>8002618.6569304029</v>
      </c>
      <c r="CT144" s="18">
        <v>45548307.396930397</v>
      </c>
      <c r="CU144" s="18">
        <v>30687205</v>
      </c>
      <c r="CV144" s="18">
        <v>0</v>
      </c>
      <c r="CW144" s="18">
        <v>30687205</v>
      </c>
      <c r="CX144" s="18">
        <v>0</v>
      </c>
      <c r="CY144" s="16">
        <v>0</v>
      </c>
      <c r="CZ144" s="18">
        <v>0</v>
      </c>
      <c r="DA144" s="18">
        <v>0</v>
      </c>
      <c r="DE144" s="12"/>
      <c r="DF144" s="12"/>
      <c r="DG144" s="12"/>
      <c r="DO144" s="12"/>
    </row>
    <row r="145" spans="1:119" s="20" customFormat="1" ht="12.75" x14ac:dyDescent="0.2">
      <c r="A145" s="12" t="s">
        <v>399</v>
      </c>
      <c r="B145" s="13">
        <v>1</v>
      </c>
      <c r="C145" s="14">
        <v>1</v>
      </c>
      <c r="D145" s="15">
        <v>44106</v>
      </c>
      <c r="E145" s="16">
        <v>1</v>
      </c>
      <c r="F145" s="57">
        <v>1</v>
      </c>
      <c r="G145" s="57">
        <v>1</v>
      </c>
      <c r="H145" s="17">
        <v>891195</v>
      </c>
      <c r="I145" s="17">
        <v>10155686.289999999</v>
      </c>
      <c r="J145" s="17">
        <v>257353</v>
      </c>
      <c r="K145" s="17">
        <v>7000</v>
      </c>
      <c r="L145" s="17">
        <v>249781</v>
      </c>
      <c r="M145" s="17">
        <v>1735437</v>
      </c>
      <c r="N145" s="17">
        <v>17738</v>
      </c>
      <c r="O145" s="17">
        <v>5185</v>
      </c>
      <c r="P145" s="58">
        <v>0</v>
      </c>
      <c r="Q145" s="17">
        <v>0</v>
      </c>
      <c r="R145" s="17">
        <v>0</v>
      </c>
      <c r="S145" s="17">
        <v>1509525</v>
      </c>
      <c r="T145" s="18">
        <v>14828900.289999999</v>
      </c>
      <c r="U145" s="19"/>
      <c r="V145" s="18">
        <v>0</v>
      </c>
      <c r="W145" s="19"/>
      <c r="X145" s="18">
        <v>0</v>
      </c>
      <c r="Y145" s="18">
        <v>14828900.289999999</v>
      </c>
      <c r="Z145" s="18">
        <v>103908</v>
      </c>
      <c r="AA145" s="18">
        <v>0</v>
      </c>
      <c r="AB145" s="18">
        <v>0</v>
      </c>
      <c r="AC145" s="19"/>
      <c r="AD145" s="17">
        <v>0</v>
      </c>
      <c r="AE145" s="18">
        <v>0</v>
      </c>
      <c r="AF145" s="17">
        <v>787325</v>
      </c>
      <c r="AG145" s="17">
        <v>2670719</v>
      </c>
      <c r="AH145" s="58">
        <v>338383</v>
      </c>
      <c r="AI145" s="18">
        <v>0</v>
      </c>
      <c r="AJ145" s="17">
        <v>0</v>
      </c>
      <c r="AK145" s="17">
        <v>545378</v>
      </c>
      <c r="AL145" s="18">
        <v>4445713</v>
      </c>
      <c r="AM145" s="19"/>
      <c r="AN145" s="19"/>
      <c r="AO145" s="17">
        <v>39.950201705662039</v>
      </c>
      <c r="AP145" s="18">
        <v>39.950201705662039</v>
      </c>
      <c r="AQ145" s="18">
        <v>4445673.049798294</v>
      </c>
      <c r="AR145" s="18">
        <v>19274573.339798294</v>
      </c>
      <c r="AS145" s="18">
        <v>12616400</v>
      </c>
      <c r="AT145" s="18">
        <v>0</v>
      </c>
      <c r="AU145" s="18">
        <v>12616400</v>
      </c>
      <c r="AV145" s="18">
        <v>0</v>
      </c>
      <c r="AW145" s="16">
        <v>0</v>
      </c>
      <c r="AX145" s="18">
        <v>0</v>
      </c>
      <c r="AY145" s="18">
        <v>0</v>
      </c>
      <c r="BA145" s="17">
        <v>1130</v>
      </c>
      <c r="BB145" s="17">
        <v>12263662</v>
      </c>
      <c r="BC145" s="17">
        <v>18854445.369242929</v>
      </c>
      <c r="BD145" s="18">
        <v>6590783.3692429289</v>
      </c>
      <c r="BE145" s="18">
        <v>6589653.3692429289</v>
      </c>
      <c r="BF145" s="18">
        <v>0</v>
      </c>
      <c r="BG145" s="18">
        <v>0</v>
      </c>
      <c r="BI145" s="17">
        <v>983349</v>
      </c>
      <c r="BJ145" s="17">
        <v>10497148</v>
      </c>
      <c r="BK145" s="17">
        <v>282807</v>
      </c>
      <c r="BL145" s="17">
        <v>20000</v>
      </c>
      <c r="BM145" s="17">
        <v>253620</v>
      </c>
      <c r="BN145" s="17">
        <v>1652093</v>
      </c>
      <c r="BO145" s="17">
        <v>20000</v>
      </c>
      <c r="BP145" s="17">
        <v>5185</v>
      </c>
      <c r="BQ145" s="58">
        <v>0</v>
      </c>
      <c r="BR145" s="17">
        <v>0</v>
      </c>
      <c r="BS145" s="17">
        <v>0</v>
      </c>
      <c r="BT145" s="17">
        <v>1394960</v>
      </c>
      <c r="BU145" s="17">
        <v>15109162</v>
      </c>
      <c r="BV145" s="19"/>
      <c r="BW145" s="17">
        <v>0</v>
      </c>
      <c r="BX145" s="19"/>
      <c r="BY145" s="17">
        <v>0</v>
      </c>
      <c r="BZ145" s="18">
        <v>15109162</v>
      </c>
      <c r="CB145" s="18">
        <v>101369</v>
      </c>
      <c r="CC145" s="18">
        <v>0</v>
      </c>
      <c r="CD145" s="18">
        <v>0</v>
      </c>
      <c r="CE145" s="19"/>
      <c r="CF145" s="18">
        <v>0</v>
      </c>
      <c r="CG145" s="18">
        <v>0</v>
      </c>
      <c r="CH145" s="18">
        <v>815687</v>
      </c>
      <c r="CI145" s="18">
        <v>2825319</v>
      </c>
      <c r="CJ145" s="18">
        <v>343433</v>
      </c>
      <c r="CK145" s="18">
        <v>0</v>
      </c>
      <c r="CL145" s="18">
        <v>0</v>
      </c>
      <c r="CM145" s="18">
        <v>436231</v>
      </c>
      <c r="CN145" s="18">
        <v>4522039</v>
      </c>
      <c r="CO145" s="19"/>
      <c r="CP145" s="19"/>
      <c r="CQ145" s="18">
        <v>0</v>
      </c>
      <c r="CR145" s="18">
        <v>0</v>
      </c>
      <c r="CS145" s="18">
        <v>4522039</v>
      </c>
      <c r="CT145" s="18">
        <v>19631201</v>
      </c>
      <c r="CU145" s="18">
        <v>12592950</v>
      </c>
      <c r="CV145" s="18">
        <v>0</v>
      </c>
      <c r="CW145" s="18">
        <v>12592950</v>
      </c>
      <c r="CX145" s="18">
        <v>0</v>
      </c>
      <c r="CY145" s="16">
        <v>0</v>
      </c>
      <c r="CZ145" s="18">
        <v>0</v>
      </c>
      <c r="DA145" s="18">
        <v>0</v>
      </c>
      <c r="DE145" s="12"/>
      <c r="DF145" s="12"/>
      <c r="DG145" s="12"/>
      <c r="DO145" s="12"/>
    </row>
    <row r="146" spans="1:119" s="20" customFormat="1" ht="12.75" x14ac:dyDescent="0.2">
      <c r="A146" s="12" t="s">
        <v>401</v>
      </c>
      <c r="B146" s="13">
        <v>0</v>
      </c>
      <c r="C146" s="14">
        <v>1</v>
      </c>
      <c r="D146" s="15">
        <v>44312</v>
      </c>
      <c r="E146" s="16" t="s">
        <v>1018</v>
      </c>
      <c r="F146" s="57" t="s">
        <v>1018</v>
      </c>
      <c r="G146" s="57" t="s">
        <v>1018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58">
        <v>0</v>
      </c>
      <c r="Q146" s="17">
        <v>0</v>
      </c>
      <c r="R146" s="17">
        <v>0</v>
      </c>
      <c r="S146" s="17">
        <v>0</v>
      </c>
      <c r="T146" s="18">
        <v>0</v>
      </c>
      <c r="U146" s="19"/>
      <c r="V146" s="18">
        <v>0</v>
      </c>
      <c r="W146" s="19"/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9"/>
      <c r="AD146" s="17">
        <v>0</v>
      </c>
      <c r="AE146" s="18">
        <v>0</v>
      </c>
      <c r="AF146" s="17">
        <v>0</v>
      </c>
      <c r="AG146" s="17">
        <v>0</v>
      </c>
      <c r="AH146" s="58">
        <v>0</v>
      </c>
      <c r="AI146" s="18">
        <v>0</v>
      </c>
      <c r="AJ146" s="17">
        <v>0</v>
      </c>
      <c r="AK146" s="17">
        <v>460924</v>
      </c>
      <c r="AL146" s="18">
        <v>460924</v>
      </c>
      <c r="AM146" s="19"/>
      <c r="AN146" s="19"/>
      <c r="AO146" s="17">
        <v>0</v>
      </c>
      <c r="AP146" s="18">
        <v>0</v>
      </c>
      <c r="AQ146" s="18">
        <v>460924</v>
      </c>
      <c r="AR146" s="18">
        <v>460924</v>
      </c>
      <c r="AS146" s="18">
        <v>435063</v>
      </c>
      <c r="AT146" s="18">
        <v>22654.95</v>
      </c>
      <c r="AU146" s="18">
        <v>457717.95</v>
      </c>
      <c r="AV146" s="18">
        <v>0</v>
      </c>
      <c r="AW146" s="16">
        <v>0</v>
      </c>
      <c r="AX146" s="18">
        <v>0</v>
      </c>
      <c r="AY146" s="18">
        <v>0</v>
      </c>
      <c r="BA146" s="17">
        <v>0</v>
      </c>
      <c r="BB146" s="17">
        <v>475541.8</v>
      </c>
      <c r="BC146" s="17">
        <v>390202</v>
      </c>
      <c r="BD146" s="18">
        <v>-85339.799999999988</v>
      </c>
      <c r="BE146" s="18">
        <v>-85339.799999999988</v>
      </c>
      <c r="BF146" s="18">
        <v>0</v>
      </c>
      <c r="BG146" s="18">
        <v>0</v>
      </c>
      <c r="BI146" s="17">
        <v>0</v>
      </c>
      <c r="BJ146" s="17">
        <v>0</v>
      </c>
      <c r="BK146" s="17">
        <v>0</v>
      </c>
      <c r="BL146" s="17">
        <v>0</v>
      </c>
      <c r="BM146" s="17">
        <v>0</v>
      </c>
      <c r="BN146" s="17">
        <v>0</v>
      </c>
      <c r="BO146" s="17">
        <v>0</v>
      </c>
      <c r="BP146" s="17">
        <v>0</v>
      </c>
      <c r="BQ146" s="58">
        <v>0</v>
      </c>
      <c r="BR146" s="17">
        <v>0</v>
      </c>
      <c r="BS146" s="17">
        <v>0</v>
      </c>
      <c r="BT146" s="17">
        <v>0</v>
      </c>
      <c r="BU146" s="17">
        <v>0</v>
      </c>
      <c r="BV146" s="19"/>
      <c r="BW146" s="17">
        <v>0</v>
      </c>
      <c r="BX146" s="19"/>
      <c r="BY146" s="17">
        <v>0</v>
      </c>
      <c r="BZ146" s="18">
        <v>0</v>
      </c>
      <c r="CB146" s="18">
        <v>0</v>
      </c>
      <c r="CC146" s="18">
        <v>0</v>
      </c>
      <c r="CD146" s="18">
        <v>0</v>
      </c>
      <c r="CE146" s="19"/>
      <c r="CF146" s="18">
        <v>0</v>
      </c>
      <c r="CG146" s="18">
        <v>0</v>
      </c>
      <c r="CH146" s="18">
        <v>0</v>
      </c>
      <c r="CI146" s="18">
        <v>0</v>
      </c>
      <c r="CJ146" s="18">
        <v>0</v>
      </c>
      <c r="CK146" s="18">
        <v>0</v>
      </c>
      <c r="CL146" s="18">
        <v>0</v>
      </c>
      <c r="CM146" s="18">
        <v>510000</v>
      </c>
      <c r="CN146" s="18">
        <v>510000</v>
      </c>
      <c r="CO146" s="19"/>
      <c r="CP146" s="19"/>
      <c r="CQ146" s="18">
        <v>0</v>
      </c>
      <c r="CR146" s="18">
        <v>0</v>
      </c>
      <c r="CS146" s="18">
        <v>510000</v>
      </c>
      <c r="CT146" s="18">
        <v>510000</v>
      </c>
      <c r="CU146" s="18">
        <v>449090</v>
      </c>
      <c r="CV146" s="18">
        <v>0</v>
      </c>
      <c r="CW146" s="18">
        <v>449090</v>
      </c>
      <c r="CX146" s="18">
        <v>0</v>
      </c>
      <c r="CY146" s="16">
        <v>0</v>
      </c>
      <c r="CZ146" s="18">
        <v>0</v>
      </c>
      <c r="DA146" s="18">
        <v>0</v>
      </c>
      <c r="DE146" s="12"/>
      <c r="DF146" s="12"/>
      <c r="DG146" s="12"/>
      <c r="DO146" s="12"/>
    </row>
    <row r="147" spans="1:119" s="20" customFormat="1" ht="12.75" x14ac:dyDescent="0.2">
      <c r="A147" s="12" t="s">
        <v>403</v>
      </c>
      <c r="B147" s="13">
        <v>1</v>
      </c>
      <c r="C147" s="14">
        <v>1</v>
      </c>
      <c r="D147" s="15">
        <v>44119</v>
      </c>
      <c r="E147" s="16">
        <v>1</v>
      </c>
      <c r="F147" s="57">
        <v>1</v>
      </c>
      <c r="G147" s="57">
        <v>1</v>
      </c>
      <c r="H147" s="17">
        <v>909860</v>
      </c>
      <c r="I147" s="17">
        <v>18724740.289999999</v>
      </c>
      <c r="J147" s="17">
        <v>251528</v>
      </c>
      <c r="K147" s="17">
        <v>34985</v>
      </c>
      <c r="L147" s="17">
        <v>367306</v>
      </c>
      <c r="M147" s="17">
        <v>1721692</v>
      </c>
      <c r="N147" s="17">
        <v>1338883</v>
      </c>
      <c r="O147" s="17">
        <v>2878763</v>
      </c>
      <c r="P147" s="58">
        <v>191952.54</v>
      </c>
      <c r="Q147" s="17">
        <v>0</v>
      </c>
      <c r="R147" s="17">
        <v>0</v>
      </c>
      <c r="S147" s="17">
        <v>1160234</v>
      </c>
      <c r="T147" s="18">
        <v>27579943.829999998</v>
      </c>
      <c r="U147" s="19"/>
      <c r="V147" s="18">
        <v>0</v>
      </c>
      <c r="W147" s="19"/>
      <c r="X147" s="18">
        <v>0</v>
      </c>
      <c r="Y147" s="18">
        <v>27579943.829999998</v>
      </c>
      <c r="Z147" s="18">
        <v>120157</v>
      </c>
      <c r="AA147" s="18">
        <v>0</v>
      </c>
      <c r="AB147" s="18">
        <v>0</v>
      </c>
      <c r="AC147" s="19"/>
      <c r="AD147" s="17">
        <v>54772</v>
      </c>
      <c r="AE147" s="18">
        <v>16643</v>
      </c>
      <c r="AF147" s="17">
        <v>0</v>
      </c>
      <c r="AG147" s="17">
        <v>0</v>
      </c>
      <c r="AH147" s="58">
        <v>0</v>
      </c>
      <c r="AI147" s="18">
        <v>0</v>
      </c>
      <c r="AJ147" s="17">
        <v>0</v>
      </c>
      <c r="AK147" s="17">
        <v>268891</v>
      </c>
      <c r="AL147" s="18">
        <v>460463</v>
      </c>
      <c r="AM147" s="19"/>
      <c r="AN147" s="19"/>
      <c r="AO147" s="17">
        <v>0</v>
      </c>
      <c r="AP147" s="18">
        <v>0</v>
      </c>
      <c r="AQ147" s="18">
        <v>460463</v>
      </c>
      <c r="AR147" s="18">
        <v>28040406.829999998</v>
      </c>
      <c r="AS147" s="18">
        <v>18493112</v>
      </c>
      <c r="AT147" s="18">
        <v>0</v>
      </c>
      <c r="AU147" s="18">
        <v>18493112</v>
      </c>
      <c r="AV147" s="18">
        <v>0</v>
      </c>
      <c r="AW147" s="16">
        <v>0</v>
      </c>
      <c r="AX147" s="18">
        <v>0</v>
      </c>
      <c r="AY147" s="18">
        <v>0</v>
      </c>
      <c r="BA147" s="17">
        <v>4348</v>
      </c>
      <c r="BB147" s="17">
        <v>17959176</v>
      </c>
      <c r="BC147" s="17">
        <v>27606878.240000002</v>
      </c>
      <c r="BD147" s="18">
        <v>9647702.2400000021</v>
      </c>
      <c r="BE147" s="18">
        <v>9643354.2400000021</v>
      </c>
      <c r="BF147" s="18">
        <v>0</v>
      </c>
      <c r="BG147" s="18">
        <v>0</v>
      </c>
      <c r="BI147" s="17">
        <v>1124576</v>
      </c>
      <c r="BJ147" s="17">
        <v>19847469</v>
      </c>
      <c r="BK147" s="17">
        <v>304089</v>
      </c>
      <c r="BL147" s="17">
        <v>37742</v>
      </c>
      <c r="BM147" s="17">
        <v>533845</v>
      </c>
      <c r="BN147" s="17">
        <v>2404085</v>
      </c>
      <c r="BO147" s="17">
        <v>1494458</v>
      </c>
      <c r="BP147" s="17">
        <v>2915173</v>
      </c>
      <c r="BQ147" s="58">
        <v>195000</v>
      </c>
      <c r="BR147" s="17">
        <v>0</v>
      </c>
      <c r="BS147" s="17">
        <v>0</v>
      </c>
      <c r="BT147" s="17">
        <v>1550200</v>
      </c>
      <c r="BU147" s="17">
        <v>30406637</v>
      </c>
      <c r="BV147" s="19"/>
      <c r="BW147" s="17">
        <v>0</v>
      </c>
      <c r="BX147" s="19"/>
      <c r="BY147" s="17">
        <v>0</v>
      </c>
      <c r="BZ147" s="18">
        <v>30406637</v>
      </c>
      <c r="CB147" s="18">
        <v>127110</v>
      </c>
      <c r="CC147" s="18">
        <v>0</v>
      </c>
      <c r="CD147" s="18">
        <v>0</v>
      </c>
      <c r="CE147" s="19"/>
      <c r="CF147" s="18">
        <v>55184</v>
      </c>
      <c r="CG147" s="18">
        <v>10000</v>
      </c>
      <c r="CH147" s="18">
        <v>0</v>
      </c>
      <c r="CI147" s="18">
        <v>0</v>
      </c>
      <c r="CJ147" s="18">
        <v>0</v>
      </c>
      <c r="CK147" s="18">
        <v>0</v>
      </c>
      <c r="CL147" s="18">
        <v>0</v>
      </c>
      <c r="CM147" s="18">
        <v>283663</v>
      </c>
      <c r="CN147" s="18">
        <v>475957</v>
      </c>
      <c r="CO147" s="19"/>
      <c r="CP147" s="19"/>
      <c r="CQ147" s="18">
        <v>0</v>
      </c>
      <c r="CR147" s="18">
        <v>0</v>
      </c>
      <c r="CS147" s="18">
        <v>475957</v>
      </c>
      <c r="CT147" s="18">
        <v>30882594</v>
      </c>
      <c r="CU147" s="18">
        <v>18591467</v>
      </c>
      <c r="CV147" s="18">
        <v>0</v>
      </c>
      <c r="CW147" s="18">
        <v>18591467</v>
      </c>
      <c r="CX147" s="18">
        <v>0</v>
      </c>
      <c r="CY147" s="16">
        <v>0</v>
      </c>
      <c r="CZ147" s="18">
        <v>0</v>
      </c>
      <c r="DA147" s="18">
        <v>0</v>
      </c>
      <c r="DE147" s="12"/>
      <c r="DF147" s="12"/>
      <c r="DG147" s="12"/>
      <c r="DO147" s="12"/>
    </row>
    <row r="148" spans="1:119" s="20" customFormat="1" ht="12.75" x14ac:dyDescent="0.2">
      <c r="A148" s="12" t="s">
        <v>405</v>
      </c>
      <c r="B148" s="13">
        <v>1</v>
      </c>
      <c r="C148" s="14">
        <v>1</v>
      </c>
      <c r="D148" s="15">
        <v>44197</v>
      </c>
      <c r="E148" s="16">
        <v>1</v>
      </c>
      <c r="F148" s="57">
        <v>1</v>
      </c>
      <c r="G148" s="57">
        <v>1</v>
      </c>
      <c r="H148" s="17">
        <v>338672.30000000005</v>
      </c>
      <c r="I148" s="17">
        <v>8164397.3289999999</v>
      </c>
      <c r="J148" s="17">
        <v>156445.62</v>
      </c>
      <c r="K148" s="17">
        <v>0</v>
      </c>
      <c r="L148" s="17">
        <v>0</v>
      </c>
      <c r="M148" s="17">
        <v>1001721.5400000002</v>
      </c>
      <c r="N148" s="17">
        <v>10091.56</v>
      </c>
      <c r="O148" s="17">
        <v>0</v>
      </c>
      <c r="P148" s="58">
        <v>0</v>
      </c>
      <c r="Q148" s="17">
        <v>0</v>
      </c>
      <c r="R148" s="17">
        <v>0</v>
      </c>
      <c r="S148" s="17">
        <v>2786538.67</v>
      </c>
      <c r="T148" s="18">
        <v>12457867.019000001</v>
      </c>
      <c r="U148" s="19"/>
      <c r="V148" s="18">
        <v>0</v>
      </c>
      <c r="W148" s="19"/>
      <c r="X148" s="18">
        <v>0</v>
      </c>
      <c r="Y148" s="18">
        <v>12457867.019000001</v>
      </c>
      <c r="Z148" s="18">
        <v>69198.75</v>
      </c>
      <c r="AA148" s="18">
        <v>0</v>
      </c>
      <c r="AB148" s="18">
        <v>2300</v>
      </c>
      <c r="AC148" s="19"/>
      <c r="AD148" s="17">
        <v>47250</v>
      </c>
      <c r="AE148" s="18">
        <v>404095.32999999996</v>
      </c>
      <c r="AF148" s="17">
        <v>461065.41</v>
      </c>
      <c r="AG148" s="17">
        <v>859589.62999999989</v>
      </c>
      <c r="AH148" s="58">
        <v>259135.2</v>
      </c>
      <c r="AI148" s="18">
        <v>0</v>
      </c>
      <c r="AJ148" s="17">
        <v>0</v>
      </c>
      <c r="AK148" s="17">
        <v>304948</v>
      </c>
      <c r="AL148" s="18">
        <v>2407582.3199999998</v>
      </c>
      <c r="AM148" s="19"/>
      <c r="AN148" s="19"/>
      <c r="AO148" s="17">
        <v>24057.733969383364</v>
      </c>
      <c r="AP148" s="18">
        <v>24057.733969383364</v>
      </c>
      <c r="AQ148" s="18">
        <v>2383524.5860306164</v>
      </c>
      <c r="AR148" s="18">
        <v>14841391.605030619</v>
      </c>
      <c r="AS148" s="18">
        <v>11687252</v>
      </c>
      <c r="AT148" s="18">
        <v>0</v>
      </c>
      <c r="AU148" s="18">
        <v>11687252</v>
      </c>
      <c r="AV148" s="18">
        <v>0</v>
      </c>
      <c r="AW148" s="16">
        <v>0</v>
      </c>
      <c r="AX148" s="18">
        <v>0</v>
      </c>
      <c r="AY148" s="18">
        <v>0</v>
      </c>
      <c r="BA148" s="17">
        <v>7403.13</v>
      </c>
      <c r="BB148" s="17">
        <v>10999134</v>
      </c>
      <c r="BC148" s="17">
        <v>14746287.845108623</v>
      </c>
      <c r="BD148" s="18">
        <v>3747153.8451086227</v>
      </c>
      <c r="BE148" s="18">
        <v>3739750.7151086228</v>
      </c>
      <c r="BF148" s="18">
        <v>0</v>
      </c>
      <c r="BG148" s="18">
        <v>0</v>
      </c>
      <c r="BI148" s="17">
        <v>315006</v>
      </c>
      <c r="BJ148" s="17">
        <v>8385939</v>
      </c>
      <c r="BK148" s="17">
        <v>171666</v>
      </c>
      <c r="BL148" s="17">
        <v>2</v>
      </c>
      <c r="BM148" s="17">
        <v>0</v>
      </c>
      <c r="BN148" s="17">
        <v>1009339</v>
      </c>
      <c r="BO148" s="17">
        <v>0</v>
      </c>
      <c r="BP148" s="17">
        <v>0</v>
      </c>
      <c r="BQ148" s="58">
        <v>0</v>
      </c>
      <c r="BR148" s="17">
        <v>0</v>
      </c>
      <c r="BS148" s="17">
        <v>0</v>
      </c>
      <c r="BT148" s="17">
        <v>2917311</v>
      </c>
      <c r="BU148" s="17">
        <v>12799263</v>
      </c>
      <c r="BV148" s="19"/>
      <c r="BW148" s="17">
        <v>0</v>
      </c>
      <c r="BX148" s="19"/>
      <c r="BY148" s="17">
        <v>0</v>
      </c>
      <c r="BZ148" s="18">
        <v>12799263</v>
      </c>
      <c r="CB148" s="18">
        <v>70056.850000000006</v>
      </c>
      <c r="CC148" s="18">
        <v>0</v>
      </c>
      <c r="CD148" s="18">
        <v>2300</v>
      </c>
      <c r="CE148" s="19"/>
      <c r="CF148" s="18">
        <v>47250</v>
      </c>
      <c r="CG148" s="18">
        <v>207408.71</v>
      </c>
      <c r="CH148" s="18">
        <v>470286.72</v>
      </c>
      <c r="CI148" s="18">
        <v>924429.8</v>
      </c>
      <c r="CJ148" s="18">
        <v>259135.2</v>
      </c>
      <c r="CK148" s="18">
        <v>0</v>
      </c>
      <c r="CL148" s="18">
        <v>0</v>
      </c>
      <c r="CM148" s="18">
        <v>264393</v>
      </c>
      <c r="CN148" s="18">
        <v>2245260.2800000003</v>
      </c>
      <c r="CO148" s="19"/>
      <c r="CP148" s="19"/>
      <c r="CQ148" s="18">
        <v>24060.242265586614</v>
      </c>
      <c r="CR148" s="18">
        <v>24060.242265586614</v>
      </c>
      <c r="CS148" s="18">
        <v>2221200.0377344135</v>
      </c>
      <c r="CT148" s="18">
        <v>15020463.037734414</v>
      </c>
      <c r="CU148" s="18">
        <v>12065178</v>
      </c>
      <c r="CV148" s="18">
        <v>0</v>
      </c>
      <c r="CW148" s="18">
        <v>12065178</v>
      </c>
      <c r="CX148" s="18">
        <v>0</v>
      </c>
      <c r="CY148" s="16">
        <v>0</v>
      </c>
      <c r="CZ148" s="18">
        <v>0</v>
      </c>
      <c r="DA148" s="18">
        <v>0</v>
      </c>
      <c r="DE148" s="12"/>
      <c r="DF148" s="12"/>
      <c r="DG148" s="12"/>
      <c r="DO148" s="12"/>
    </row>
    <row r="149" spans="1:119" s="20" customFormat="1" ht="12.75" x14ac:dyDescent="0.2">
      <c r="A149" s="12" t="s">
        <v>407</v>
      </c>
      <c r="B149" s="13">
        <v>0</v>
      </c>
      <c r="C149" s="14">
        <v>1</v>
      </c>
      <c r="D149" s="15">
        <v>44091</v>
      </c>
      <c r="E149" s="16" t="s">
        <v>1018</v>
      </c>
      <c r="F149" s="57" t="s">
        <v>1018</v>
      </c>
      <c r="G149" s="57" t="s">
        <v>1018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58">
        <v>0</v>
      </c>
      <c r="Q149" s="17">
        <v>0</v>
      </c>
      <c r="R149" s="17">
        <v>0</v>
      </c>
      <c r="S149" s="17">
        <v>0</v>
      </c>
      <c r="T149" s="18">
        <v>0</v>
      </c>
      <c r="U149" s="19"/>
      <c r="V149" s="18">
        <v>0</v>
      </c>
      <c r="W149" s="19"/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9"/>
      <c r="AD149" s="17">
        <v>0</v>
      </c>
      <c r="AE149" s="18">
        <v>0</v>
      </c>
      <c r="AF149" s="17">
        <v>0</v>
      </c>
      <c r="AG149" s="17">
        <v>0</v>
      </c>
      <c r="AH149" s="58">
        <v>0</v>
      </c>
      <c r="AI149" s="18">
        <v>0</v>
      </c>
      <c r="AJ149" s="17">
        <v>0</v>
      </c>
      <c r="AK149" s="17">
        <v>2263625</v>
      </c>
      <c r="AL149" s="18">
        <v>2263625</v>
      </c>
      <c r="AM149" s="19"/>
      <c r="AN149" s="19"/>
      <c r="AO149" s="17">
        <v>0</v>
      </c>
      <c r="AP149" s="18">
        <v>0</v>
      </c>
      <c r="AQ149" s="18">
        <v>2263625</v>
      </c>
      <c r="AR149" s="18">
        <v>2263625</v>
      </c>
      <c r="AS149" s="18">
        <v>242887</v>
      </c>
      <c r="AT149" s="18">
        <v>0</v>
      </c>
      <c r="AU149" s="18">
        <v>242887</v>
      </c>
      <c r="AV149" s="18">
        <v>0</v>
      </c>
      <c r="AW149" s="16">
        <v>0</v>
      </c>
      <c r="AX149" s="18">
        <v>0</v>
      </c>
      <c r="AY149" s="18">
        <v>0</v>
      </c>
      <c r="BA149" s="17">
        <v>0</v>
      </c>
      <c r="BB149" s="17">
        <v>197772</v>
      </c>
      <c r="BC149" s="17">
        <v>2073789</v>
      </c>
      <c r="BD149" s="18">
        <v>1876017</v>
      </c>
      <c r="BE149" s="18">
        <v>1876017</v>
      </c>
      <c r="BF149" s="18">
        <v>0</v>
      </c>
      <c r="BG149" s="18">
        <v>0</v>
      </c>
      <c r="BI149" s="17">
        <v>0</v>
      </c>
      <c r="BJ149" s="17">
        <v>0</v>
      </c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>
        <v>0</v>
      </c>
      <c r="BQ149" s="58">
        <v>0</v>
      </c>
      <c r="BR149" s="17">
        <v>0</v>
      </c>
      <c r="BS149" s="17">
        <v>0</v>
      </c>
      <c r="BT149" s="17">
        <v>0</v>
      </c>
      <c r="BU149" s="17">
        <v>0</v>
      </c>
      <c r="BV149" s="19"/>
      <c r="BW149" s="17">
        <v>0</v>
      </c>
      <c r="BX149" s="19"/>
      <c r="BY149" s="17">
        <v>0</v>
      </c>
      <c r="BZ149" s="18">
        <v>0</v>
      </c>
      <c r="CB149" s="18">
        <v>0</v>
      </c>
      <c r="CC149" s="18">
        <v>0</v>
      </c>
      <c r="CD149" s="18">
        <v>0</v>
      </c>
      <c r="CE149" s="19"/>
      <c r="CF149" s="18">
        <v>0</v>
      </c>
      <c r="CG149" s="18">
        <v>0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2282953</v>
      </c>
      <c r="CN149" s="18">
        <v>2282953</v>
      </c>
      <c r="CO149" s="19"/>
      <c r="CP149" s="19"/>
      <c r="CQ149" s="18">
        <v>0</v>
      </c>
      <c r="CR149" s="18">
        <v>0</v>
      </c>
      <c r="CS149" s="18">
        <v>2282953</v>
      </c>
      <c r="CT149" s="18">
        <v>2282953</v>
      </c>
      <c r="CU149" s="18">
        <v>219369</v>
      </c>
      <c r="CV149" s="18">
        <v>0</v>
      </c>
      <c r="CW149" s="18">
        <v>219369</v>
      </c>
      <c r="CX149" s="18">
        <v>0</v>
      </c>
      <c r="CY149" s="16">
        <v>0</v>
      </c>
      <c r="CZ149" s="18">
        <v>0</v>
      </c>
      <c r="DA149" s="18">
        <v>0</v>
      </c>
      <c r="DE149" s="12"/>
      <c r="DF149" s="12"/>
      <c r="DG149" s="12"/>
      <c r="DO149" s="12"/>
    </row>
    <row r="150" spans="1:119" s="20" customFormat="1" ht="12.75" x14ac:dyDescent="0.2">
      <c r="A150" s="12" t="s">
        <v>409</v>
      </c>
      <c r="B150" s="13">
        <v>0</v>
      </c>
      <c r="C150" s="14">
        <v>1</v>
      </c>
      <c r="D150" s="15">
        <v>44286</v>
      </c>
      <c r="E150" s="16" t="s">
        <v>1018</v>
      </c>
      <c r="F150" s="57" t="s">
        <v>1018</v>
      </c>
      <c r="G150" s="57" t="s">
        <v>1018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58">
        <v>0</v>
      </c>
      <c r="Q150" s="17">
        <v>0</v>
      </c>
      <c r="R150" s="17">
        <v>0</v>
      </c>
      <c r="S150" s="17">
        <v>0</v>
      </c>
      <c r="T150" s="18">
        <v>0</v>
      </c>
      <c r="U150" s="19"/>
      <c r="V150" s="18">
        <v>0</v>
      </c>
      <c r="W150" s="19"/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9"/>
      <c r="AD150" s="17">
        <v>0</v>
      </c>
      <c r="AE150" s="18">
        <v>0</v>
      </c>
      <c r="AF150" s="17">
        <v>0</v>
      </c>
      <c r="AG150" s="17">
        <v>0</v>
      </c>
      <c r="AH150" s="58">
        <v>0</v>
      </c>
      <c r="AI150" s="18">
        <v>0</v>
      </c>
      <c r="AJ150" s="17">
        <v>0</v>
      </c>
      <c r="AK150" s="17">
        <v>0</v>
      </c>
      <c r="AL150" s="18">
        <v>0</v>
      </c>
      <c r="AM150" s="19"/>
      <c r="AN150" s="19"/>
      <c r="AO150" s="17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906.55000000000007</v>
      </c>
      <c r="AU150" s="18">
        <v>906.55000000000007</v>
      </c>
      <c r="AV150" s="18">
        <v>-906.55000000000007</v>
      </c>
      <c r="AW150" s="16">
        <v>0</v>
      </c>
      <c r="AX150" s="18">
        <v>906.55000000000007</v>
      </c>
      <c r="AY150" s="18">
        <v>0</v>
      </c>
      <c r="BA150" s="17">
        <v>0</v>
      </c>
      <c r="BB150" s="17">
        <v>19018.8</v>
      </c>
      <c r="BC150" s="17">
        <v>0</v>
      </c>
      <c r="BD150" s="18">
        <v>-19018.8</v>
      </c>
      <c r="BE150" s="18">
        <v>-19018.8</v>
      </c>
      <c r="BF150" s="18">
        <v>0</v>
      </c>
      <c r="BG150" s="18">
        <v>0</v>
      </c>
      <c r="BI150" s="17">
        <v>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58">
        <v>0</v>
      </c>
      <c r="BR150" s="17">
        <v>0</v>
      </c>
      <c r="BS150" s="17">
        <v>0</v>
      </c>
      <c r="BT150" s="17">
        <v>0</v>
      </c>
      <c r="BU150" s="17">
        <v>0</v>
      </c>
      <c r="BV150" s="19"/>
      <c r="BW150" s="17">
        <v>0</v>
      </c>
      <c r="BX150" s="19"/>
      <c r="BY150" s="17">
        <v>0</v>
      </c>
      <c r="BZ150" s="18">
        <v>0</v>
      </c>
      <c r="CB150" s="18">
        <v>0</v>
      </c>
      <c r="CC150" s="18">
        <v>0</v>
      </c>
      <c r="CD150" s="18">
        <v>0</v>
      </c>
      <c r="CE150" s="19"/>
      <c r="CF150" s="18">
        <v>0</v>
      </c>
      <c r="CG150" s="18">
        <v>0</v>
      </c>
      <c r="CH150" s="18">
        <v>0</v>
      </c>
      <c r="CI150" s="18">
        <v>0</v>
      </c>
      <c r="CJ150" s="18">
        <v>0</v>
      </c>
      <c r="CK150" s="18">
        <v>0</v>
      </c>
      <c r="CL150" s="18">
        <v>0</v>
      </c>
      <c r="CM150" s="18">
        <v>0</v>
      </c>
      <c r="CN150" s="18">
        <v>0</v>
      </c>
      <c r="CO150" s="19"/>
      <c r="CP150" s="19"/>
      <c r="CQ150" s="18">
        <v>0</v>
      </c>
      <c r="CR150" s="18">
        <v>0</v>
      </c>
      <c r="CS150" s="18">
        <v>0</v>
      </c>
      <c r="CT150" s="18">
        <v>0</v>
      </c>
      <c r="CU150" s="18">
        <v>0</v>
      </c>
      <c r="CV150" s="18">
        <v>906.55000000000007</v>
      </c>
      <c r="CW150" s="18">
        <v>906.55000000000007</v>
      </c>
      <c r="CX150" s="18">
        <v>-906.55000000000007</v>
      </c>
      <c r="CY150" s="16">
        <v>-1</v>
      </c>
      <c r="CZ150" s="18">
        <v>0</v>
      </c>
      <c r="DA150" s="18">
        <v>-906.55000000000007</v>
      </c>
      <c r="DE150" s="12"/>
      <c r="DF150" s="12"/>
      <c r="DG150" s="12"/>
      <c r="DO150" s="12"/>
    </row>
    <row r="151" spans="1:119" s="20" customFormat="1" ht="12.75" x14ac:dyDescent="0.2">
      <c r="A151" s="12" t="s">
        <v>411</v>
      </c>
      <c r="B151" s="13">
        <v>0</v>
      </c>
      <c r="C151" s="14">
        <v>1</v>
      </c>
      <c r="D151" s="15">
        <v>44091</v>
      </c>
      <c r="E151" s="16" t="s">
        <v>1018</v>
      </c>
      <c r="F151" s="57" t="s">
        <v>1018</v>
      </c>
      <c r="G151" s="57" t="s">
        <v>1018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58">
        <v>0</v>
      </c>
      <c r="Q151" s="17">
        <v>0</v>
      </c>
      <c r="R151" s="17">
        <v>0</v>
      </c>
      <c r="S151" s="17">
        <v>0</v>
      </c>
      <c r="T151" s="18">
        <v>0</v>
      </c>
      <c r="U151" s="19"/>
      <c r="V151" s="18">
        <v>0</v>
      </c>
      <c r="W151" s="19"/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9"/>
      <c r="AD151" s="17">
        <v>0</v>
      </c>
      <c r="AE151" s="18">
        <v>0</v>
      </c>
      <c r="AF151" s="17">
        <v>0</v>
      </c>
      <c r="AG151" s="17">
        <v>0</v>
      </c>
      <c r="AH151" s="58">
        <v>0</v>
      </c>
      <c r="AI151" s="18">
        <v>0</v>
      </c>
      <c r="AJ151" s="17">
        <v>0</v>
      </c>
      <c r="AK151" s="17">
        <v>0</v>
      </c>
      <c r="AL151" s="18">
        <v>0</v>
      </c>
      <c r="AM151" s="19"/>
      <c r="AN151" s="19"/>
      <c r="AO151" s="17">
        <v>-0.15143582750727469</v>
      </c>
      <c r="AP151" s="18">
        <v>-0.15143582750727469</v>
      </c>
      <c r="AQ151" s="18">
        <v>0.15143582750727469</v>
      </c>
      <c r="AR151" s="18">
        <v>0.15143582750727469</v>
      </c>
      <c r="AS151" s="18">
        <v>0</v>
      </c>
      <c r="AT151" s="18">
        <v>0</v>
      </c>
      <c r="AU151" s="18">
        <v>0</v>
      </c>
      <c r="AV151" s="18">
        <v>0</v>
      </c>
      <c r="AW151" s="16">
        <v>0</v>
      </c>
      <c r="AX151" s="18">
        <v>0</v>
      </c>
      <c r="AY151" s="18">
        <v>0</v>
      </c>
      <c r="BA151" s="17">
        <v>0</v>
      </c>
      <c r="BB151" s="17">
        <v>0</v>
      </c>
      <c r="BC151" s="17">
        <v>6344.0618227382092</v>
      </c>
      <c r="BD151" s="18">
        <v>6344.0618227382092</v>
      </c>
      <c r="BE151" s="18">
        <v>6344.0618227382092</v>
      </c>
      <c r="BF151" s="18">
        <v>0</v>
      </c>
      <c r="BG151" s="18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58">
        <v>0</v>
      </c>
      <c r="BR151" s="17">
        <v>0</v>
      </c>
      <c r="BS151" s="17">
        <v>0</v>
      </c>
      <c r="BT151" s="17">
        <v>0</v>
      </c>
      <c r="BU151" s="17">
        <v>0</v>
      </c>
      <c r="BV151" s="19"/>
      <c r="BW151" s="17">
        <v>0</v>
      </c>
      <c r="BX151" s="19"/>
      <c r="BY151" s="17">
        <v>0</v>
      </c>
      <c r="BZ151" s="18">
        <v>0</v>
      </c>
      <c r="CB151" s="18">
        <v>0</v>
      </c>
      <c r="CC151" s="18">
        <v>0</v>
      </c>
      <c r="CD151" s="18">
        <v>0</v>
      </c>
      <c r="CE151" s="19"/>
      <c r="CF151" s="18">
        <v>0</v>
      </c>
      <c r="CG151" s="18">
        <v>0</v>
      </c>
      <c r="CH151" s="18">
        <v>0</v>
      </c>
      <c r="CI151" s="18">
        <v>0</v>
      </c>
      <c r="CJ151" s="18">
        <v>0</v>
      </c>
      <c r="CK151" s="18">
        <v>0</v>
      </c>
      <c r="CL151" s="18">
        <v>0</v>
      </c>
      <c r="CM151" s="18">
        <v>0</v>
      </c>
      <c r="CN151" s="18">
        <v>0</v>
      </c>
      <c r="CO151" s="19"/>
      <c r="CP151" s="19"/>
      <c r="CQ151" s="18">
        <v>0</v>
      </c>
      <c r="CR151" s="18">
        <v>0</v>
      </c>
      <c r="CS151" s="18">
        <v>0</v>
      </c>
      <c r="CT151" s="18">
        <v>0</v>
      </c>
      <c r="CU151" s="18">
        <v>29331</v>
      </c>
      <c r="CV151" s="18">
        <v>0</v>
      </c>
      <c r="CW151" s="18">
        <v>29331</v>
      </c>
      <c r="CX151" s="18">
        <v>-29331</v>
      </c>
      <c r="CY151" s="16">
        <v>-1</v>
      </c>
      <c r="CZ151" s="18">
        <v>1466.5500000000002</v>
      </c>
      <c r="DA151" s="18">
        <v>-27864.45</v>
      </c>
      <c r="DE151" s="12"/>
      <c r="DF151" s="12"/>
      <c r="DG151" s="12"/>
      <c r="DO151" s="12"/>
    </row>
    <row r="152" spans="1:119" s="20" customFormat="1" ht="12.75" x14ac:dyDescent="0.2">
      <c r="A152" s="12" t="s">
        <v>413</v>
      </c>
      <c r="B152" s="13">
        <v>1</v>
      </c>
      <c r="C152" s="14">
        <v>1</v>
      </c>
      <c r="D152" s="15">
        <v>44175</v>
      </c>
      <c r="E152" s="16">
        <v>0.9999981567026176</v>
      </c>
      <c r="F152" s="57">
        <v>1</v>
      </c>
      <c r="G152" s="57">
        <v>1</v>
      </c>
      <c r="H152" s="17">
        <v>3958993.5323841334</v>
      </c>
      <c r="I152" s="17">
        <v>113855069.37</v>
      </c>
      <c r="J152" s="17">
        <v>3478333.0100000002</v>
      </c>
      <c r="K152" s="17">
        <v>0</v>
      </c>
      <c r="L152" s="17">
        <v>2829570.4000000004</v>
      </c>
      <c r="M152" s="17">
        <v>13220158.891270801</v>
      </c>
      <c r="N152" s="17">
        <v>8830414.7228896525</v>
      </c>
      <c r="O152" s="17">
        <v>19794186.563360468</v>
      </c>
      <c r="P152" s="58">
        <v>0</v>
      </c>
      <c r="Q152" s="17">
        <v>195781.63911555186</v>
      </c>
      <c r="R152" s="17">
        <v>0</v>
      </c>
      <c r="S152" s="17">
        <v>9497358.25</v>
      </c>
      <c r="T152" s="18">
        <v>175659866.3790206</v>
      </c>
      <c r="U152" s="19"/>
      <c r="V152" s="18">
        <v>0</v>
      </c>
      <c r="W152" s="19"/>
      <c r="X152" s="18">
        <v>0</v>
      </c>
      <c r="Y152" s="18">
        <v>175659866.3790206</v>
      </c>
      <c r="Z152" s="18">
        <v>717313.50173999998</v>
      </c>
      <c r="AA152" s="18">
        <v>0</v>
      </c>
      <c r="AB152" s="18">
        <v>0</v>
      </c>
      <c r="AC152" s="19"/>
      <c r="AD152" s="17">
        <v>270849</v>
      </c>
      <c r="AE152" s="18">
        <v>1649430.35925</v>
      </c>
      <c r="AF152" s="17">
        <v>0</v>
      </c>
      <c r="AG152" s="17">
        <v>0</v>
      </c>
      <c r="AH152" s="58">
        <v>1857178.5266613732</v>
      </c>
      <c r="AI152" s="18">
        <v>0</v>
      </c>
      <c r="AJ152" s="17">
        <v>0</v>
      </c>
      <c r="AK152" s="17">
        <v>25351301</v>
      </c>
      <c r="AL152" s="18">
        <v>29846072.387651373</v>
      </c>
      <c r="AM152" s="19"/>
      <c r="AN152" s="19"/>
      <c r="AO152" s="17">
        <v>2779932.0177767128</v>
      </c>
      <c r="AP152" s="18">
        <v>2779932.0177767128</v>
      </c>
      <c r="AQ152" s="18">
        <v>27066140.36987466</v>
      </c>
      <c r="AR152" s="18">
        <v>202726006.74889526</v>
      </c>
      <c r="AS152" s="18">
        <v>210870987</v>
      </c>
      <c r="AT152" s="18">
        <v>0</v>
      </c>
      <c r="AU152" s="18">
        <v>210870987</v>
      </c>
      <c r="AV152" s="18">
        <v>-8144980.2511047423</v>
      </c>
      <c r="AW152" s="16">
        <v>-3.8625419110428605E-2</v>
      </c>
      <c r="AX152" s="18">
        <v>8144980.2511047423</v>
      </c>
      <c r="AY152" s="18">
        <v>0</v>
      </c>
      <c r="BA152" s="17">
        <v>0</v>
      </c>
      <c r="BB152" s="17">
        <v>198734284.94704434</v>
      </c>
      <c r="BC152" s="17">
        <v>200188703.71429932</v>
      </c>
      <c r="BD152" s="18">
        <v>1454418.7672549784</v>
      </c>
      <c r="BE152" s="18">
        <v>1454418.7672549784</v>
      </c>
      <c r="BF152" s="18">
        <v>0</v>
      </c>
      <c r="BG152" s="18">
        <v>0</v>
      </c>
      <c r="BI152" s="17">
        <v>5136036</v>
      </c>
      <c r="BJ152" s="17">
        <v>121481588</v>
      </c>
      <c r="BK152" s="17">
        <v>3738079</v>
      </c>
      <c r="BL152" s="17">
        <v>0</v>
      </c>
      <c r="BM152" s="17">
        <v>3277901</v>
      </c>
      <c r="BN152" s="17">
        <v>11935885</v>
      </c>
      <c r="BO152" s="17">
        <v>8785501</v>
      </c>
      <c r="BP152" s="17">
        <v>24970499</v>
      </c>
      <c r="BQ152" s="58">
        <v>0</v>
      </c>
      <c r="BR152" s="17">
        <v>572656</v>
      </c>
      <c r="BS152" s="17">
        <v>0</v>
      </c>
      <c r="BT152" s="17">
        <v>8599255</v>
      </c>
      <c r="BU152" s="17">
        <v>188497400</v>
      </c>
      <c r="BV152" s="19"/>
      <c r="BW152" s="17">
        <v>0</v>
      </c>
      <c r="BX152" s="19"/>
      <c r="BY152" s="17">
        <v>0</v>
      </c>
      <c r="BZ152" s="18">
        <v>188497400</v>
      </c>
      <c r="CB152" s="18">
        <v>745504</v>
      </c>
      <c r="CC152" s="18">
        <v>0</v>
      </c>
      <c r="CD152" s="18">
        <v>145020</v>
      </c>
      <c r="CE152" s="19"/>
      <c r="CF152" s="18">
        <v>279882</v>
      </c>
      <c r="CG152" s="18">
        <v>1714253</v>
      </c>
      <c r="CH152" s="18">
        <v>0</v>
      </c>
      <c r="CI152" s="18">
        <v>28050</v>
      </c>
      <c r="CJ152" s="18">
        <v>2005262.0336989288</v>
      </c>
      <c r="CK152" s="18">
        <v>0</v>
      </c>
      <c r="CL152" s="18">
        <v>0</v>
      </c>
      <c r="CM152" s="18">
        <v>26643439</v>
      </c>
      <c r="CN152" s="18">
        <v>31561410.033698928</v>
      </c>
      <c r="CO152" s="19"/>
      <c r="CP152" s="19"/>
      <c r="CQ152" s="18">
        <v>1664689.4588553247</v>
      </c>
      <c r="CR152" s="18">
        <v>1664689.4588553247</v>
      </c>
      <c r="CS152" s="18">
        <v>29896720.574843604</v>
      </c>
      <c r="CT152" s="18">
        <v>218394120.57484362</v>
      </c>
      <c r="CU152" s="18">
        <v>218786376</v>
      </c>
      <c r="CV152" s="18">
        <v>8144980.2511047423</v>
      </c>
      <c r="CW152" s="18">
        <v>226931356.25110474</v>
      </c>
      <c r="CX152" s="18">
        <v>-8537235.676261127</v>
      </c>
      <c r="CY152" s="16">
        <v>-3.7620343954647147E-2</v>
      </c>
      <c r="CZ152" s="18">
        <v>8537235.676261127</v>
      </c>
      <c r="DA152" s="18">
        <v>0</v>
      </c>
      <c r="DE152" s="12"/>
      <c r="DF152" s="12"/>
      <c r="DG152" s="12"/>
      <c r="DO152" s="12"/>
    </row>
    <row r="153" spans="1:119" s="20" customFormat="1" ht="12.75" x14ac:dyDescent="0.2">
      <c r="A153" s="12" t="s">
        <v>415</v>
      </c>
      <c r="B153" s="13">
        <v>1</v>
      </c>
      <c r="C153" s="14">
        <v>1</v>
      </c>
      <c r="D153" s="15">
        <v>44123</v>
      </c>
      <c r="E153" s="16">
        <v>1</v>
      </c>
      <c r="F153" s="57">
        <v>1</v>
      </c>
      <c r="G153" s="57">
        <v>1</v>
      </c>
      <c r="H153" s="17">
        <v>364601.33000000007</v>
      </c>
      <c r="I153" s="17">
        <v>7050207.1900000004</v>
      </c>
      <c r="J153" s="17">
        <v>130628.35</v>
      </c>
      <c r="K153" s="17">
        <v>0</v>
      </c>
      <c r="L153" s="17">
        <v>150686.18</v>
      </c>
      <c r="M153" s="17">
        <v>942727.33</v>
      </c>
      <c r="N153" s="17">
        <v>14270.84</v>
      </c>
      <c r="O153" s="17">
        <v>10524.01</v>
      </c>
      <c r="P153" s="58">
        <v>0</v>
      </c>
      <c r="Q153" s="17">
        <v>3570.93</v>
      </c>
      <c r="R153" s="17">
        <v>0</v>
      </c>
      <c r="S153" s="17">
        <v>285145.88</v>
      </c>
      <c r="T153" s="18">
        <v>8952362.0399999991</v>
      </c>
      <c r="U153" s="19"/>
      <c r="V153" s="18">
        <v>348371</v>
      </c>
      <c r="W153" s="19"/>
      <c r="X153" s="18">
        <v>348371</v>
      </c>
      <c r="Y153" s="18">
        <v>8603991.0399999991</v>
      </c>
      <c r="Z153" s="18">
        <v>68235</v>
      </c>
      <c r="AA153" s="18">
        <v>13286</v>
      </c>
      <c r="AB153" s="18">
        <v>0</v>
      </c>
      <c r="AC153" s="19"/>
      <c r="AD153" s="17">
        <v>0</v>
      </c>
      <c r="AE153" s="18">
        <v>24829</v>
      </c>
      <c r="AF153" s="17">
        <v>429363</v>
      </c>
      <c r="AG153" s="17">
        <v>2037584</v>
      </c>
      <c r="AH153" s="58">
        <v>417300</v>
      </c>
      <c r="AI153" s="18">
        <v>0</v>
      </c>
      <c r="AJ153" s="17">
        <v>0</v>
      </c>
      <c r="AK153" s="17">
        <v>661904</v>
      </c>
      <c r="AL153" s="18">
        <v>3652501</v>
      </c>
      <c r="AM153" s="19"/>
      <c r="AN153" s="19"/>
      <c r="AO153" s="17">
        <v>111.16234101068153</v>
      </c>
      <c r="AP153" s="18">
        <v>111.16234101068153</v>
      </c>
      <c r="AQ153" s="18">
        <v>3652389.8376589892</v>
      </c>
      <c r="AR153" s="18">
        <v>12256380.877658989</v>
      </c>
      <c r="AS153" s="18">
        <v>7943959</v>
      </c>
      <c r="AT153" s="18">
        <v>0</v>
      </c>
      <c r="AU153" s="18">
        <v>7943959</v>
      </c>
      <c r="AV153" s="18">
        <v>0</v>
      </c>
      <c r="AW153" s="16">
        <v>0</v>
      </c>
      <c r="AX153" s="18">
        <v>0</v>
      </c>
      <c r="AY153" s="18">
        <v>0</v>
      </c>
      <c r="BA153" s="17">
        <v>0</v>
      </c>
      <c r="BB153" s="17">
        <v>7844380</v>
      </c>
      <c r="BC153" s="17">
        <v>12263555.741754597</v>
      </c>
      <c r="BD153" s="18">
        <v>4419175.7417545971</v>
      </c>
      <c r="BE153" s="18">
        <v>4419175.7417545971</v>
      </c>
      <c r="BF153" s="18">
        <v>0</v>
      </c>
      <c r="BG153" s="18">
        <v>348371</v>
      </c>
      <c r="BI153" s="17">
        <v>353935</v>
      </c>
      <c r="BJ153" s="17">
        <v>7217966.6200000001</v>
      </c>
      <c r="BK153" s="17">
        <v>104588</v>
      </c>
      <c r="BL153" s="17">
        <v>0</v>
      </c>
      <c r="BM153" s="17">
        <v>216935</v>
      </c>
      <c r="BN153" s="17">
        <v>928559</v>
      </c>
      <c r="BO153" s="17">
        <v>10000</v>
      </c>
      <c r="BP153" s="17">
        <v>29500</v>
      </c>
      <c r="BQ153" s="58">
        <v>0</v>
      </c>
      <c r="BR153" s="17">
        <v>0</v>
      </c>
      <c r="BS153" s="17">
        <v>0</v>
      </c>
      <c r="BT153" s="17">
        <v>220500</v>
      </c>
      <c r="BU153" s="17">
        <v>9081983.620000001</v>
      </c>
      <c r="BV153" s="19"/>
      <c r="BW153" s="17">
        <v>0</v>
      </c>
      <c r="BX153" s="19"/>
      <c r="BY153" s="17">
        <v>0</v>
      </c>
      <c r="BZ153" s="18">
        <v>9081983.620000001</v>
      </c>
      <c r="CB153" s="18">
        <v>65350</v>
      </c>
      <c r="CC153" s="18">
        <v>11907</v>
      </c>
      <c r="CD153" s="18">
        <v>0</v>
      </c>
      <c r="CE153" s="19"/>
      <c r="CF153" s="18">
        <v>0</v>
      </c>
      <c r="CG153" s="18">
        <v>23595</v>
      </c>
      <c r="CH153" s="18">
        <v>449139</v>
      </c>
      <c r="CI153" s="18">
        <v>2023061</v>
      </c>
      <c r="CJ153" s="18">
        <v>525620</v>
      </c>
      <c r="CK153" s="18">
        <v>0</v>
      </c>
      <c r="CL153" s="18">
        <v>0</v>
      </c>
      <c r="CM153" s="18">
        <v>632786</v>
      </c>
      <c r="CN153" s="18">
        <v>3731458</v>
      </c>
      <c r="CO153" s="19"/>
      <c r="CP153" s="19"/>
      <c r="CQ153" s="18">
        <v>0</v>
      </c>
      <c r="CR153" s="18">
        <v>0</v>
      </c>
      <c r="CS153" s="18">
        <v>3731458</v>
      </c>
      <c r="CT153" s="18">
        <v>12813441.620000001</v>
      </c>
      <c r="CU153" s="18">
        <v>8121618</v>
      </c>
      <c r="CV153" s="18">
        <v>0</v>
      </c>
      <c r="CW153" s="18">
        <v>8121618</v>
      </c>
      <c r="CX153" s="18">
        <v>0</v>
      </c>
      <c r="CY153" s="16">
        <v>0</v>
      </c>
      <c r="CZ153" s="18">
        <v>0</v>
      </c>
      <c r="DA153" s="18">
        <v>0</v>
      </c>
      <c r="DE153" s="12"/>
      <c r="DF153" s="12"/>
      <c r="DG153" s="12"/>
      <c r="DO153" s="12"/>
    </row>
    <row r="154" spans="1:119" s="20" customFormat="1" ht="12.75" x14ac:dyDescent="0.2">
      <c r="A154" s="12" t="s">
        <v>417</v>
      </c>
      <c r="B154" s="13">
        <v>1</v>
      </c>
      <c r="C154" s="14">
        <v>1</v>
      </c>
      <c r="D154" s="15">
        <v>44134</v>
      </c>
      <c r="E154" s="16">
        <v>1</v>
      </c>
      <c r="F154" s="57">
        <v>1</v>
      </c>
      <c r="G154" s="57">
        <v>1</v>
      </c>
      <c r="H154" s="17">
        <v>599934.39999999991</v>
      </c>
      <c r="I154" s="17">
        <v>12040539.132999999</v>
      </c>
      <c r="J154" s="17">
        <v>242680</v>
      </c>
      <c r="K154" s="17">
        <v>19088</v>
      </c>
      <c r="L154" s="17">
        <v>206943</v>
      </c>
      <c r="M154" s="17">
        <v>1638174.0099999998</v>
      </c>
      <c r="N154" s="17">
        <v>88322.09</v>
      </c>
      <c r="O154" s="17">
        <v>0</v>
      </c>
      <c r="P154" s="58">
        <v>0</v>
      </c>
      <c r="Q154" s="17">
        <v>8614.2199999999993</v>
      </c>
      <c r="R154" s="17">
        <v>0</v>
      </c>
      <c r="S154" s="17">
        <v>1080097</v>
      </c>
      <c r="T154" s="18">
        <v>15924391.853</v>
      </c>
      <c r="U154" s="19"/>
      <c r="V154" s="18">
        <v>0</v>
      </c>
      <c r="W154" s="19"/>
      <c r="X154" s="18">
        <v>0</v>
      </c>
      <c r="Y154" s="18">
        <v>15924391.853</v>
      </c>
      <c r="Z154" s="18">
        <v>118428</v>
      </c>
      <c r="AA154" s="18">
        <v>0</v>
      </c>
      <c r="AB154" s="18">
        <v>0</v>
      </c>
      <c r="AC154" s="19"/>
      <c r="AD154" s="17">
        <v>0</v>
      </c>
      <c r="AE154" s="18">
        <v>0</v>
      </c>
      <c r="AF154" s="17">
        <v>952716</v>
      </c>
      <c r="AG154" s="17">
        <v>1521590</v>
      </c>
      <c r="AH154" s="58">
        <v>441353</v>
      </c>
      <c r="AI154" s="18">
        <v>0</v>
      </c>
      <c r="AJ154" s="17">
        <v>0</v>
      </c>
      <c r="AK154" s="17">
        <v>1551630</v>
      </c>
      <c r="AL154" s="18">
        <v>4585717</v>
      </c>
      <c r="AM154" s="19"/>
      <c r="AN154" s="19"/>
      <c r="AO154" s="17">
        <v>21348.939181613692</v>
      </c>
      <c r="AP154" s="18">
        <v>21348.939181613692</v>
      </c>
      <c r="AQ154" s="18">
        <v>4564368.0608183863</v>
      </c>
      <c r="AR154" s="18">
        <v>20488759.913818385</v>
      </c>
      <c r="AS154" s="18">
        <v>18171965</v>
      </c>
      <c r="AT154" s="18">
        <v>0</v>
      </c>
      <c r="AU154" s="18">
        <v>18171965</v>
      </c>
      <c r="AV154" s="18">
        <v>0</v>
      </c>
      <c r="AW154" s="16">
        <v>0</v>
      </c>
      <c r="AX154" s="18">
        <v>0</v>
      </c>
      <c r="AY154" s="18">
        <v>0</v>
      </c>
      <c r="BA154" s="17">
        <v>0</v>
      </c>
      <c r="BB154" s="17">
        <v>17813458</v>
      </c>
      <c r="BC154" s="17">
        <v>20342920.646529227</v>
      </c>
      <c r="BD154" s="18">
        <v>2529462.6465292275</v>
      </c>
      <c r="BE154" s="18">
        <v>2529462.6465292275</v>
      </c>
      <c r="BF154" s="18">
        <v>0</v>
      </c>
      <c r="BG154" s="18">
        <v>0</v>
      </c>
      <c r="BI154" s="17">
        <v>947323.59</v>
      </c>
      <c r="BJ154" s="17">
        <v>11621058.57</v>
      </c>
      <c r="BK154" s="17">
        <v>271371.40000000002</v>
      </c>
      <c r="BL154" s="17">
        <v>0</v>
      </c>
      <c r="BM154" s="17">
        <v>274496.71000000002</v>
      </c>
      <c r="BN154" s="17">
        <v>1478705</v>
      </c>
      <c r="BO154" s="17">
        <v>51566</v>
      </c>
      <c r="BP154" s="17">
        <v>0</v>
      </c>
      <c r="BQ154" s="58">
        <v>0</v>
      </c>
      <c r="BR154" s="17">
        <v>12000</v>
      </c>
      <c r="BS154" s="17">
        <v>0</v>
      </c>
      <c r="BT154" s="17">
        <v>1045185.83</v>
      </c>
      <c r="BU154" s="17">
        <v>15701707.100000001</v>
      </c>
      <c r="BV154" s="19"/>
      <c r="BW154" s="17">
        <v>0</v>
      </c>
      <c r="BX154" s="19"/>
      <c r="BY154" s="17">
        <v>0</v>
      </c>
      <c r="BZ154" s="18">
        <v>15701707.100000001</v>
      </c>
      <c r="CB154" s="18">
        <v>131293</v>
      </c>
      <c r="CC154" s="18">
        <v>0</v>
      </c>
      <c r="CD154" s="18">
        <v>0</v>
      </c>
      <c r="CE154" s="19"/>
      <c r="CF154" s="18">
        <v>0</v>
      </c>
      <c r="CG154" s="18">
        <v>0</v>
      </c>
      <c r="CH154" s="18">
        <v>997419</v>
      </c>
      <c r="CI154" s="18">
        <v>1500819</v>
      </c>
      <c r="CJ154" s="18">
        <v>441353</v>
      </c>
      <c r="CK154" s="18">
        <v>0</v>
      </c>
      <c r="CL154" s="18">
        <v>0</v>
      </c>
      <c r="CM154" s="18">
        <v>1635368</v>
      </c>
      <c r="CN154" s="18">
        <v>4706252</v>
      </c>
      <c r="CO154" s="19"/>
      <c r="CP154" s="19"/>
      <c r="CQ154" s="18">
        <v>96272.28727444759</v>
      </c>
      <c r="CR154" s="18">
        <v>96272.28727444759</v>
      </c>
      <c r="CS154" s="18">
        <v>4609979.7127255527</v>
      </c>
      <c r="CT154" s="18">
        <v>20311686.812725555</v>
      </c>
      <c r="CU154" s="18">
        <v>18395374</v>
      </c>
      <c r="CV154" s="18">
        <v>0</v>
      </c>
      <c r="CW154" s="18">
        <v>18395374</v>
      </c>
      <c r="CX154" s="18">
        <v>0</v>
      </c>
      <c r="CY154" s="16">
        <v>0</v>
      </c>
      <c r="CZ154" s="18">
        <v>0</v>
      </c>
      <c r="DA154" s="18">
        <v>0</v>
      </c>
      <c r="DE154" s="12"/>
      <c r="DF154" s="12"/>
      <c r="DG154" s="12"/>
      <c r="DO154" s="12"/>
    </row>
    <row r="155" spans="1:119" s="20" customFormat="1" ht="12.75" x14ac:dyDescent="0.2">
      <c r="A155" s="12" t="s">
        <v>419</v>
      </c>
      <c r="B155" s="13">
        <v>1</v>
      </c>
      <c r="C155" s="14">
        <v>1</v>
      </c>
      <c r="D155" s="15">
        <v>44140</v>
      </c>
      <c r="E155" s="16">
        <v>1</v>
      </c>
      <c r="F155" s="57">
        <v>1</v>
      </c>
      <c r="G155" s="57">
        <v>1</v>
      </c>
      <c r="H155" s="17">
        <v>484573</v>
      </c>
      <c r="I155" s="17">
        <v>7453348</v>
      </c>
      <c r="J155" s="17">
        <v>156467</v>
      </c>
      <c r="K155" s="17">
        <v>32993</v>
      </c>
      <c r="L155" s="17">
        <v>300104</v>
      </c>
      <c r="M155" s="17">
        <v>1165223</v>
      </c>
      <c r="N155" s="17">
        <v>69590.880000000005</v>
      </c>
      <c r="O155" s="17">
        <v>4649</v>
      </c>
      <c r="P155" s="58">
        <v>0</v>
      </c>
      <c r="Q155" s="17">
        <v>0</v>
      </c>
      <c r="R155" s="17">
        <v>0</v>
      </c>
      <c r="S155" s="17">
        <v>93403</v>
      </c>
      <c r="T155" s="18">
        <v>9760350.8800000008</v>
      </c>
      <c r="U155" s="19"/>
      <c r="V155" s="18">
        <v>0</v>
      </c>
      <c r="W155" s="19"/>
      <c r="X155" s="18">
        <v>0</v>
      </c>
      <c r="Y155" s="18">
        <v>9760350.8800000008</v>
      </c>
      <c r="Z155" s="18">
        <v>91512.09</v>
      </c>
      <c r="AA155" s="18">
        <v>0</v>
      </c>
      <c r="AB155" s="18">
        <v>0</v>
      </c>
      <c r="AC155" s="19"/>
      <c r="AD155" s="17">
        <v>0</v>
      </c>
      <c r="AE155" s="18">
        <v>0</v>
      </c>
      <c r="AF155" s="17">
        <v>430920</v>
      </c>
      <c r="AG155" s="17">
        <v>1809604</v>
      </c>
      <c r="AH155" s="58">
        <v>616415</v>
      </c>
      <c r="AI155" s="18">
        <v>0</v>
      </c>
      <c r="AJ155" s="17">
        <v>0</v>
      </c>
      <c r="AK155" s="17">
        <v>392778</v>
      </c>
      <c r="AL155" s="18">
        <v>3341229.09</v>
      </c>
      <c r="AM155" s="19"/>
      <c r="AN155" s="19"/>
      <c r="AO155" s="17">
        <v>22451.428437157771</v>
      </c>
      <c r="AP155" s="18">
        <v>22451.428437157771</v>
      </c>
      <c r="AQ155" s="18">
        <v>3318777.6615628419</v>
      </c>
      <c r="AR155" s="18">
        <v>13079128.541562842</v>
      </c>
      <c r="AS155" s="18">
        <v>5819910</v>
      </c>
      <c r="AT155" s="18">
        <v>0</v>
      </c>
      <c r="AU155" s="18">
        <v>5819910</v>
      </c>
      <c r="AV155" s="18">
        <v>0</v>
      </c>
      <c r="AW155" s="16">
        <v>0</v>
      </c>
      <c r="AX155" s="18">
        <v>0</v>
      </c>
      <c r="AY155" s="18">
        <v>0</v>
      </c>
      <c r="BA155" s="17">
        <v>30944</v>
      </c>
      <c r="BB155" s="17">
        <v>5681888</v>
      </c>
      <c r="BC155" s="17">
        <v>13003489.559999999</v>
      </c>
      <c r="BD155" s="18">
        <v>7321601.5599999987</v>
      </c>
      <c r="BE155" s="18">
        <v>7290657.5599999987</v>
      </c>
      <c r="BF155" s="18">
        <v>0</v>
      </c>
      <c r="BG155" s="18">
        <v>0</v>
      </c>
      <c r="BI155" s="17">
        <v>487657</v>
      </c>
      <c r="BJ155" s="17">
        <v>7742147</v>
      </c>
      <c r="BK155" s="17">
        <v>67668</v>
      </c>
      <c r="BL155" s="17">
        <v>0</v>
      </c>
      <c r="BM155" s="17">
        <v>372721</v>
      </c>
      <c r="BN155" s="17">
        <v>1305372</v>
      </c>
      <c r="BO155" s="17">
        <v>50000</v>
      </c>
      <c r="BP155" s="17">
        <v>9950</v>
      </c>
      <c r="BQ155" s="58">
        <v>0</v>
      </c>
      <c r="BR155" s="17">
        <v>0</v>
      </c>
      <c r="BS155" s="17">
        <v>0</v>
      </c>
      <c r="BT155" s="17">
        <v>155337</v>
      </c>
      <c r="BU155" s="17">
        <v>10190852</v>
      </c>
      <c r="BV155" s="19"/>
      <c r="BW155" s="17">
        <v>0</v>
      </c>
      <c r="BX155" s="19"/>
      <c r="BY155" s="17">
        <v>0</v>
      </c>
      <c r="BZ155" s="18">
        <v>10190852</v>
      </c>
      <c r="CB155" s="18">
        <v>90024</v>
      </c>
      <c r="CC155" s="18">
        <v>0</v>
      </c>
      <c r="CD155" s="18">
        <v>0</v>
      </c>
      <c r="CE155" s="19"/>
      <c r="CF155" s="18">
        <v>0</v>
      </c>
      <c r="CG155" s="18">
        <v>0</v>
      </c>
      <c r="CH155" s="18">
        <v>469271</v>
      </c>
      <c r="CI155" s="18">
        <v>2018502</v>
      </c>
      <c r="CJ155" s="18">
        <v>756956</v>
      </c>
      <c r="CK155" s="18">
        <v>0</v>
      </c>
      <c r="CL155" s="18">
        <v>0</v>
      </c>
      <c r="CM155" s="18">
        <v>360467</v>
      </c>
      <c r="CN155" s="18">
        <v>3695220</v>
      </c>
      <c r="CO155" s="19"/>
      <c r="CP155" s="19"/>
      <c r="CQ155" s="18">
        <v>4168.5185033458756</v>
      </c>
      <c r="CR155" s="18">
        <v>4168.5185033458756</v>
      </c>
      <c r="CS155" s="18">
        <v>3691051.481496654</v>
      </c>
      <c r="CT155" s="18">
        <v>13881903.481496654</v>
      </c>
      <c r="CU155" s="18">
        <v>6000896</v>
      </c>
      <c r="CV155" s="18">
        <v>0</v>
      </c>
      <c r="CW155" s="18">
        <v>6000896</v>
      </c>
      <c r="CX155" s="18">
        <v>0</v>
      </c>
      <c r="CY155" s="16">
        <v>0</v>
      </c>
      <c r="CZ155" s="18">
        <v>0</v>
      </c>
      <c r="DA155" s="18">
        <v>0</v>
      </c>
      <c r="DE155" s="12"/>
      <c r="DF155" s="12"/>
      <c r="DG155" s="12"/>
      <c r="DO155" s="12"/>
    </row>
    <row r="156" spans="1:119" s="20" customFormat="1" ht="12.75" x14ac:dyDescent="0.2">
      <c r="A156" s="12" t="s">
        <v>421</v>
      </c>
      <c r="B156" s="13">
        <v>1</v>
      </c>
      <c r="C156" s="14">
        <v>1</v>
      </c>
      <c r="D156" s="15">
        <v>44209</v>
      </c>
      <c r="E156" s="16">
        <v>1</v>
      </c>
      <c r="F156" s="57">
        <v>1</v>
      </c>
      <c r="G156" s="57">
        <v>1</v>
      </c>
      <c r="H156" s="17">
        <v>1668886</v>
      </c>
      <c r="I156" s="17">
        <v>46797956</v>
      </c>
      <c r="J156" s="17">
        <v>823901</v>
      </c>
      <c r="K156" s="17">
        <v>0</v>
      </c>
      <c r="L156" s="17">
        <v>595288</v>
      </c>
      <c r="M156" s="17">
        <v>4778279</v>
      </c>
      <c r="N156" s="17">
        <v>109297</v>
      </c>
      <c r="O156" s="17">
        <v>8932588</v>
      </c>
      <c r="P156" s="58">
        <v>3294249</v>
      </c>
      <c r="Q156" s="17">
        <v>122422</v>
      </c>
      <c r="R156" s="17">
        <v>0</v>
      </c>
      <c r="S156" s="17">
        <v>5535808</v>
      </c>
      <c r="T156" s="18">
        <v>72658674</v>
      </c>
      <c r="U156" s="19"/>
      <c r="V156" s="18">
        <v>0</v>
      </c>
      <c r="W156" s="19"/>
      <c r="X156" s="18">
        <v>0</v>
      </c>
      <c r="Y156" s="18">
        <v>72658674</v>
      </c>
      <c r="Z156" s="18">
        <v>299000</v>
      </c>
      <c r="AA156" s="18">
        <v>0</v>
      </c>
      <c r="AB156" s="18">
        <v>0</v>
      </c>
      <c r="AC156" s="19"/>
      <c r="AD156" s="17">
        <v>183996</v>
      </c>
      <c r="AE156" s="18">
        <v>82000</v>
      </c>
      <c r="AF156" s="17">
        <v>2405717</v>
      </c>
      <c r="AG156" s="17">
        <v>541933</v>
      </c>
      <c r="AH156" s="58">
        <v>0</v>
      </c>
      <c r="AI156" s="18">
        <v>0</v>
      </c>
      <c r="AJ156" s="17">
        <v>0</v>
      </c>
      <c r="AK156" s="17">
        <v>2429667</v>
      </c>
      <c r="AL156" s="18">
        <v>5942313</v>
      </c>
      <c r="AM156" s="19"/>
      <c r="AN156" s="19"/>
      <c r="AO156" s="17">
        <v>845.65530101505283</v>
      </c>
      <c r="AP156" s="18">
        <v>845.65530101505283</v>
      </c>
      <c r="AQ156" s="18">
        <v>5941467.3446989851</v>
      </c>
      <c r="AR156" s="18">
        <v>78600141.34469898</v>
      </c>
      <c r="AS156" s="18">
        <v>77172703</v>
      </c>
      <c r="AT156" s="18">
        <v>0</v>
      </c>
      <c r="AU156" s="18">
        <v>77172703</v>
      </c>
      <c r="AV156" s="18">
        <v>0</v>
      </c>
      <c r="AW156" s="16">
        <v>0</v>
      </c>
      <c r="AX156" s="18">
        <v>0</v>
      </c>
      <c r="AY156" s="18">
        <v>0</v>
      </c>
      <c r="BA156" s="17">
        <v>105845</v>
      </c>
      <c r="BB156" s="17">
        <v>73214168</v>
      </c>
      <c r="BC156" s="17">
        <v>75652558.668196797</v>
      </c>
      <c r="BD156" s="18">
        <v>2438390.6681967974</v>
      </c>
      <c r="BE156" s="18">
        <v>2332545.6681967974</v>
      </c>
      <c r="BF156" s="18">
        <v>0</v>
      </c>
      <c r="BG156" s="18">
        <v>0</v>
      </c>
      <c r="BI156" s="17">
        <v>2871715</v>
      </c>
      <c r="BJ156" s="17">
        <v>47169465</v>
      </c>
      <c r="BK156" s="17">
        <v>804001</v>
      </c>
      <c r="BL156" s="17">
        <v>0</v>
      </c>
      <c r="BM156" s="17">
        <v>635503</v>
      </c>
      <c r="BN156" s="17">
        <v>5119605</v>
      </c>
      <c r="BO156" s="17">
        <v>90000</v>
      </c>
      <c r="BP156" s="17">
        <v>9236692</v>
      </c>
      <c r="BQ156" s="58">
        <v>3580472</v>
      </c>
      <c r="BR156" s="17">
        <v>154450</v>
      </c>
      <c r="BS156" s="17">
        <v>0</v>
      </c>
      <c r="BT156" s="17">
        <v>5877767</v>
      </c>
      <c r="BU156" s="17">
        <v>75539670</v>
      </c>
      <c r="BV156" s="19"/>
      <c r="BW156" s="17">
        <v>0</v>
      </c>
      <c r="BX156" s="19"/>
      <c r="BY156" s="17">
        <v>0</v>
      </c>
      <c r="BZ156" s="18">
        <v>75539670</v>
      </c>
      <c r="CB156" s="18">
        <v>299000</v>
      </c>
      <c r="CC156" s="18">
        <v>0</v>
      </c>
      <c r="CD156" s="18">
        <v>0</v>
      </c>
      <c r="CE156" s="19"/>
      <c r="CF156" s="18">
        <v>180000</v>
      </c>
      <c r="CG156" s="18">
        <v>82000</v>
      </c>
      <c r="CH156" s="18">
        <v>2320000</v>
      </c>
      <c r="CI156" s="18">
        <v>424008</v>
      </c>
      <c r="CJ156" s="18">
        <v>0</v>
      </c>
      <c r="CK156" s="18">
        <v>0</v>
      </c>
      <c r="CL156" s="18">
        <v>0</v>
      </c>
      <c r="CM156" s="18">
        <v>2500311</v>
      </c>
      <c r="CN156" s="18">
        <v>5805319</v>
      </c>
      <c r="CO156" s="19"/>
      <c r="CP156" s="19"/>
      <c r="CQ156" s="18">
        <v>88842</v>
      </c>
      <c r="CR156" s="18">
        <v>88842</v>
      </c>
      <c r="CS156" s="18">
        <v>5716477</v>
      </c>
      <c r="CT156" s="18">
        <v>81256147</v>
      </c>
      <c r="CU156" s="18">
        <v>79655609</v>
      </c>
      <c r="CV156" s="18">
        <v>0</v>
      </c>
      <c r="CW156" s="18">
        <v>79655609</v>
      </c>
      <c r="CX156" s="18">
        <v>0</v>
      </c>
      <c r="CY156" s="16">
        <v>0</v>
      </c>
      <c r="CZ156" s="18">
        <v>0</v>
      </c>
      <c r="DA156" s="18">
        <v>0</v>
      </c>
      <c r="DE156" s="12"/>
      <c r="DF156" s="12"/>
      <c r="DG156" s="12"/>
      <c r="DO156" s="12"/>
    </row>
    <row r="157" spans="1:119" s="20" customFormat="1" ht="12.75" x14ac:dyDescent="0.2">
      <c r="A157" s="12" t="s">
        <v>423</v>
      </c>
      <c r="B157" s="13">
        <v>1</v>
      </c>
      <c r="C157" s="14">
        <v>1</v>
      </c>
      <c r="D157" s="15">
        <v>44119</v>
      </c>
      <c r="E157" s="16">
        <v>0.99842461642834779</v>
      </c>
      <c r="F157" s="57">
        <v>1</v>
      </c>
      <c r="G157" s="57">
        <v>1</v>
      </c>
      <c r="H157" s="17">
        <v>119266.81255544828</v>
      </c>
      <c r="I157" s="17">
        <v>1444514</v>
      </c>
      <c r="J157" s="17">
        <v>50776</v>
      </c>
      <c r="K157" s="17">
        <v>30000</v>
      </c>
      <c r="L157" s="17">
        <v>0</v>
      </c>
      <c r="M157" s="17">
        <v>197490.38597876005</v>
      </c>
      <c r="N157" s="17">
        <v>0</v>
      </c>
      <c r="O157" s="17">
        <v>4034.6338749869533</v>
      </c>
      <c r="P157" s="58">
        <v>0</v>
      </c>
      <c r="Q157" s="17">
        <v>1968.8933435967019</v>
      </c>
      <c r="R157" s="17">
        <v>0</v>
      </c>
      <c r="S157" s="17">
        <v>0</v>
      </c>
      <c r="T157" s="18">
        <v>1848050.7257527921</v>
      </c>
      <c r="U157" s="19"/>
      <c r="V157" s="18">
        <v>0</v>
      </c>
      <c r="W157" s="19"/>
      <c r="X157" s="18">
        <v>0</v>
      </c>
      <c r="Y157" s="18">
        <v>1848050.7257527921</v>
      </c>
      <c r="Z157" s="18">
        <v>250</v>
      </c>
      <c r="AA157" s="18">
        <v>0</v>
      </c>
      <c r="AB157" s="18">
        <v>0</v>
      </c>
      <c r="AC157" s="19"/>
      <c r="AD157" s="17">
        <v>0</v>
      </c>
      <c r="AE157" s="18">
        <v>0</v>
      </c>
      <c r="AF157" s="17">
        <v>86100.93397776199</v>
      </c>
      <c r="AG157" s="17">
        <v>330458.57954545453</v>
      </c>
      <c r="AH157" s="58">
        <v>36993.189581071914</v>
      </c>
      <c r="AI157" s="18">
        <v>0</v>
      </c>
      <c r="AJ157" s="17">
        <v>0</v>
      </c>
      <c r="AK157" s="17">
        <v>161591</v>
      </c>
      <c r="AL157" s="18">
        <v>615393.70310428843</v>
      </c>
      <c r="AM157" s="19"/>
      <c r="AN157" s="19"/>
      <c r="AO157" s="17">
        <v>17625.689286706889</v>
      </c>
      <c r="AP157" s="18">
        <v>17625.689286706889</v>
      </c>
      <c r="AQ157" s="18">
        <v>597768.01381758158</v>
      </c>
      <c r="AR157" s="18">
        <v>2445818.7395703737</v>
      </c>
      <c r="AS157" s="18">
        <v>1180681</v>
      </c>
      <c r="AT157" s="18">
        <v>0</v>
      </c>
      <c r="AU157" s="18">
        <v>1180681</v>
      </c>
      <c r="AV157" s="18">
        <v>0</v>
      </c>
      <c r="AW157" s="16">
        <v>0</v>
      </c>
      <c r="AX157" s="18">
        <v>0</v>
      </c>
      <c r="AY157" s="18">
        <v>0</v>
      </c>
      <c r="BA157" s="17">
        <v>0</v>
      </c>
      <c r="BB157" s="17">
        <v>1150630</v>
      </c>
      <c r="BC157" s="17">
        <v>2321977.9776404686</v>
      </c>
      <c r="BD157" s="18">
        <v>1171347.9776404686</v>
      </c>
      <c r="BE157" s="18">
        <v>1171347.9776404686</v>
      </c>
      <c r="BF157" s="18">
        <v>0</v>
      </c>
      <c r="BG157" s="18">
        <v>0</v>
      </c>
      <c r="BI157" s="17">
        <v>128178</v>
      </c>
      <c r="BJ157" s="17">
        <v>1657540</v>
      </c>
      <c r="BK157" s="17">
        <v>41832</v>
      </c>
      <c r="BL157" s="17">
        <v>22000</v>
      </c>
      <c r="BM157" s="17">
        <v>61823</v>
      </c>
      <c r="BN157" s="17">
        <v>246196</v>
      </c>
      <c r="BO157" s="17">
        <v>0</v>
      </c>
      <c r="BP157" s="17">
        <v>0</v>
      </c>
      <c r="BQ157" s="58">
        <v>0</v>
      </c>
      <c r="BR157" s="17">
        <v>0</v>
      </c>
      <c r="BS157" s="17">
        <v>0</v>
      </c>
      <c r="BT157" s="17">
        <v>0</v>
      </c>
      <c r="BU157" s="17">
        <v>2157569</v>
      </c>
      <c r="BV157" s="19"/>
      <c r="BW157" s="17">
        <v>0</v>
      </c>
      <c r="BX157" s="19"/>
      <c r="BY157" s="17">
        <v>0</v>
      </c>
      <c r="BZ157" s="18">
        <v>2157569</v>
      </c>
      <c r="CB157" s="18">
        <v>0</v>
      </c>
      <c r="CC157" s="18">
        <v>0</v>
      </c>
      <c r="CD157" s="18">
        <v>0</v>
      </c>
      <c r="CE157" s="19"/>
      <c r="CF157" s="18">
        <v>0</v>
      </c>
      <c r="CG157" s="18">
        <v>0</v>
      </c>
      <c r="CH157" s="18">
        <v>87843</v>
      </c>
      <c r="CI157" s="18">
        <v>348588</v>
      </c>
      <c r="CJ157" s="18">
        <v>36991.632038670286</v>
      </c>
      <c r="CK157" s="18">
        <v>0</v>
      </c>
      <c r="CL157" s="18">
        <v>0</v>
      </c>
      <c r="CM157" s="18">
        <v>85042</v>
      </c>
      <c r="CN157" s="18">
        <v>558464.63203867036</v>
      </c>
      <c r="CO157" s="19"/>
      <c r="CP157" s="19"/>
      <c r="CQ157" s="18">
        <v>2490.6300793331857</v>
      </c>
      <c r="CR157" s="18">
        <v>2490.6300793331857</v>
      </c>
      <c r="CS157" s="18">
        <v>555974.00195933715</v>
      </c>
      <c r="CT157" s="18">
        <v>2713543.0019593369</v>
      </c>
      <c r="CU157" s="18">
        <v>1288483</v>
      </c>
      <c r="CV157" s="18">
        <v>0</v>
      </c>
      <c r="CW157" s="18">
        <v>1288483</v>
      </c>
      <c r="CX157" s="18">
        <v>0</v>
      </c>
      <c r="CY157" s="16">
        <v>0</v>
      </c>
      <c r="CZ157" s="18">
        <v>0</v>
      </c>
      <c r="DA157" s="18">
        <v>0</v>
      </c>
      <c r="DE157" s="12"/>
      <c r="DF157" s="12"/>
      <c r="DG157" s="12"/>
      <c r="DO157" s="12"/>
    </row>
    <row r="158" spans="1:119" s="20" customFormat="1" ht="12.75" x14ac:dyDescent="0.2">
      <c r="A158" s="12" t="s">
        <v>425</v>
      </c>
      <c r="B158" s="13">
        <v>1</v>
      </c>
      <c r="C158" s="14">
        <v>1</v>
      </c>
      <c r="D158" s="15">
        <v>44210</v>
      </c>
      <c r="E158" s="16">
        <v>1</v>
      </c>
      <c r="F158" s="57">
        <v>1</v>
      </c>
      <c r="G158" s="57">
        <v>1</v>
      </c>
      <c r="H158" s="17">
        <v>3326643</v>
      </c>
      <c r="I158" s="17">
        <v>92644371</v>
      </c>
      <c r="J158" s="17">
        <v>1636299</v>
      </c>
      <c r="K158" s="17">
        <v>0</v>
      </c>
      <c r="L158" s="17">
        <v>1213670</v>
      </c>
      <c r="M158" s="17">
        <v>616302</v>
      </c>
      <c r="N158" s="17">
        <v>3274</v>
      </c>
      <c r="O158" s="17">
        <v>800</v>
      </c>
      <c r="P158" s="58">
        <v>0</v>
      </c>
      <c r="Q158" s="17">
        <v>0</v>
      </c>
      <c r="R158" s="17">
        <v>0</v>
      </c>
      <c r="S158" s="17">
        <v>6445507</v>
      </c>
      <c r="T158" s="18">
        <v>105886866</v>
      </c>
      <c r="U158" s="19"/>
      <c r="V158" s="18">
        <v>0</v>
      </c>
      <c r="W158" s="19"/>
      <c r="X158" s="18">
        <v>0</v>
      </c>
      <c r="Y158" s="18">
        <v>105886866</v>
      </c>
      <c r="Z158" s="18">
        <v>334088</v>
      </c>
      <c r="AA158" s="18">
        <v>0</v>
      </c>
      <c r="AB158" s="18">
        <v>0</v>
      </c>
      <c r="AC158" s="19"/>
      <c r="AD158" s="17">
        <v>106489</v>
      </c>
      <c r="AE158" s="18">
        <v>6709228.6500000004</v>
      </c>
      <c r="AF158" s="17">
        <v>1621578</v>
      </c>
      <c r="AG158" s="17">
        <v>13940715</v>
      </c>
      <c r="AH158" s="58">
        <v>3861346</v>
      </c>
      <c r="AI158" s="18">
        <v>0</v>
      </c>
      <c r="AJ158" s="17">
        <v>0</v>
      </c>
      <c r="AK158" s="17">
        <v>123321</v>
      </c>
      <c r="AL158" s="18">
        <v>26696765.649999999</v>
      </c>
      <c r="AM158" s="19"/>
      <c r="AN158" s="19"/>
      <c r="AO158" s="17">
        <v>569.63048363387588</v>
      </c>
      <c r="AP158" s="18">
        <v>569.63048363387588</v>
      </c>
      <c r="AQ158" s="18">
        <v>26696196.019516364</v>
      </c>
      <c r="AR158" s="18">
        <v>132583062.01951636</v>
      </c>
      <c r="AS158" s="18">
        <v>80526811</v>
      </c>
      <c r="AT158" s="18">
        <v>0</v>
      </c>
      <c r="AU158" s="18">
        <v>80526811</v>
      </c>
      <c r="AV158" s="18">
        <v>0</v>
      </c>
      <c r="AW158" s="16">
        <v>0</v>
      </c>
      <c r="AX158" s="18">
        <v>0</v>
      </c>
      <c r="AY158" s="18">
        <v>0</v>
      </c>
      <c r="BA158" s="17">
        <v>97669</v>
      </c>
      <c r="BB158" s="17">
        <v>77093478</v>
      </c>
      <c r="BC158" s="17">
        <v>128558307.72528738</v>
      </c>
      <c r="BD158" s="18">
        <v>51464829.725287378</v>
      </c>
      <c r="BE158" s="18">
        <v>51367160.725287378</v>
      </c>
      <c r="BF158" s="18">
        <v>0</v>
      </c>
      <c r="BG158" s="18">
        <v>0</v>
      </c>
      <c r="BI158" s="17">
        <v>3950668</v>
      </c>
      <c r="BJ158" s="17">
        <v>97845293</v>
      </c>
      <c r="BK158" s="17">
        <v>1667093</v>
      </c>
      <c r="BL158" s="17">
        <v>0</v>
      </c>
      <c r="BM158" s="17">
        <v>1434142</v>
      </c>
      <c r="BN158" s="17">
        <v>362961</v>
      </c>
      <c r="BO158" s="17">
        <v>6536</v>
      </c>
      <c r="BP158" s="17">
        <v>764</v>
      </c>
      <c r="BQ158" s="58">
        <v>0</v>
      </c>
      <c r="BR158" s="17">
        <v>0</v>
      </c>
      <c r="BS158" s="17">
        <v>0</v>
      </c>
      <c r="BT158" s="17">
        <v>8229139</v>
      </c>
      <c r="BU158" s="17">
        <v>113496596</v>
      </c>
      <c r="BV158" s="19"/>
      <c r="BW158" s="17">
        <v>0</v>
      </c>
      <c r="BX158" s="19"/>
      <c r="BY158" s="17">
        <v>0</v>
      </c>
      <c r="BZ158" s="18">
        <v>113496596</v>
      </c>
      <c r="CB158" s="18">
        <v>334618</v>
      </c>
      <c r="CC158" s="18">
        <v>0</v>
      </c>
      <c r="CD158" s="18">
        <v>0</v>
      </c>
      <c r="CE158" s="19"/>
      <c r="CF158" s="18">
        <v>86801</v>
      </c>
      <c r="CG158" s="18">
        <v>8047496.1100000003</v>
      </c>
      <c r="CH158" s="18">
        <v>1750000</v>
      </c>
      <c r="CI158" s="18">
        <v>15615026</v>
      </c>
      <c r="CJ158" s="18">
        <v>4324316</v>
      </c>
      <c r="CK158" s="18">
        <v>0</v>
      </c>
      <c r="CL158" s="18">
        <v>0</v>
      </c>
      <c r="CM158" s="18">
        <v>170776</v>
      </c>
      <c r="CN158" s="18">
        <v>30329033.109999999</v>
      </c>
      <c r="CO158" s="19"/>
      <c r="CP158" s="19"/>
      <c r="CQ158" s="18">
        <v>65166</v>
      </c>
      <c r="CR158" s="18">
        <v>65166</v>
      </c>
      <c r="CS158" s="18">
        <v>30263867.109999999</v>
      </c>
      <c r="CT158" s="18">
        <v>143760463.11000001</v>
      </c>
      <c r="CU158" s="18">
        <v>81593820</v>
      </c>
      <c r="CV158" s="18">
        <v>0</v>
      </c>
      <c r="CW158" s="18">
        <v>81593820</v>
      </c>
      <c r="CX158" s="18">
        <v>0</v>
      </c>
      <c r="CY158" s="16">
        <v>0</v>
      </c>
      <c r="CZ158" s="18">
        <v>0</v>
      </c>
      <c r="DA158" s="18">
        <v>0</v>
      </c>
      <c r="DE158" s="12"/>
      <c r="DF158" s="12"/>
      <c r="DG158" s="12"/>
      <c r="DO158" s="12"/>
    </row>
    <row r="159" spans="1:119" s="20" customFormat="1" ht="12.75" x14ac:dyDescent="0.2">
      <c r="A159" s="12" t="s">
        <v>427</v>
      </c>
      <c r="B159" s="13">
        <v>0</v>
      </c>
      <c r="C159" s="14">
        <v>1</v>
      </c>
      <c r="D159" s="15">
        <v>44100</v>
      </c>
      <c r="E159" s="16" t="s">
        <v>1018</v>
      </c>
      <c r="F159" s="57" t="s">
        <v>1018</v>
      </c>
      <c r="G159" s="57" t="s">
        <v>1018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58">
        <v>0</v>
      </c>
      <c r="Q159" s="17">
        <v>0</v>
      </c>
      <c r="R159" s="17">
        <v>0</v>
      </c>
      <c r="S159" s="17">
        <v>0</v>
      </c>
      <c r="T159" s="18">
        <v>0</v>
      </c>
      <c r="U159" s="19"/>
      <c r="V159" s="18">
        <v>0</v>
      </c>
      <c r="W159" s="19"/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9"/>
      <c r="AD159" s="17">
        <v>0</v>
      </c>
      <c r="AE159" s="18">
        <v>0</v>
      </c>
      <c r="AF159" s="17">
        <v>0</v>
      </c>
      <c r="AG159" s="17">
        <v>0</v>
      </c>
      <c r="AH159" s="58">
        <v>0</v>
      </c>
      <c r="AI159" s="18">
        <v>0</v>
      </c>
      <c r="AJ159" s="17">
        <v>0</v>
      </c>
      <c r="AK159" s="17">
        <v>0</v>
      </c>
      <c r="AL159" s="18">
        <v>0</v>
      </c>
      <c r="AM159" s="19"/>
      <c r="AN159" s="19"/>
      <c r="AO159" s="17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6">
        <v>0</v>
      </c>
      <c r="AX159" s="18">
        <v>0</v>
      </c>
      <c r="AY159" s="18">
        <v>0</v>
      </c>
      <c r="BA159" s="17">
        <v>0</v>
      </c>
      <c r="BB159" s="17">
        <v>0</v>
      </c>
      <c r="BC159" s="17">
        <v>0</v>
      </c>
      <c r="BD159" s="18">
        <v>0</v>
      </c>
      <c r="BE159" s="18">
        <v>0</v>
      </c>
      <c r="BF159" s="18">
        <v>0</v>
      </c>
      <c r="BG159" s="18">
        <v>0</v>
      </c>
      <c r="BI159" s="17">
        <v>0</v>
      </c>
      <c r="BJ159" s="17">
        <v>0</v>
      </c>
      <c r="BK159" s="17">
        <v>0</v>
      </c>
      <c r="BL159" s="17">
        <v>0</v>
      </c>
      <c r="BM159" s="17">
        <v>0</v>
      </c>
      <c r="BN159" s="17">
        <v>0</v>
      </c>
      <c r="BO159" s="17">
        <v>0</v>
      </c>
      <c r="BP159" s="17">
        <v>0</v>
      </c>
      <c r="BQ159" s="58">
        <v>0</v>
      </c>
      <c r="BR159" s="17">
        <v>0</v>
      </c>
      <c r="BS159" s="17">
        <v>0</v>
      </c>
      <c r="BT159" s="17">
        <v>0</v>
      </c>
      <c r="BU159" s="17">
        <v>0</v>
      </c>
      <c r="BV159" s="19"/>
      <c r="BW159" s="17">
        <v>0</v>
      </c>
      <c r="BX159" s="19"/>
      <c r="BY159" s="17">
        <v>0</v>
      </c>
      <c r="BZ159" s="18">
        <v>0</v>
      </c>
      <c r="CB159" s="18">
        <v>0</v>
      </c>
      <c r="CC159" s="18">
        <v>0</v>
      </c>
      <c r="CD159" s="18">
        <v>0</v>
      </c>
      <c r="CE159" s="19"/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9"/>
      <c r="CP159" s="19"/>
      <c r="CQ159" s="18">
        <v>0</v>
      </c>
      <c r="CR159" s="18"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6">
        <v>0</v>
      </c>
      <c r="CZ159" s="18">
        <v>0</v>
      </c>
      <c r="DA159" s="18">
        <v>0</v>
      </c>
      <c r="DE159" s="12"/>
      <c r="DF159" s="12"/>
      <c r="DG159" s="12"/>
      <c r="DO159" s="12"/>
    </row>
    <row r="160" spans="1:119" s="20" customFormat="1" ht="12.75" x14ac:dyDescent="0.2">
      <c r="A160" s="12" t="s">
        <v>429</v>
      </c>
      <c r="B160" s="13">
        <v>1</v>
      </c>
      <c r="C160" s="14">
        <v>1</v>
      </c>
      <c r="D160" s="15">
        <v>44120</v>
      </c>
      <c r="E160" s="16">
        <v>1</v>
      </c>
      <c r="F160" s="57">
        <v>1</v>
      </c>
      <c r="G160" s="57">
        <v>1</v>
      </c>
      <c r="H160" s="17">
        <v>635096</v>
      </c>
      <c r="I160" s="17">
        <v>8214899</v>
      </c>
      <c r="J160" s="17">
        <v>137081</v>
      </c>
      <c r="K160" s="17">
        <v>42885</v>
      </c>
      <c r="L160" s="17">
        <v>45531</v>
      </c>
      <c r="M160" s="17">
        <v>1110131</v>
      </c>
      <c r="N160" s="17">
        <v>9012</v>
      </c>
      <c r="O160" s="17">
        <v>64</v>
      </c>
      <c r="P160" s="58">
        <v>0</v>
      </c>
      <c r="Q160" s="17">
        <v>0</v>
      </c>
      <c r="R160" s="17">
        <v>0</v>
      </c>
      <c r="S160" s="17">
        <v>308120</v>
      </c>
      <c r="T160" s="18">
        <v>10502819</v>
      </c>
      <c r="U160" s="19"/>
      <c r="V160" s="18">
        <v>0</v>
      </c>
      <c r="W160" s="19"/>
      <c r="X160" s="18">
        <v>0</v>
      </c>
      <c r="Y160" s="18">
        <v>10502819</v>
      </c>
      <c r="Z160" s="18">
        <v>200033</v>
      </c>
      <c r="AA160" s="18">
        <v>0</v>
      </c>
      <c r="AB160" s="18">
        <v>0</v>
      </c>
      <c r="AC160" s="19"/>
      <c r="AD160" s="17">
        <v>0</v>
      </c>
      <c r="AE160" s="18">
        <v>43600</v>
      </c>
      <c r="AF160" s="17">
        <v>932017</v>
      </c>
      <c r="AG160" s="17">
        <v>1109562</v>
      </c>
      <c r="AH160" s="58">
        <v>389018</v>
      </c>
      <c r="AI160" s="18">
        <v>0</v>
      </c>
      <c r="AJ160" s="17">
        <v>0</v>
      </c>
      <c r="AK160" s="17">
        <v>0</v>
      </c>
      <c r="AL160" s="18">
        <v>2674230</v>
      </c>
      <c r="AM160" s="19"/>
      <c r="AN160" s="19"/>
      <c r="AO160" s="17">
        <v>0</v>
      </c>
      <c r="AP160" s="18">
        <v>0</v>
      </c>
      <c r="AQ160" s="18">
        <v>2674230</v>
      </c>
      <c r="AR160" s="18">
        <v>13177049</v>
      </c>
      <c r="AS160" s="18">
        <v>6702520</v>
      </c>
      <c r="AT160" s="18">
        <v>0</v>
      </c>
      <c r="AU160" s="18">
        <v>6702520</v>
      </c>
      <c r="AV160" s="18">
        <v>0</v>
      </c>
      <c r="AW160" s="16">
        <v>0</v>
      </c>
      <c r="AX160" s="18">
        <v>0</v>
      </c>
      <c r="AY160" s="18">
        <v>0</v>
      </c>
      <c r="BA160" s="17">
        <v>33787.49</v>
      </c>
      <c r="BB160" s="17">
        <v>6185738</v>
      </c>
      <c r="BC160" s="17">
        <v>13386037</v>
      </c>
      <c r="BD160" s="18">
        <v>7200299</v>
      </c>
      <c r="BE160" s="18">
        <v>7166511.5099999998</v>
      </c>
      <c r="BF160" s="18">
        <v>0</v>
      </c>
      <c r="BG160" s="18">
        <v>0</v>
      </c>
      <c r="BI160" s="17">
        <v>636643</v>
      </c>
      <c r="BJ160" s="17">
        <v>8756195</v>
      </c>
      <c r="BK160" s="17">
        <v>115116</v>
      </c>
      <c r="BL160" s="17">
        <v>24444</v>
      </c>
      <c r="BM160" s="17">
        <v>44850</v>
      </c>
      <c r="BN160" s="17">
        <v>1279817</v>
      </c>
      <c r="BO160" s="17">
        <v>2000</v>
      </c>
      <c r="BP160" s="17">
        <v>100</v>
      </c>
      <c r="BQ160" s="58">
        <v>0</v>
      </c>
      <c r="BR160" s="17">
        <v>0</v>
      </c>
      <c r="BS160" s="17">
        <v>0</v>
      </c>
      <c r="BT160" s="17">
        <v>544196</v>
      </c>
      <c r="BU160" s="17">
        <v>11403361</v>
      </c>
      <c r="BV160" s="19"/>
      <c r="BW160" s="17">
        <v>0</v>
      </c>
      <c r="BX160" s="19"/>
      <c r="BY160" s="17">
        <v>0</v>
      </c>
      <c r="BZ160" s="18">
        <v>11403361</v>
      </c>
      <c r="CB160" s="18">
        <v>196772</v>
      </c>
      <c r="CC160" s="18">
        <v>0</v>
      </c>
      <c r="CD160" s="18">
        <v>0</v>
      </c>
      <c r="CE160" s="19"/>
      <c r="CF160" s="18">
        <v>0</v>
      </c>
      <c r="CG160" s="18">
        <v>55863</v>
      </c>
      <c r="CH160" s="18">
        <v>1104096</v>
      </c>
      <c r="CI160" s="18">
        <v>1248713</v>
      </c>
      <c r="CJ160" s="18">
        <v>414888</v>
      </c>
      <c r="CK160" s="18">
        <v>0</v>
      </c>
      <c r="CL160" s="18">
        <v>0</v>
      </c>
      <c r="CM160" s="18">
        <v>0</v>
      </c>
      <c r="CN160" s="18">
        <v>3020332</v>
      </c>
      <c r="CO160" s="19"/>
      <c r="CP160" s="19"/>
      <c r="CQ160" s="18">
        <v>0</v>
      </c>
      <c r="CR160" s="18">
        <v>0</v>
      </c>
      <c r="CS160" s="18">
        <v>3020332</v>
      </c>
      <c r="CT160" s="18">
        <v>14423693</v>
      </c>
      <c r="CU160" s="18">
        <v>6350394</v>
      </c>
      <c r="CV160" s="18">
        <v>0</v>
      </c>
      <c r="CW160" s="18">
        <v>6350394</v>
      </c>
      <c r="CX160" s="18">
        <v>0</v>
      </c>
      <c r="CY160" s="16">
        <v>0</v>
      </c>
      <c r="CZ160" s="18">
        <v>0</v>
      </c>
      <c r="DA160" s="18">
        <v>0</v>
      </c>
      <c r="DE160" s="12"/>
      <c r="DF160" s="12"/>
      <c r="DG160" s="12"/>
      <c r="DO160" s="12"/>
    </row>
    <row r="161" spans="1:119" s="20" customFormat="1" ht="12.75" x14ac:dyDescent="0.2">
      <c r="A161" s="12" t="s">
        <v>431</v>
      </c>
      <c r="B161" s="13">
        <v>1</v>
      </c>
      <c r="C161" s="14">
        <v>1</v>
      </c>
      <c r="D161" s="15">
        <v>44125</v>
      </c>
      <c r="E161" s="16">
        <v>1</v>
      </c>
      <c r="F161" s="57">
        <v>1</v>
      </c>
      <c r="G161" s="57">
        <v>1</v>
      </c>
      <c r="H161" s="17">
        <v>710046</v>
      </c>
      <c r="I161" s="17">
        <v>14674101</v>
      </c>
      <c r="J161" s="17">
        <v>266374</v>
      </c>
      <c r="K161" s="17">
        <v>0</v>
      </c>
      <c r="L161" s="17">
        <v>354228</v>
      </c>
      <c r="M161" s="17">
        <v>2139063</v>
      </c>
      <c r="N161" s="17">
        <v>61271</v>
      </c>
      <c r="O161" s="17">
        <v>0</v>
      </c>
      <c r="P161" s="58">
        <v>0</v>
      </c>
      <c r="Q161" s="17">
        <v>0</v>
      </c>
      <c r="R161" s="17">
        <v>0</v>
      </c>
      <c r="S161" s="17">
        <v>2345003</v>
      </c>
      <c r="T161" s="18">
        <v>20550086</v>
      </c>
      <c r="U161" s="19"/>
      <c r="V161" s="18">
        <v>100000</v>
      </c>
      <c r="W161" s="19"/>
      <c r="X161" s="18">
        <v>100000</v>
      </c>
      <c r="Y161" s="18">
        <v>20450086</v>
      </c>
      <c r="Z161" s="18">
        <v>296120</v>
      </c>
      <c r="AA161" s="18">
        <v>0</v>
      </c>
      <c r="AB161" s="18">
        <v>0</v>
      </c>
      <c r="AC161" s="19"/>
      <c r="AD161" s="17">
        <v>0</v>
      </c>
      <c r="AE161" s="18">
        <v>407569</v>
      </c>
      <c r="AF161" s="17">
        <v>899113</v>
      </c>
      <c r="AG161" s="17">
        <v>2649951</v>
      </c>
      <c r="AH161" s="58">
        <v>565920</v>
      </c>
      <c r="AI161" s="18">
        <v>0</v>
      </c>
      <c r="AJ161" s="17">
        <v>0</v>
      </c>
      <c r="AK161" s="17">
        <v>925536</v>
      </c>
      <c r="AL161" s="18">
        <v>5744209</v>
      </c>
      <c r="AM161" s="19"/>
      <c r="AN161" s="19"/>
      <c r="AO161" s="17">
        <v>6263.8164048137478</v>
      </c>
      <c r="AP161" s="18">
        <v>6263.8164048137478</v>
      </c>
      <c r="AQ161" s="18">
        <v>5737945.1835951861</v>
      </c>
      <c r="AR161" s="18">
        <v>26188031.183595188</v>
      </c>
      <c r="AS161" s="18">
        <v>17488890</v>
      </c>
      <c r="AT161" s="18">
        <v>0</v>
      </c>
      <c r="AU161" s="18">
        <v>17488890</v>
      </c>
      <c r="AV161" s="18">
        <v>0</v>
      </c>
      <c r="AW161" s="16">
        <v>0</v>
      </c>
      <c r="AX161" s="18">
        <v>0</v>
      </c>
      <c r="AY161" s="18">
        <v>0</v>
      </c>
      <c r="BA161" s="17">
        <v>0</v>
      </c>
      <c r="BB161" s="17">
        <v>16523610</v>
      </c>
      <c r="BC161" s="17">
        <v>24430115.483793538</v>
      </c>
      <c r="BD161" s="18">
        <v>7906505.4837935381</v>
      </c>
      <c r="BE161" s="18">
        <v>7906505.4837935381</v>
      </c>
      <c r="BF161" s="18">
        <v>0</v>
      </c>
      <c r="BG161" s="18">
        <v>100000</v>
      </c>
      <c r="BI161" s="17">
        <v>716793</v>
      </c>
      <c r="BJ161" s="17">
        <v>14747418</v>
      </c>
      <c r="BK161" s="17">
        <v>260670</v>
      </c>
      <c r="BL161" s="17">
        <v>35000</v>
      </c>
      <c r="BM161" s="17">
        <v>295424</v>
      </c>
      <c r="BN161" s="17">
        <v>2056517</v>
      </c>
      <c r="BO161" s="17">
        <v>1360</v>
      </c>
      <c r="BP161" s="17">
        <v>0</v>
      </c>
      <c r="BQ161" s="58">
        <v>0</v>
      </c>
      <c r="BR161" s="17">
        <v>0</v>
      </c>
      <c r="BS161" s="17">
        <v>0</v>
      </c>
      <c r="BT161" s="17">
        <v>2513584</v>
      </c>
      <c r="BU161" s="17">
        <v>20626766</v>
      </c>
      <c r="BV161" s="19"/>
      <c r="BW161" s="17">
        <v>58500</v>
      </c>
      <c r="BX161" s="19"/>
      <c r="BY161" s="17">
        <v>58500</v>
      </c>
      <c r="BZ161" s="18">
        <v>20568266</v>
      </c>
      <c r="CB161" s="18">
        <v>320532</v>
      </c>
      <c r="CC161" s="18">
        <v>0</v>
      </c>
      <c r="CD161" s="18">
        <v>0</v>
      </c>
      <c r="CE161" s="19"/>
      <c r="CF161" s="18">
        <v>0</v>
      </c>
      <c r="CG161" s="18">
        <v>447156</v>
      </c>
      <c r="CH161" s="18">
        <v>728651</v>
      </c>
      <c r="CI161" s="18">
        <v>3166377</v>
      </c>
      <c r="CJ161" s="18">
        <v>565920</v>
      </c>
      <c r="CK161" s="18">
        <v>0</v>
      </c>
      <c r="CL161" s="18">
        <v>0</v>
      </c>
      <c r="CM161" s="18">
        <v>949845</v>
      </c>
      <c r="CN161" s="18">
        <v>6178481</v>
      </c>
      <c r="CO161" s="19"/>
      <c r="CP161" s="19"/>
      <c r="CQ161" s="18">
        <v>0</v>
      </c>
      <c r="CR161" s="18">
        <v>0</v>
      </c>
      <c r="CS161" s="18">
        <v>6178481</v>
      </c>
      <c r="CT161" s="18">
        <v>26746747</v>
      </c>
      <c r="CU161" s="18">
        <v>17892738</v>
      </c>
      <c r="CV161" s="18">
        <v>0</v>
      </c>
      <c r="CW161" s="18">
        <v>17892738</v>
      </c>
      <c r="CX161" s="18">
        <v>0</v>
      </c>
      <c r="CY161" s="16">
        <v>0</v>
      </c>
      <c r="CZ161" s="18">
        <v>0</v>
      </c>
      <c r="DA161" s="18">
        <v>0</v>
      </c>
      <c r="DE161" s="12"/>
      <c r="DF161" s="12"/>
      <c r="DG161" s="12"/>
      <c r="DO161" s="12"/>
    </row>
    <row r="162" spans="1:119" s="20" customFormat="1" ht="12.75" x14ac:dyDescent="0.2">
      <c r="A162" s="12" t="s">
        <v>433</v>
      </c>
      <c r="B162" s="13">
        <v>1</v>
      </c>
      <c r="C162" s="14">
        <v>1</v>
      </c>
      <c r="D162" s="15">
        <v>44120</v>
      </c>
      <c r="E162" s="16">
        <v>1</v>
      </c>
      <c r="F162" s="57">
        <v>1</v>
      </c>
      <c r="G162" s="57">
        <v>1</v>
      </c>
      <c r="H162" s="17">
        <v>979458.78999999992</v>
      </c>
      <c r="I162" s="17">
        <v>27084256.350000001</v>
      </c>
      <c r="J162" s="17">
        <v>445902.68</v>
      </c>
      <c r="K162" s="17">
        <v>75364.490000000005</v>
      </c>
      <c r="L162" s="17">
        <v>363460.95</v>
      </c>
      <c r="M162" s="17">
        <v>2511443.42</v>
      </c>
      <c r="N162" s="17">
        <v>112344.45</v>
      </c>
      <c r="O162" s="17">
        <v>0</v>
      </c>
      <c r="P162" s="58">
        <v>0</v>
      </c>
      <c r="Q162" s="17">
        <v>0</v>
      </c>
      <c r="R162" s="17">
        <v>0</v>
      </c>
      <c r="S162" s="17">
        <v>1473879.4700000002</v>
      </c>
      <c r="T162" s="18">
        <v>33046110.599999998</v>
      </c>
      <c r="U162" s="19"/>
      <c r="V162" s="18">
        <v>0</v>
      </c>
      <c r="W162" s="19"/>
      <c r="X162" s="18">
        <v>0</v>
      </c>
      <c r="Y162" s="18">
        <v>33046110.599999998</v>
      </c>
      <c r="Z162" s="18">
        <v>520356</v>
      </c>
      <c r="AA162" s="18">
        <v>0</v>
      </c>
      <c r="AB162" s="18">
        <v>0</v>
      </c>
      <c r="AC162" s="19"/>
      <c r="AD162" s="17">
        <v>68562</v>
      </c>
      <c r="AE162" s="18">
        <v>1271833</v>
      </c>
      <c r="AF162" s="17">
        <v>1509327</v>
      </c>
      <c r="AG162" s="17">
        <v>3721385</v>
      </c>
      <c r="AH162" s="58">
        <v>922610</v>
      </c>
      <c r="AI162" s="18">
        <v>0</v>
      </c>
      <c r="AJ162" s="17">
        <v>0</v>
      </c>
      <c r="AK162" s="17">
        <v>192194</v>
      </c>
      <c r="AL162" s="18">
        <v>8206267</v>
      </c>
      <c r="AM162" s="19"/>
      <c r="AN162" s="19"/>
      <c r="AO162" s="17">
        <v>5398.2994539438441</v>
      </c>
      <c r="AP162" s="18">
        <v>5398.2994539438441</v>
      </c>
      <c r="AQ162" s="18">
        <v>8200868.700546056</v>
      </c>
      <c r="AR162" s="18">
        <v>41246979.30054605</v>
      </c>
      <c r="AS162" s="18">
        <v>29134751</v>
      </c>
      <c r="AT162" s="18">
        <v>0</v>
      </c>
      <c r="AU162" s="18">
        <v>29134751</v>
      </c>
      <c r="AV162" s="18">
        <v>0</v>
      </c>
      <c r="AW162" s="16">
        <v>0</v>
      </c>
      <c r="AX162" s="18">
        <v>0</v>
      </c>
      <c r="AY162" s="18">
        <v>0</v>
      </c>
      <c r="BA162" s="17">
        <v>0</v>
      </c>
      <c r="BB162" s="17">
        <v>27927236</v>
      </c>
      <c r="BC162" s="17">
        <v>41373626.420657031</v>
      </c>
      <c r="BD162" s="18">
        <v>13446390.420657031</v>
      </c>
      <c r="BE162" s="18">
        <v>13446390.420657031</v>
      </c>
      <c r="BF162" s="18">
        <v>0</v>
      </c>
      <c r="BG162" s="18">
        <v>0</v>
      </c>
      <c r="BI162" s="17">
        <v>860526.67</v>
      </c>
      <c r="BJ162" s="17">
        <v>28663234.370000001</v>
      </c>
      <c r="BK162" s="17">
        <v>474062.15</v>
      </c>
      <c r="BL162" s="17">
        <v>85780</v>
      </c>
      <c r="BM162" s="17">
        <v>305649</v>
      </c>
      <c r="BN162" s="17">
        <v>2775948.58</v>
      </c>
      <c r="BO162" s="17">
        <v>68000</v>
      </c>
      <c r="BP162" s="17">
        <v>0</v>
      </c>
      <c r="BQ162" s="58">
        <v>0</v>
      </c>
      <c r="BR162" s="17">
        <v>0</v>
      </c>
      <c r="BS162" s="17">
        <v>0</v>
      </c>
      <c r="BT162" s="17">
        <v>1671910</v>
      </c>
      <c r="BU162" s="17">
        <v>34905110.770000003</v>
      </c>
      <c r="BV162" s="19"/>
      <c r="BW162" s="17">
        <v>0</v>
      </c>
      <c r="BX162" s="19"/>
      <c r="BY162" s="17">
        <v>0</v>
      </c>
      <c r="BZ162" s="18">
        <v>34905110.770000003</v>
      </c>
      <c r="CB162" s="18">
        <v>508902</v>
      </c>
      <c r="CC162" s="18">
        <v>0</v>
      </c>
      <c r="CD162" s="18">
        <v>0</v>
      </c>
      <c r="CE162" s="19"/>
      <c r="CF162" s="18">
        <v>71742</v>
      </c>
      <c r="CG162" s="18">
        <v>1411081</v>
      </c>
      <c r="CH162" s="18">
        <v>1660000</v>
      </c>
      <c r="CI162" s="18">
        <v>3904635</v>
      </c>
      <c r="CJ162" s="18">
        <v>973150</v>
      </c>
      <c r="CK162" s="18">
        <v>0</v>
      </c>
      <c r="CL162" s="18">
        <v>0</v>
      </c>
      <c r="CM162" s="18">
        <v>234420</v>
      </c>
      <c r="CN162" s="18">
        <v>8763930</v>
      </c>
      <c r="CO162" s="19"/>
      <c r="CP162" s="19"/>
      <c r="CQ162" s="18">
        <v>0</v>
      </c>
      <c r="CR162" s="18">
        <v>0</v>
      </c>
      <c r="CS162" s="18">
        <v>8763930</v>
      </c>
      <c r="CT162" s="18">
        <v>43669040.770000003</v>
      </c>
      <c r="CU162" s="18">
        <v>29790544</v>
      </c>
      <c r="CV162" s="18">
        <v>0</v>
      </c>
      <c r="CW162" s="18">
        <v>29790544</v>
      </c>
      <c r="CX162" s="18">
        <v>0</v>
      </c>
      <c r="CY162" s="16">
        <v>0</v>
      </c>
      <c r="CZ162" s="18">
        <v>0</v>
      </c>
      <c r="DA162" s="18">
        <v>0</v>
      </c>
      <c r="DE162" s="12"/>
      <c r="DF162" s="12"/>
      <c r="DG162" s="12"/>
      <c r="DO162" s="12"/>
    </row>
    <row r="163" spans="1:119" s="20" customFormat="1" ht="12.75" x14ac:dyDescent="0.2">
      <c r="A163" s="12" t="s">
        <v>435</v>
      </c>
      <c r="B163" s="13">
        <v>1</v>
      </c>
      <c r="C163" s="14">
        <v>1</v>
      </c>
      <c r="D163" s="15">
        <v>44167</v>
      </c>
      <c r="E163" s="16">
        <v>1</v>
      </c>
      <c r="F163" s="57">
        <v>1</v>
      </c>
      <c r="G163" s="57">
        <v>1</v>
      </c>
      <c r="H163" s="17">
        <v>3774063.6699999995</v>
      </c>
      <c r="I163" s="17">
        <v>128059246.44000001</v>
      </c>
      <c r="J163" s="17">
        <v>673756.23</v>
      </c>
      <c r="K163" s="17">
        <v>0</v>
      </c>
      <c r="L163" s="17">
        <v>1915924.07</v>
      </c>
      <c r="M163" s="17">
        <v>7180631.1000000006</v>
      </c>
      <c r="N163" s="17">
        <v>1590929.32</v>
      </c>
      <c r="O163" s="17">
        <v>18085736.809999999</v>
      </c>
      <c r="P163" s="58">
        <v>0</v>
      </c>
      <c r="Q163" s="17">
        <v>705475</v>
      </c>
      <c r="R163" s="17">
        <v>0</v>
      </c>
      <c r="S163" s="17">
        <v>9014655.6699999999</v>
      </c>
      <c r="T163" s="18">
        <v>171000418.31</v>
      </c>
      <c r="U163" s="19"/>
      <c r="V163" s="18">
        <v>0</v>
      </c>
      <c r="W163" s="19"/>
      <c r="X163" s="18">
        <v>0</v>
      </c>
      <c r="Y163" s="18">
        <v>171000418.31</v>
      </c>
      <c r="Z163" s="18">
        <v>1601440.62</v>
      </c>
      <c r="AA163" s="18">
        <v>0</v>
      </c>
      <c r="AB163" s="18">
        <v>1880874.07</v>
      </c>
      <c r="AC163" s="19"/>
      <c r="AD163" s="17">
        <v>646976</v>
      </c>
      <c r="AE163" s="18">
        <v>4997542.54</v>
      </c>
      <c r="AF163" s="17">
        <v>7626775</v>
      </c>
      <c r="AG163" s="17">
        <v>3147184.15</v>
      </c>
      <c r="AH163" s="58">
        <v>7326505.1900000004</v>
      </c>
      <c r="AI163" s="18">
        <v>0</v>
      </c>
      <c r="AJ163" s="17">
        <v>0</v>
      </c>
      <c r="AK163" s="17">
        <v>24620619</v>
      </c>
      <c r="AL163" s="18">
        <v>51847916.57</v>
      </c>
      <c r="AM163" s="19"/>
      <c r="AN163" s="19"/>
      <c r="AO163" s="17">
        <v>2770573.1255906466</v>
      </c>
      <c r="AP163" s="18">
        <v>2770573.1255906466</v>
      </c>
      <c r="AQ163" s="18">
        <v>49077343.444409356</v>
      </c>
      <c r="AR163" s="18">
        <v>220077761.75440937</v>
      </c>
      <c r="AS163" s="18">
        <v>212748264</v>
      </c>
      <c r="AT163" s="18">
        <v>0</v>
      </c>
      <c r="AU163" s="18">
        <v>212748264</v>
      </c>
      <c r="AV163" s="18">
        <v>0</v>
      </c>
      <c r="AW163" s="16">
        <v>0</v>
      </c>
      <c r="AX163" s="18">
        <v>0</v>
      </c>
      <c r="AY163" s="18">
        <v>0</v>
      </c>
      <c r="BA163" s="17">
        <v>0</v>
      </c>
      <c r="BB163" s="17">
        <v>198336328</v>
      </c>
      <c r="BC163" s="17">
        <v>203239269.27950057</v>
      </c>
      <c r="BD163" s="18">
        <v>4902941.2795005739</v>
      </c>
      <c r="BE163" s="18">
        <v>4902941.2795005739</v>
      </c>
      <c r="BF163" s="18">
        <v>0</v>
      </c>
      <c r="BG163" s="18">
        <v>0</v>
      </c>
      <c r="BI163" s="17">
        <v>4421943</v>
      </c>
      <c r="BJ163" s="17">
        <v>137285479</v>
      </c>
      <c r="BK163" s="17">
        <v>828068</v>
      </c>
      <c r="BL163" s="17">
        <v>0</v>
      </c>
      <c r="BM163" s="17">
        <v>1731781</v>
      </c>
      <c r="BN163" s="17">
        <v>5592691</v>
      </c>
      <c r="BO163" s="17">
        <v>1110000</v>
      </c>
      <c r="BP163" s="17">
        <v>13793519</v>
      </c>
      <c r="BQ163" s="58">
        <v>0</v>
      </c>
      <c r="BR163" s="17">
        <v>552672</v>
      </c>
      <c r="BS163" s="17">
        <v>0</v>
      </c>
      <c r="BT163" s="17">
        <v>5532865</v>
      </c>
      <c r="BU163" s="17">
        <v>170849018</v>
      </c>
      <c r="BV163" s="19"/>
      <c r="BW163" s="17">
        <v>0</v>
      </c>
      <c r="BX163" s="19"/>
      <c r="BY163" s="17">
        <v>0</v>
      </c>
      <c r="BZ163" s="18">
        <v>170849018</v>
      </c>
      <c r="CB163" s="18">
        <v>1587158.14</v>
      </c>
      <c r="CC163" s="18">
        <v>0</v>
      </c>
      <c r="CD163" s="18">
        <v>1557259.14</v>
      </c>
      <c r="CE163" s="19"/>
      <c r="CF163" s="18">
        <v>646976</v>
      </c>
      <c r="CG163" s="18">
        <v>4435216.41</v>
      </c>
      <c r="CH163" s="18">
        <v>7626775</v>
      </c>
      <c r="CI163" s="18">
        <v>3147184.15</v>
      </c>
      <c r="CJ163" s="18">
        <v>7326505.1900000004</v>
      </c>
      <c r="CK163" s="18">
        <v>0</v>
      </c>
      <c r="CL163" s="18">
        <v>0</v>
      </c>
      <c r="CM163" s="18">
        <v>26464551</v>
      </c>
      <c r="CN163" s="18">
        <v>52791625.030000001</v>
      </c>
      <c r="CO163" s="19"/>
      <c r="CP163" s="19"/>
      <c r="CQ163" s="18">
        <v>2177195.5554571962</v>
      </c>
      <c r="CR163" s="18">
        <v>2177195.5554571962</v>
      </c>
      <c r="CS163" s="18">
        <v>50614429.474542804</v>
      </c>
      <c r="CT163" s="18">
        <v>221463447.4745428</v>
      </c>
      <c r="CU163" s="18">
        <v>218763251</v>
      </c>
      <c r="CV163" s="18">
        <v>0</v>
      </c>
      <c r="CW163" s="18">
        <v>218763251</v>
      </c>
      <c r="CX163" s="18">
        <v>0</v>
      </c>
      <c r="CY163" s="16">
        <v>0</v>
      </c>
      <c r="CZ163" s="18">
        <v>0</v>
      </c>
      <c r="DA163" s="18">
        <v>0</v>
      </c>
      <c r="DE163" s="12"/>
      <c r="DF163" s="12"/>
      <c r="DG163" s="12"/>
      <c r="DO163" s="12"/>
    </row>
    <row r="164" spans="1:119" s="20" customFormat="1" ht="12.75" x14ac:dyDescent="0.2">
      <c r="A164" s="12" t="s">
        <v>437</v>
      </c>
      <c r="B164" s="13">
        <v>1</v>
      </c>
      <c r="C164" s="14">
        <v>1</v>
      </c>
      <c r="D164" s="15">
        <v>44145</v>
      </c>
      <c r="E164" s="16">
        <v>1</v>
      </c>
      <c r="F164" s="57">
        <v>1</v>
      </c>
      <c r="G164" s="57">
        <v>1</v>
      </c>
      <c r="H164" s="17">
        <v>973032.79</v>
      </c>
      <c r="I164" s="17">
        <v>24153420.980000004</v>
      </c>
      <c r="J164" s="17">
        <v>644820.23999999987</v>
      </c>
      <c r="K164" s="17">
        <v>72952.67</v>
      </c>
      <c r="L164" s="17">
        <v>396098.91000000003</v>
      </c>
      <c r="M164" s="17">
        <v>2469513.5000000005</v>
      </c>
      <c r="N164" s="17">
        <v>7200</v>
      </c>
      <c r="O164" s="17">
        <v>0</v>
      </c>
      <c r="P164" s="58">
        <v>0</v>
      </c>
      <c r="Q164" s="17">
        <v>76214.69</v>
      </c>
      <c r="R164" s="17">
        <v>0</v>
      </c>
      <c r="S164" s="17">
        <v>1341570.83</v>
      </c>
      <c r="T164" s="18">
        <v>30134824.610000007</v>
      </c>
      <c r="U164" s="19"/>
      <c r="V164" s="18">
        <v>0</v>
      </c>
      <c r="W164" s="19"/>
      <c r="X164" s="18">
        <v>0</v>
      </c>
      <c r="Y164" s="18">
        <v>30134824.610000007</v>
      </c>
      <c r="Z164" s="18">
        <v>387032</v>
      </c>
      <c r="AA164" s="18">
        <v>0</v>
      </c>
      <c r="AB164" s="18">
        <v>0</v>
      </c>
      <c r="AC164" s="19"/>
      <c r="AD164" s="17">
        <v>0</v>
      </c>
      <c r="AE164" s="18">
        <v>18525</v>
      </c>
      <c r="AF164" s="17">
        <v>610911</v>
      </c>
      <c r="AG164" s="17">
        <v>7204918</v>
      </c>
      <c r="AH164" s="58">
        <v>481392</v>
      </c>
      <c r="AI164" s="18">
        <v>0</v>
      </c>
      <c r="AJ164" s="17">
        <v>0</v>
      </c>
      <c r="AK164" s="17">
        <v>928913</v>
      </c>
      <c r="AL164" s="18">
        <v>9631691</v>
      </c>
      <c r="AM164" s="19"/>
      <c r="AN164" s="19"/>
      <c r="AO164" s="17">
        <v>97006.921262600779</v>
      </c>
      <c r="AP164" s="18">
        <v>97006.921262600779</v>
      </c>
      <c r="AQ164" s="18">
        <v>9534684.0787373986</v>
      </c>
      <c r="AR164" s="18">
        <v>39669508.688737407</v>
      </c>
      <c r="AS164" s="18">
        <v>29989267</v>
      </c>
      <c r="AT164" s="18">
        <v>0</v>
      </c>
      <c r="AU164" s="18">
        <v>29989267</v>
      </c>
      <c r="AV164" s="18">
        <v>0</v>
      </c>
      <c r="AW164" s="16">
        <v>0</v>
      </c>
      <c r="AX164" s="18">
        <v>0</v>
      </c>
      <c r="AY164" s="18">
        <v>0</v>
      </c>
      <c r="BA164" s="17">
        <v>0</v>
      </c>
      <c r="BB164" s="17">
        <v>29480127</v>
      </c>
      <c r="BC164" s="17">
        <v>39247331.978568867</v>
      </c>
      <c r="BD164" s="18">
        <v>9767204.9785688668</v>
      </c>
      <c r="BE164" s="18">
        <v>9767204.9785688668</v>
      </c>
      <c r="BF164" s="18">
        <v>0</v>
      </c>
      <c r="BG164" s="18">
        <v>0</v>
      </c>
      <c r="BI164" s="17">
        <v>1327403</v>
      </c>
      <c r="BJ164" s="17">
        <v>24680867</v>
      </c>
      <c r="BK164" s="17">
        <v>724510</v>
      </c>
      <c r="BL164" s="17">
        <v>72336</v>
      </c>
      <c r="BM164" s="17">
        <v>585312</v>
      </c>
      <c r="BN164" s="17">
        <v>2156034</v>
      </c>
      <c r="BO164" s="17">
        <v>7200</v>
      </c>
      <c r="BP164" s="17">
        <v>0</v>
      </c>
      <c r="BQ164" s="58">
        <v>0</v>
      </c>
      <c r="BR164" s="17">
        <v>66604</v>
      </c>
      <c r="BS164" s="17">
        <v>0</v>
      </c>
      <c r="BT164" s="17">
        <v>1407951</v>
      </c>
      <c r="BU164" s="17">
        <v>31028217</v>
      </c>
      <c r="BV164" s="19"/>
      <c r="BW164" s="17">
        <v>149000</v>
      </c>
      <c r="BX164" s="19"/>
      <c r="BY164" s="17">
        <v>149000</v>
      </c>
      <c r="BZ164" s="18">
        <v>30879217</v>
      </c>
      <c r="CB164" s="18">
        <v>384528</v>
      </c>
      <c r="CC164" s="18">
        <v>0</v>
      </c>
      <c r="CD164" s="18">
        <v>0</v>
      </c>
      <c r="CE164" s="19"/>
      <c r="CF164" s="18">
        <v>0</v>
      </c>
      <c r="CG164" s="18">
        <v>18000</v>
      </c>
      <c r="CH164" s="18">
        <v>1600903</v>
      </c>
      <c r="CI164" s="18">
        <v>7727783</v>
      </c>
      <c r="CJ164" s="18">
        <v>487163</v>
      </c>
      <c r="CK164" s="18">
        <v>0</v>
      </c>
      <c r="CL164" s="18">
        <v>0</v>
      </c>
      <c r="CM164" s="18">
        <v>874818</v>
      </c>
      <c r="CN164" s="18">
        <v>11093195</v>
      </c>
      <c r="CO164" s="19"/>
      <c r="CP164" s="19"/>
      <c r="CQ164" s="18">
        <v>17474.176788420235</v>
      </c>
      <c r="CR164" s="18">
        <v>17474.176788420235</v>
      </c>
      <c r="CS164" s="18">
        <v>11075720.823211581</v>
      </c>
      <c r="CT164" s="18">
        <v>41954937.823211581</v>
      </c>
      <c r="CU164" s="18">
        <v>30239697</v>
      </c>
      <c r="CV164" s="18">
        <v>0</v>
      </c>
      <c r="CW164" s="18">
        <v>30239697</v>
      </c>
      <c r="CX164" s="18">
        <v>0</v>
      </c>
      <c r="CY164" s="16">
        <v>0</v>
      </c>
      <c r="CZ164" s="18">
        <v>0</v>
      </c>
      <c r="DA164" s="18">
        <v>0</v>
      </c>
      <c r="DE164" s="12"/>
      <c r="DF164" s="12"/>
      <c r="DG164" s="12"/>
      <c r="DO164" s="12"/>
    </row>
    <row r="165" spans="1:119" s="20" customFormat="1" ht="12.75" x14ac:dyDescent="0.2">
      <c r="A165" s="12" t="s">
        <v>439</v>
      </c>
      <c r="B165" s="13">
        <v>1</v>
      </c>
      <c r="C165" s="14">
        <v>1</v>
      </c>
      <c r="D165" s="15">
        <v>44134</v>
      </c>
      <c r="E165" s="16">
        <v>1</v>
      </c>
      <c r="F165" s="57">
        <v>1</v>
      </c>
      <c r="G165" s="57">
        <v>1</v>
      </c>
      <c r="H165" s="17">
        <v>906513.75000000012</v>
      </c>
      <c r="I165" s="17">
        <v>12859386.350000001</v>
      </c>
      <c r="J165" s="17">
        <v>257511.78</v>
      </c>
      <c r="K165" s="17">
        <v>0</v>
      </c>
      <c r="L165" s="17">
        <v>306481.51</v>
      </c>
      <c r="M165" s="17">
        <v>1559920.54</v>
      </c>
      <c r="N165" s="17">
        <v>36713.82</v>
      </c>
      <c r="O165" s="17">
        <v>2793139.05</v>
      </c>
      <c r="P165" s="58">
        <v>0</v>
      </c>
      <c r="Q165" s="17">
        <v>0</v>
      </c>
      <c r="R165" s="17">
        <v>0</v>
      </c>
      <c r="S165" s="17">
        <v>869556.52</v>
      </c>
      <c r="T165" s="18">
        <v>19589223.32</v>
      </c>
      <c r="U165" s="19"/>
      <c r="V165" s="18">
        <v>21835</v>
      </c>
      <c r="W165" s="19"/>
      <c r="X165" s="18">
        <v>21835</v>
      </c>
      <c r="Y165" s="18">
        <v>19567388.32</v>
      </c>
      <c r="Z165" s="18">
        <v>207209</v>
      </c>
      <c r="AA165" s="18">
        <v>0</v>
      </c>
      <c r="AB165" s="18">
        <v>0</v>
      </c>
      <c r="AC165" s="19"/>
      <c r="AD165" s="17">
        <v>0</v>
      </c>
      <c r="AE165" s="18">
        <v>271514</v>
      </c>
      <c r="AF165" s="17">
        <v>0</v>
      </c>
      <c r="AG165" s="17">
        <v>380487</v>
      </c>
      <c r="AH165" s="58">
        <v>1034287</v>
      </c>
      <c r="AI165" s="18">
        <v>0</v>
      </c>
      <c r="AJ165" s="17">
        <v>0</v>
      </c>
      <c r="AK165" s="17">
        <v>833209</v>
      </c>
      <c r="AL165" s="18">
        <v>2726706</v>
      </c>
      <c r="AM165" s="19"/>
      <c r="AN165" s="19"/>
      <c r="AO165" s="17">
        <v>18225.827492282755</v>
      </c>
      <c r="AP165" s="18">
        <v>18225.827492282755</v>
      </c>
      <c r="AQ165" s="18">
        <v>2708480.1725077173</v>
      </c>
      <c r="AR165" s="18">
        <v>22275868.492507719</v>
      </c>
      <c r="AS165" s="18">
        <v>17948505</v>
      </c>
      <c r="AT165" s="18">
        <v>0</v>
      </c>
      <c r="AU165" s="18">
        <v>17948505</v>
      </c>
      <c r="AV165" s="18">
        <v>0</v>
      </c>
      <c r="AW165" s="16">
        <v>0</v>
      </c>
      <c r="AX165" s="18">
        <v>0</v>
      </c>
      <c r="AY165" s="18">
        <v>0</v>
      </c>
      <c r="BA165" s="17">
        <v>1839</v>
      </c>
      <c r="BB165" s="17">
        <v>17216743</v>
      </c>
      <c r="BC165" s="17">
        <v>22038812.777447533</v>
      </c>
      <c r="BD165" s="18">
        <v>4822069.7774475329</v>
      </c>
      <c r="BE165" s="18">
        <v>4820230.7774475329</v>
      </c>
      <c r="BF165" s="18">
        <v>0</v>
      </c>
      <c r="BG165" s="18">
        <v>21835</v>
      </c>
      <c r="BI165" s="17">
        <v>724468.9</v>
      </c>
      <c r="BJ165" s="17">
        <v>13494693</v>
      </c>
      <c r="BK165" s="17">
        <v>260364</v>
      </c>
      <c r="BL165" s="17">
        <v>0</v>
      </c>
      <c r="BM165" s="17">
        <v>370953</v>
      </c>
      <c r="BN165" s="17">
        <v>1457744</v>
      </c>
      <c r="BO165" s="17">
        <v>0</v>
      </c>
      <c r="BP165" s="17">
        <v>2781450</v>
      </c>
      <c r="BQ165" s="58">
        <v>0</v>
      </c>
      <c r="BR165" s="17">
        <v>0</v>
      </c>
      <c r="BS165" s="17">
        <v>0</v>
      </c>
      <c r="BT165" s="17">
        <v>719269</v>
      </c>
      <c r="BU165" s="17">
        <v>19808941.899999999</v>
      </c>
      <c r="BV165" s="19"/>
      <c r="BW165" s="17">
        <v>0</v>
      </c>
      <c r="BX165" s="19"/>
      <c r="BY165" s="17">
        <v>0</v>
      </c>
      <c r="BZ165" s="18">
        <v>19808941.899999999</v>
      </c>
      <c r="CB165" s="18">
        <v>210261</v>
      </c>
      <c r="CC165" s="18">
        <v>0</v>
      </c>
      <c r="CD165" s="18">
        <v>0</v>
      </c>
      <c r="CE165" s="19"/>
      <c r="CF165" s="18">
        <v>0</v>
      </c>
      <c r="CG165" s="18">
        <v>245345</v>
      </c>
      <c r="CH165" s="18">
        <v>497800</v>
      </c>
      <c r="CI165" s="18">
        <v>391017</v>
      </c>
      <c r="CJ165" s="18">
        <v>1038371</v>
      </c>
      <c r="CK165" s="18">
        <v>0</v>
      </c>
      <c r="CL165" s="18">
        <v>0</v>
      </c>
      <c r="CM165" s="18">
        <v>891478</v>
      </c>
      <c r="CN165" s="18">
        <v>3274272</v>
      </c>
      <c r="CO165" s="19"/>
      <c r="CP165" s="19"/>
      <c r="CQ165" s="18">
        <v>73170.483792129293</v>
      </c>
      <c r="CR165" s="18">
        <v>73170.483792129293</v>
      </c>
      <c r="CS165" s="18">
        <v>3201101.5162078706</v>
      </c>
      <c r="CT165" s="18">
        <v>23010043.416207869</v>
      </c>
      <c r="CU165" s="18">
        <v>18301715</v>
      </c>
      <c r="CV165" s="18">
        <v>0</v>
      </c>
      <c r="CW165" s="18">
        <v>18301715</v>
      </c>
      <c r="CX165" s="18">
        <v>0</v>
      </c>
      <c r="CY165" s="16">
        <v>0</v>
      </c>
      <c r="CZ165" s="18">
        <v>0</v>
      </c>
      <c r="DA165" s="18">
        <v>0</v>
      </c>
      <c r="DE165" s="12"/>
      <c r="DF165" s="12"/>
      <c r="DG165" s="12"/>
      <c r="DO165" s="12"/>
    </row>
    <row r="166" spans="1:119" s="20" customFormat="1" ht="12.75" x14ac:dyDescent="0.2">
      <c r="A166" s="12" t="s">
        <v>441</v>
      </c>
      <c r="B166" s="13">
        <v>1</v>
      </c>
      <c r="C166" s="14">
        <v>1</v>
      </c>
      <c r="D166" s="15">
        <v>44167</v>
      </c>
      <c r="E166" s="16">
        <v>1</v>
      </c>
      <c r="F166" s="57">
        <v>1</v>
      </c>
      <c r="G166" s="57">
        <v>1</v>
      </c>
      <c r="H166" s="17">
        <v>5084127</v>
      </c>
      <c r="I166" s="17">
        <v>121821401</v>
      </c>
      <c r="J166" s="17">
        <v>3844878</v>
      </c>
      <c r="K166" s="17">
        <v>1077848</v>
      </c>
      <c r="L166" s="17">
        <v>2279024</v>
      </c>
      <c r="M166" s="17">
        <v>6666753</v>
      </c>
      <c r="N166" s="17">
        <v>349375</v>
      </c>
      <c r="O166" s="17">
        <v>0</v>
      </c>
      <c r="P166" s="58">
        <v>0</v>
      </c>
      <c r="Q166" s="17">
        <v>14700</v>
      </c>
      <c r="R166" s="17">
        <v>0</v>
      </c>
      <c r="S166" s="17">
        <v>10835155</v>
      </c>
      <c r="T166" s="18">
        <v>151973261</v>
      </c>
      <c r="U166" s="19"/>
      <c r="V166" s="18">
        <v>0</v>
      </c>
      <c r="W166" s="19"/>
      <c r="X166" s="18">
        <v>0</v>
      </c>
      <c r="Y166" s="18">
        <v>151973261</v>
      </c>
      <c r="Z166" s="18">
        <v>2138685</v>
      </c>
      <c r="AA166" s="18">
        <v>0</v>
      </c>
      <c r="AB166" s="18">
        <v>0</v>
      </c>
      <c r="AC166" s="19"/>
      <c r="AD166" s="17">
        <v>0</v>
      </c>
      <c r="AE166" s="18">
        <v>16853245</v>
      </c>
      <c r="AF166" s="17">
        <v>12261427</v>
      </c>
      <c r="AG166" s="17">
        <v>29764683</v>
      </c>
      <c r="AH166" s="58">
        <v>4871520</v>
      </c>
      <c r="AI166" s="18">
        <v>0</v>
      </c>
      <c r="AJ166" s="17">
        <v>0</v>
      </c>
      <c r="AK166" s="17">
        <v>22003408.5</v>
      </c>
      <c r="AL166" s="18">
        <v>87892968.5</v>
      </c>
      <c r="AM166" s="19"/>
      <c r="AN166" s="19"/>
      <c r="AO166" s="17">
        <v>1633822.477412377</v>
      </c>
      <c r="AP166" s="18">
        <v>1633822.477412377</v>
      </c>
      <c r="AQ166" s="18">
        <v>86259146.022587627</v>
      </c>
      <c r="AR166" s="18">
        <v>238232407.02258763</v>
      </c>
      <c r="AS166" s="18">
        <v>238010020</v>
      </c>
      <c r="AT166" s="18">
        <v>0</v>
      </c>
      <c r="AU166" s="18">
        <v>235470741</v>
      </c>
      <c r="AV166" s="18">
        <v>0</v>
      </c>
      <c r="AW166" s="16">
        <v>0</v>
      </c>
      <c r="AX166" s="18">
        <v>0</v>
      </c>
      <c r="AY166" s="18">
        <v>0</v>
      </c>
      <c r="BA166" s="17">
        <v>96405</v>
      </c>
      <c r="BB166" s="17">
        <v>215891098.76438755</v>
      </c>
      <c r="BC166" s="17">
        <v>221670724.21313584</v>
      </c>
      <c r="BD166" s="18">
        <v>5779625.4487482905</v>
      </c>
      <c r="BE166" s="18">
        <v>5683220.4487482905</v>
      </c>
      <c r="BF166" s="18">
        <v>0</v>
      </c>
      <c r="BG166" s="18">
        <v>0</v>
      </c>
      <c r="BI166" s="17">
        <v>5018762</v>
      </c>
      <c r="BJ166" s="17">
        <v>135578310</v>
      </c>
      <c r="BK166" s="17">
        <v>3753473</v>
      </c>
      <c r="BL166" s="17">
        <v>747945</v>
      </c>
      <c r="BM166" s="17">
        <v>3371523</v>
      </c>
      <c r="BN166" s="17">
        <v>701143</v>
      </c>
      <c r="BO166" s="17">
        <v>162917</v>
      </c>
      <c r="BP166" s="17">
        <v>400000</v>
      </c>
      <c r="BQ166" s="58">
        <v>0</v>
      </c>
      <c r="BR166" s="17">
        <v>0</v>
      </c>
      <c r="BS166" s="17">
        <v>0</v>
      </c>
      <c r="BT166" s="17">
        <v>11051036</v>
      </c>
      <c r="BU166" s="17">
        <v>160785109</v>
      </c>
      <c r="BV166" s="19"/>
      <c r="BW166" s="17">
        <v>0</v>
      </c>
      <c r="BX166" s="19"/>
      <c r="BY166" s="17">
        <v>0</v>
      </c>
      <c r="BZ166" s="18">
        <v>160785109</v>
      </c>
      <c r="CB166" s="18">
        <v>2234106</v>
      </c>
      <c r="CC166" s="18">
        <v>0</v>
      </c>
      <c r="CD166" s="18">
        <v>0</v>
      </c>
      <c r="CE166" s="19"/>
      <c r="CF166" s="18">
        <v>0</v>
      </c>
      <c r="CG166" s="18">
        <v>18467937</v>
      </c>
      <c r="CH166" s="18">
        <v>12494125</v>
      </c>
      <c r="CI166" s="18">
        <v>34240265</v>
      </c>
      <c r="CJ166" s="18">
        <v>4869735</v>
      </c>
      <c r="CK166" s="18">
        <v>0</v>
      </c>
      <c r="CL166" s="18">
        <v>0</v>
      </c>
      <c r="CM166" s="18">
        <v>24384085</v>
      </c>
      <c r="CN166" s="18">
        <v>96690253</v>
      </c>
      <c r="CO166" s="19"/>
      <c r="CP166" s="19"/>
      <c r="CQ166" s="18">
        <v>2391800.7677311045</v>
      </c>
      <c r="CR166" s="18">
        <v>2391800.7677311045</v>
      </c>
      <c r="CS166" s="18">
        <v>94298452.2322689</v>
      </c>
      <c r="CT166" s="18">
        <v>255083561.2322689</v>
      </c>
      <c r="CU166" s="18">
        <v>252551048</v>
      </c>
      <c r="CV166" s="18">
        <v>0</v>
      </c>
      <c r="CW166" s="18">
        <v>252551048</v>
      </c>
      <c r="CX166" s="18">
        <v>0</v>
      </c>
      <c r="CY166" s="57">
        <v>0</v>
      </c>
      <c r="CZ166" s="18">
        <v>0</v>
      </c>
      <c r="DA166" s="18">
        <v>0</v>
      </c>
      <c r="DE166" s="12"/>
      <c r="DF166" s="12"/>
      <c r="DG166" s="12"/>
      <c r="DO166" s="12"/>
    </row>
    <row r="167" spans="1:119" s="20" customFormat="1" ht="12.75" x14ac:dyDescent="0.2">
      <c r="A167" s="12" t="s">
        <v>443</v>
      </c>
      <c r="B167" s="13">
        <v>1</v>
      </c>
      <c r="C167" s="14">
        <v>1</v>
      </c>
      <c r="D167" s="15">
        <v>44133</v>
      </c>
      <c r="E167" s="16">
        <v>1</v>
      </c>
      <c r="F167" s="57">
        <v>1</v>
      </c>
      <c r="G167" s="57">
        <v>1</v>
      </c>
      <c r="H167" s="17">
        <v>961392</v>
      </c>
      <c r="I167" s="17">
        <v>21450027</v>
      </c>
      <c r="J167" s="17">
        <v>414846</v>
      </c>
      <c r="K167" s="17">
        <v>0</v>
      </c>
      <c r="L167" s="17">
        <v>686998</v>
      </c>
      <c r="M167" s="17">
        <v>733579</v>
      </c>
      <c r="N167" s="17">
        <v>16980</v>
      </c>
      <c r="O167" s="17">
        <v>15690</v>
      </c>
      <c r="P167" s="58">
        <v>0</v>
      </c>
      <c r="Q167" s="17">
        <v>129074</v>
      </c>
      <c r="R167" s="17">
        <v>0</v>
      </c>
      <c r="S167" s="17">
        <v>1222281</v>
      </c>
      <c r="T167" s="18">
        <v>25630867</v>
      </c>
      <c r="U167" s="19"/>
      <c r="V167" s="18">
        <v>85273</v>
      </c>
      <c r="W167" s="19"/>
      <c r="X167" s="18">
        <v>85273</v>
      </c>
      <c r="Y167" s="18">
        <v>25545594</v>
      </c>
      <c r="Z167" s="18">
        <v>341245</v>
      </c>
      <c r="AA167" s="18">
        <v>0</v>
      </c>
      <c r="AB167" s="18">
        <v>0</v>
      </c>
      <c r="AC167" s="19"/>
      <c r="AD167" s="17">
        <v>0</v>
      </c>
      <c r="AE167" s="18">
        <v>2616600</v>
      </c>
      <c r="AF167" s="17">
        <v>1326471</v>
      </c>
      <c r="AG167" s="17">
        <v>3316779</v>
      </c>
      <c r="AH167" s="58">
        <v>341537.82</v>
      </c>
      <c r="AI167" s="18">
        <v>0</v>
      </c>
      <c r="AJ167" s="17">
        <v>0</v>
      </c>
      <c r="AK167" s="17">
        <v>105789</v>
      </c>
      <c r="AL167" s="18">
        <v>8048421.8200000003</v>
      </c>
      <c r="AM167" s="19"/>
      <c r="AN167" s="19"/>
      <c r="AO167" s="17">
        <v>3783.1313075601647</v>
      </c>
      <c r="AP167" s="18">
        <v>3783.1313075601647</v>
      </c>
      <c r="AQ167" s="18">
        <v>8044638.6886924403</v>
      </c>
      <c r="AR167" s="18">
        <v>33590232.688692443</v>
      </c>
      <c r="AS167" s="18">
        <v>23167032</v>
      </c>
      <c r="AT167" s="18">
        <v>0</v>
      </c>
      <c r="AU167" s="18">
        <v>23167032</v>
      </c>
      <c r="AV167" s="18">
        <v>0</v>
      </c>
      <c r="AW167" s="16">
        <v>0</v>
      </c>
      <c r="AX167" s="18">
        <v>0</v>
      </c>
      <c r="AY167" s="18">
        <v>0</v>
      </c>
      <c r="BA167" s="17">
        <v>1542</v>
      </c>
      <c r="BB167" s="17">
        <v>22550469</v>
      </c>
      <c r="BC167" s="17">
        <v>32608445.525444683</v>
      </c>
      <c r="BD167" s="18">
        <v>10057976.525444683</v>
      </c>
      <c r="BE167" s="18">
        <v>10056434.525444683</v>
      </c>
      <c r="BF167" s="18">
        <v>0</v>
      </c>
      <c r="BG167" s="18">
        <v>85273</v>
      </c>
      <c r="BI167" s="17">
        <v>809961</v>
      </c>
      <c r="BJ167" s="17">
        <v>22989925</v>
      </c>
      <c r="BK167" s="17">
        <v>440177</v>
      </c>
      <c r="BL167" s="17">
        <v>0</v>
      </c>
      <c r="BM167" s="17">
        <v>748558</v>
      </c>
      <c r="BN167" s="17">
        <v>742066</v>
      </c>
      <c r="BO167" s="17">
        <v>32000</v>
      </c>
      <c r="BP167" s="17">
        <v>48000</v>
      </c>
      <c r="BQ167" s="58">
        <v>0</v>
      </c>
      <c r="BR167" s="17">
        <v>134000</v>
      </c>
      <c r="BS167" s="17">
        <v>0</v>
      </c>
      <c r="BT167" s="17">
        <v>613810</v>
      </c>
      <c r="BU167" s="17">
        <v>26558497</v>
      </c>
      <c r="BV167" s="19"/>
      <c r="BW167" s="17">
        <v>73067</v>
      </c>
      <c r="BX167" s="19"/>
      <c r="BY167" s="17">
        <v>73067</v>
      </c>
      <c r="BZ167" s="18">
        <v>26485430</v>
      </c>
      <c r="CB167" s="18">
        <v>360303</v>
      </c>
      <c r="CC167" s="18">
        <v>0</v>
      </c>
      <c r="CD167" s="18">
        <v>0</v>
      </c>
      <c r="CE167" s="19"/>
      <c r="CF167" s="18">
        <v>0</v>
      </c>
      <c r="CG167" s="18">
        <v>2794215</v>
      </c>
      <c r="CH167" s="18">
        <v>1364498</v>
      </c>
      <c r="CI167" s="18">
        <v>3435911</v>
      </c>
      <c r="CJ167" s="18">
        <v>390000</v>
      </c>
      <c r="CK167" s="18">
        <v>0</v>
      </c>
      <c r="CL167" s="18">
        <v>0</v>
      </c>
      <c r="CM167" s="18">
        <v>116124</v>
      </c>
      <c r="CN167" s="18">
        <v>8461051</v>
      </c>
      <c r="CO167" s="19"/>
      <c r="CP167" s="19"/>
      <c r="CQ167" s="18">
        <v>15797</v>
      </c>
      <c r="CR167" s="18">
        <v>15797</v>
      </c>
      <c r="CS167" s="18">
        <v>8445254</v>
      </c>
      <c r="CT167" s="18">
        <v>34930684</v>
      </c>
      <c r="CU167" s="18">
        <v>23722073</v>
      </c>
      <c r="CV167" s="18">
        <v>0</v>
      </c>
      <c r="CW167" s="18">
        <v>23722073</v>
      </c>
      <c r="CX167" s="18">
        <v>0</v>
      </c>
      <c r="CY167" s="16">
        <v>0</v>
      </c>
      <c r="CZ167" s="18">
        <v>0</v>
      </c>
      <c r="DA167" s="18">
        <v>0</v>
      </c>
      <c r="DE167" s="12"/>
      <c r="DF167" s="12"/>
      <c r="DG167" s="12"/>
      <c r="DO167" s="12"/>
    </row>
    <row r="168" spans="1:119" s="20" customFormat="1" ht="12.75" x14ac:dyDescent="0.2">
      <c r="A168" s="12" t="s">
        <v>445</v>
      </c>
      <c r="B168" s="13">
        <v>1</v>
      </c>
      <c r="C168" s="14">
        <v>1</v>
      </c>
      <c r="D168" s="15">
        <v>44113</v>
      </c>
      <c r="E168" s="16">
        <v>1</v>
      </c>
      <c r="F168" s="57">
        <v>1</v>
      </c>
      <c r="G168" s="57">
        <v>1</v>
      </c>
      <c r="H168" s="17">
        <v>2161206.08</v>
      </c>
      <c r="I168" s="17">
        <v>54313975.780000009</v>
      </c>
      <c r="J168" s="17">
        <v>1760989.63</v>
      </c>
      <c r="K168" s="17">
        <v>430680</v>
      </c>
      <c r="L168" s="17">
        <v>773854.7300000001</v>
      </c>
      <c r="M168" s="17">
        <v>5219740.51</v>
      </c>
      <c r="N168" s="17">
        <v>24595.29</v>
      </c>
      <c r="O168" s="17">
        <v>0</v>
      </c>
      <c r="P168" s="58">
        <v>0</v>
      </c>
      <c r="Q168" s="17">
        <v>0</v>
      </c>
      <c r="R168" s="17">
        <v>0</v>
      </c>
      <c r="S168" s="17">
        <v>5638551.8700000001</v>
      </c>
      <c r="T168" s="18">
        <v>70323593.890000001</v>
      </c>
      <c r="U168" s="19"/>
      <c r="V168" s="18">
        <v>0</v>
      </c>
      <c r="W168" s="19"/>
      <c r="X168" s="18">
        <v>0</v>
      </c>
      <c r="Y168" s="18">
        <v>70323593.890000001</v>
      </c>
      <c r="Z168" s="18">
        <v>913419.48</v>
      </c>
      <c r="AA168" s="18">
        <v>0</v>
      </c>
      <c r="AB168" s="18">
        <v>0</v>
      </c>
      <c r="AC168" s="19"/>
      <c r="AD168" s="17">
        <v>0</v>
      </c>
      <c r="AE168" s="18">
        <v>1510740.29</v>
      </c>
      <c r="AF168" s="17">
        <v>2491073.81</v>
      </c>
      <c r="AG168" s="17">
        <v>9853215.0499999989</v>
      </c>
      <c r="AH168" s="58">
        <v>2955160.68</v>
      </c>
      <c r="AI168" s="18">
        <v>0</v>
      </c>
      <c r="AJ168" s="17">
        <v>0</v>
      </c>
      <c r="AK168" s="17">
        <v>9698235</v>
      </c>
      <c r="AL168" s="18">
        <v>27421844.309999999</v>
      </c>
      <c r="AM168" s="19"/>
      <c r="AN168" s="19"/>
      <c r="AO168" s="17">
        <v>239241.17352469964</v>
      </c>
      <c r="AP168" s="18">
        <v>239241.17352469964</v>
      </c>
      <c r="AQ168" s="18">
        <v>27182603.136475299</v>
      </c>
      <c r="AR168" s="18">
        <v>97506197.026475295</v>
      </c>
      <c r="AS168" s="18">
        <v>95060967</v>
      </c>
      <c r="AT168" s="18">
        <v>0</v>
      </c>
      <c r="AU168" s="18">
        <v>95060967</v>
      </c>
      <c r="AV168" s="18">
        <v>0</v>
      </c>
      <c r="AW168" s="16">
        <v>0</v>
      </c>
      <c r="AX168" s="18">
        <v>0</v>
      </c>
      <c r="AY168" s="18">
        <v>0</v>
      </c>
      <c r="BA168" s="17">
        <v>299153</v>
      </c>
      <c r="BB168" s="17">
        <v>90565050</v>
      </c>
      <c r="BC168" s="17">
        <v>94132320.545295015</v>
      </c>
      <c r="BD168" s="18">
        <v>3567270.545295015</v>
      </c>
      <c r="BE168" s="18">
        <v>3268117.545295015</v>
      </c>
      <c r="BF168" s="18">
        <v>0</v>
      </c>
      <c r="BG168" s="18">
        <v>0</v>
      </c>
      <c r="BI168" s="17">
        <v>2138277.41</v>
      </c>
      <c r="BJ168" s="17">
        <v>56044726.170000017</v>
      </c>
      <c r="BK168" s="17">
        <v>1842193.51</v>
      </c>
      <c r="BL168" s="17">
        <v>0</v>
      </c>
      <c r="BM168" s="17">
        <v>787073.05999999994</v>
      </c>
      <c r="BN168" s="17">
        <v>4390880.45</v>
      </c>
      <c r="BO168" s="17">
        <v>30000</v>
      </c>
      <c r="BP168" s="17">
        <v>0</v>
      </c>
      <c r="BQ168" s="58">
        <v>0</v>
      </c>
      <c r="BR168" s="17">
        <v>0</v>
      </c>
      <c r="BS168" s="17">
        <v>0</v>
      </c>
      <c r="BT168" s="17">
        <v>5500000</v>
      </c>
      <c r="BU168" s="17">
        <v>70733150.600000024</v>
      </c>
      <c r="BV168" s="19"/>
      <c r="BW168" s="17">
        <v>0</v>
      </c>
      <c r="BX168" s="19"/>
      <c r="BY168" s="17">
        <v>0</v>
      </c>
      <c r="BZ168" s="18">
        <v>70733150.600000024</v>
      </c>
      <c r="CB168" s="18">
        <v>896289.76</v>
      </c>
      <c r="CC168" s="18">
        <v>0</v>
      </c>
      <c r="CD168" s="18">
        <v>0</v>
      </c>
      <c r="CE168" s="19"/>
      <c r="CF168" s="18">
        <v>0</v>
      </c>
      <c r="CG168" s="18">
        <v>1487310.61</v>
      </c>
      <c r="CH168" s="18">
        <v>2491073.81</v>
      </c>
      <c r="CI168" s="18">
        <v>9866241.3100000005</v>
      </c>
      <c r="CJ168" s="18">
        <v>2955160.68</v>
      </c>
      <c r="CK168" s="18">
        <v>0</v>
      </c>
      <c r="CL168" s="18">
        <v>0</v>
      </c>
      <c r="CM168" s="18">
        <v>9789120</v>
      </c>
      <c r="CN168" s="18">
        <v>27485196.170000002</v>
      </c>
      <c r="CO168" s="19"/>
      <c r="CP168" s="19"/>
      <c r="CQ168" s="18">
        <v>150692.9947264982</v>
      </c>
      <c r="CR168" s="18">
        <v>150692.9947264982</v>
      </c>
      <c r="CS168" s="18">
        <v>27334503.175273504</v>
      </c>
      <c r="CT168" s="18">
        <v>98067653.775273532</v>
      </c>
      <c r="CU168" s="18">
        <v>96766915</v>
      </c>
      <c r="CV168" s="18">
        <v>0</v>
      </c>
      <c r="CW168" s="18">
        <v>96766915</v>
      </c>
      <c r="CX168" s="18">
        <v>0</v>
      </c>
      <c r="CY168" s="16">
        <v>0</v>
      </c>
      <c r="CZ168" s="18">
        <v>0</v>
      </c>
      <c r="DA168" s="18">
        <v>0</v>
      </c>
      <c r="DE168" s="12"/>
      <c r="DF168" s="12"/>
      <c r="DG168" s="12"/>
      <c r="DO168" s="12"/>
    </row>
    <row r="169" spans="1:119" s="20" customFormat="1" ht="12.75" x14ac:dyDescent="0.2">
      <c r="A169" s="12" t="s">
        <v>447</v>
      </c>
      <c r="B169" s="13">
        <v>0</v>
      </c>
      <c r="C169" s="14">
        <v>1</v>
      </c>
      <c r="D169" s="15">
        <v>44286</v>
      </c>
      <c r="E169" s="16" t="s">
        <v>1018</v>
      </c>
      <c r="F169" s="57" t="s">
        <v>1018</v>
      </c>
      <c r="G169" s="57" t="s">
        <v>1018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58">
        <v>0</v>
      </c>
      <c r="Q169" s="17">
        <v>0</v>
      </c>
      <c r="R169" s="17">
        <v>0</v>
      </c>
      <c r="S169" s="17">
        <v>0</v>
      </c>
      <c r="T169" s="18">
        <v>0</v>
      </c>
      <c r="U169" s="19"/>
      <c r="V169" s="18">
        <v>0</v>
      </c>
      <c r="W169" s="19"/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9"/>
      <c r="AD169" s="17">
        <v>0</v>
      </c>
      <c r="AE169" s="18">
        <v>0</v>
      </c>
      <c r="AF169" s="17">
        <v>0</v>
      </c>
      <c r="AG169" s="17">
        <v>0</v>
      </c>
      <c r="AH169" s="58">
        <v>0</v>
      </c>
      <c r="AI169" s="18">
        <v>0</v>
      </c>
      <c r="AJ169" s="17">
        <v>0</v>
      </c>
      <c r="AK169" s="17">
        <v>0</v>
      </c>
      <c r="AL169" s="18">
        <v>0</v>
      </c>
      <c r="AM169" s="19"/>
      <c r="AN169" s="19"/>
      <c r="AO169" s="17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6">
        <v>0</v>
      </c>
      <c r="AX169" s="18">
        <v>0</v>
      </c>
      <c r="AY169" s="18">
        <v>0</v>
      </c>
      <c r="BA169" s="17">
        <v>0</v>
      </c>
      <c r="BB169" s="17">
        <v>0</v>
      </c>
      <c r="BC169" s="17">
        <v>0</v>
      </c>
      <c r="BD169" s="18">
        <v>0</v>
      </c>
      <c r="BE169" s="18">
        <v>0</v>
      </c>
      <c r="BF169" s="18">
        <v>0</v>
      </c>
      <c r="BG169" s="18">
        <v>0</v>
      </c>
      <c r="BI169" s="17">
        <v>0</v>
      </c>
      <c r="BJ169" s="17">
        <v>0</v>
      </c>
      <c r="BK169" s="17">
        <v>0</v>
      </c>
      <c r="BL169" s="17">
        <v>0</v>
      </c>
      <c r="BM169" s="17">
        <v>0</v>
      </c>
      <c r="BN169" s="17">
        <v>0</v>
      </c>
      <c r="BO169" s="17">
        <v>0</v>
      </c>
      <c r="BP169" s="17">
        <v>0</v>
      </c>
      <c r="BQ169" s="58">
        <v>0</v>
      </c>
      <c r="BR169" s="17">
        <v>0</v>
      </c>
      <c r="BS169" s="17">
        <v>0</v>
      </c>
      <c r="BT169" s="17">
        <v>0</v>
      </c>
      <c r="BU169" s="17">
        <v>0</v>
      </c>
      <c r="BV169" s="19"/>
      <c r="BW169" s="17">
        <v>0</v>
      </c>
      <c r="BX169" s="19"/>
      <c r="BY169" s="17">
        <v>0</v>
      </c>
      <c r="BZ169" s="18">
        <v>0</v>
      </c>
      <c r="CB169" s="18">
        <v>0</v>
      </c>
      <c r="CC169" s="18">
        <v>0</v>
      </c>
      <c r="CD169" s="18">
        <v>0</v>
      </c>
      <c r="CE169" s="19"/>
      <c r="CF169" s="18">
        <v>0</v>
      </c>
      <c r="CG169" s="18">
        <v>0</v>
      </c>
      <c r="CH169" s="18">
        <v>0</v>
      </c>
      <c r="CI169" s="18">
        <v>0</v>
      </c>
      <c r="CJ169" s="18">
        <v>0</v>
      </c>
      <c r="CK169" s="18">
        <v>0</v>
      </c>
      <c r="CL169" s="18">
        <v>0</v>
      </c>
      <c r="CM169" s="18">
        <v>0</v>
      </c>
      <c r="CN169" s="18">
        <v>0</v>
      </c>
      <c r="CO169" s="19"/>
      <c r="CP169" s="19"/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6">
        <v>0</v>
      </c>
      <c r="CZ169" s="18">
        <v>0</v>
      </c>
      <c r="DA169" s="18">
        <v>0</v>
      </c>
      <c r="DE169" s="12"/>
      <c r="DF169" s="12"/>
      <c r="DG169" s="12"/>
      <c r="DO169" s="12"/>
    </row>
    <row r="170" spans="1:119" s="20" customFormat="1" ht="12.75" x14ac:dyDescent="0.2">
      <c r="A170" s="12" t="s">
        <v>449</v>
      </c>
      <c r="B170" s="13">
        <v>1</v>
      </c>
      <c r="C170" s="14">
        <v>1</v>
      </c>
      <c r="D170" s="15">
        <v>44118</v>
      </c>
      <c r="E170" s="16">
        <v>1</v>
      </c>
      <c r="F170" s="57">
        <v>1</v>
      </c>
      <c r="G170" s="57">
        <v>1</v>
      </c>
      <c r="H170" s="17">
        <v>1126049.8700000001</v>
      </c>
      <c r="I170" s="17">
        <v>37767332.199999996</v>
      </c>
      <c r="J170" s="17">
        <v>876946.22999999986</v>
      </c>
      <c r="K170" s="17">
        <v>151219.73000000001</v>
      </c>
      <c r="L170" s="17">
        <v>1052785.3299999998</v>
      </c>
      <c r="M170" s="17">
        <v>3526584.46</v>
      </c>
      <c r="N170" s="17">
        <v>180157.9</v>
      </c>
      <c r="O170" s="17">
        <v>0</v>
      </c>
      <c r="P170" s="58">
        <v>0</v>
      </c>
      <c r="Q170" s="17">
        <v>139775.46</v>
      </c>
      <c r="R170" s="17">
        <v>0</v>
      </c>
      <c r="S170" s="17">
        <v>2441113.4299999997</v>
      </c>
      <c r="T170" s="18">
        <v>47261964.609999985</v>
      </c>
      <c r="U170" s="19"/>
      <c r="V170" s="18">
        <v>0</v>
      </c>
      <c r="W170" s="19"/>
      <c r="X170" s="18">
        <v>0</v>
      </c>
      <c r="Y170" s="18">
        <v>47261964.609999985</v>
      </c>
      <c r="Z170" s="18">
        <v>171473</v>
      </c>
      <c r="AA170" s="18">
        <v>0</v>
      </c>
      <c r="AB170" s="18">
        <v>0</v>
      </c>
      <c r="AC170" s="19"/>
      <c r="AD170" s="17">
        <v>0</v>
      </c>
      <c r="AE170" s="18">
        <v>0</v>
      </c>
      <c r="AF170" s="17">
        <v>1551747</v>
      </c>
      <c r="AG170" s="17">
        <v>7403057</v>
      </c>
      <c r="AH170" s="58">
        <v>842858.64</v>
      </c>
      <c r="AI170" s="18">
        <v>0</v>
      </c>
      <c r="AJ170" s="17">
        <v>0</v>
      </c>
      <c r="AK170" s="17">
        <v>1251735</v>
      </c>
      <c r="AL170" s="18">
        <v>11220870.640000001</v>
      </c>
      <c r="AM170" s="19"/>
      <c r="AN170" s="19"/>
      <c r="AO170" s="17">
        <v>1763.0406360826018</v>
      </c>
      <c r="AP170" s="18">
        <v>1763.0406360826018</v>
      </c>
      <c r="AQ170" s="18">
        <v>11219107.599363917</v>
      </c>
      <c r="AR170" s="18">
        <v>58481072.2093639</v>
      </c>
      <c r="AS170" s="18">
        <v>47622027</v>
      </c>
      <c r="AT170" s="18">
        <v>0</v>
      </c>
      <c r="AU170" s="18">
        <v>47622027</v>
      </c>
      <c r="AV170" s="18">
        <v>0</v>
      </c>
      <c r="AW170" s="16">
        <v>0</v>
      </c>
      <c r="AX170" s="18">
        <v>0</v>
      </c>
      <c r="AY170" s="18">
        <v>0</v>
      </c>
      <c r="BA170" s="17">
        <v>108613.86</v>
      </c>
      <c r="BB170" s="17">
        <v>46591518</v>
      </c>
      <c r="BC170" s="17">
        <v>57344089.345102996</v>
      </c>
      <c r="BD170" s="18">
        <v>10752571.345102996</v>
      </c>
      <c r="BE170" s="18">
        <v>10643957.485102996</v>
      </c>
      <c r="BF170" s="18">
        <v>0</v>
      </c>
      <c r="BG170" s="18">
        <v>0</v>
      </c>
      <c r="BI170" s="17">
        <v>1681137.08</v>
      </c>
      <c r="BJ170" s="17">
        <v>39349475.509999998</v>
      </c>
      <c r="BK170" s="17">
        <v>960631</v>
      </c>
      <c r="BL170" s="17">
        <v>141486.66</v>
      </c>
      <c r="BM170" s="17">
        <v>1235258.8700000001</v>
      </c>
      <c r="BN170" s="17">
        <v>3395697.56</v>
      </c>
      <c r="BO170" s="17">
        <v>272500</v>
      </c>
      <c r="BP170" s="17">
        <v>0</v>
      </c>
      <c r="BQ170" s="58">
        <v>0</v>
      </c>
      <c r="BR170" s="17">
        <v>143862</v>
      </c>
      <c r="BS170" s="17">
        <v>0</v>
      </c>
      <c r="BT170" s="17">
        <v>2700574</v>
      </c>
      <c r="BU170" s="17">
        <v>49880622.679999992</v>
      </c>
      <c r="BV170" s="19"/>
      <c r="BW170" s="17">
        <v>0</v>
      </c>
      <c r="BX170" s="19"/>
      <c r="BY170" s="17">
        <v>0</v>
      </c>
      <c r="BZ170" s="18">
        <v>49880622.679999992</v>
      </c>
      <c r="CB170" s="18">
        <v>176245</v>
      </c>
      <c r="CC170" s="18">
        <v>0</v>
      </c>
      <c r="CD170" s="18">
        <v>0</v>
      </c>
      <c r="CE170" s="19"/>
      <c r="CF170" s="18">
        <v>0</v>
      </c>
      <c r="CG170" s="18">
        <v>0</v>
      </c>
      <c r="CH170" s="18">
        <v>1636252</v>
      </c>
      <c r="CI170" s="18">
        <v>7813505</v>
      </c>
      <c r="CJ170" s="18">
        <v>888934.02</v>
      </c>
      <c r="CK170" s="18">
        <v>0</v>
      </c>
      <c r="CL170" s="18">
        <v>0</v>
      </c>
      <c r="CM170" s="18">
        <v>1490354</v>
      </c>
      <c r="CN170" s="18">
        <v>12005290.02</v>
      </c>
      <c r="CO170" s="19"/>
      <c r="CP170" s="19"/>
      <c r="CQ170" s="18">
        <v>267942</v>
      </c>
      <c r="CR170" s="18">
        <v>267942</v>
      </c>
      <c r="CS170" s="18">
        <v>11737348.02</v>
      </c>
      <c r="CT170" s="18">
        <v>61617970.699999988</v>
      </c>
      <c r="CU170" s="18">
        <v>48671865</v>
      </c>
      <c r="CV170" s="18">
        <v>0</v>
      </c>
      <c r="CW170" s="18">
        <v>48671865</v>
      </c>
      <c r="CX170" s="18">
        <v>0</v>
      </c>
      <c r="CY170" s="16">
        <v>0</v>
      </c>
      <c r="CZ170" s="18">
        <v>0</v>
      </c>
      <c r="DA170" s="18">
        <v>0</v>
      </c>
      <c r="DE170" s="12"/>
      <c r="DF170" s="12"/>
      <c r="DG170" s="12"/>
      <c r="DO170" s="12"/>
    </row>
    <row r="171" spans="1:119" s="20" customFormat="1" ht="12.75" x14ac:dyDescent="0.2">
      <c r="A171" s="12" t="s">
        <v>451</v>
      </c>
      <c r="B171" s="13">
        <v>1</v>
      </c>
      <c r="C171" s="14">
        <v>1</v>
      </c>
      <c r="D171" s="15">
        <v>44120</v>
      </c>
      <c r="E171" s="16">
        <v>1</v>
      </c>
      <c r="F171" s="57">
        <v>1</v>
      </c>
      <c r="G171" s="57">
        <v>0.9952699831238665</v>
      </c>
      <c r="H171" s="17">
        <v>817262</v>
      </c>
      <c r="I171" s="17">
        <v>30813108</v>
      </c>
      <c r="J171" s="17">
        <v>570727</v>
      </c>
      <c r="K171" s="17">
        <v>245433</v>
      </c>
      <c r="L171" s="17">
        <v>604329</v>
      </c>
      <c r="M171" s="17">
        <v>3427621</v>
      </c>
      <c r="N171" s="17">
        <v>102528</v>
      </c>
      <c r="O171" s="17">
        <v>76849</v>
      </c>
      <c r="P171" s="58">
        <v>0</v>
      </c>
      <c r="Q171" s="17">
        <v>0</v>
      </c>
      <c r="R171" s="17">
        <v>0</v>
      </c>
      <c r="S171" s="17">
        <v>2250100.27</v>
      </c>
      <c r="T171" s="18">
        <v>38907957.270000003</v>
      </c>
      <c r="U171" s="19"/>
      <c r="V171" s="18">
        <v>0</v>
      </c>
      <c r="W171" s="19"/>
      <c r="X171" s="18">
        <v>0</v>
      </c>
      <c r="Y171" s="18">
        <v>38907957.270000003</v>
      </c>
      <c r="Z171" s="18">
        <v>378589.75361050444</v>
      </c>
      <c r="AA171" s="18">
        <v>0</v>
      </c>
      <c r="AB171" s="18">
        <v>0</v>
      </c>
      <c r="AC171" s="19"/>
      <c r="AD171" s="17">
        <v>0</v>
      </c>
      <c r="AE171" s="18">
        <v>640615.47733750788</v>
      </c>
      <c r="AF171" s="17">
        <v>1068846</v>
      </c>
      <c r="AG171" s="17">
        <v>5421929</v>
      </c>
      <c r="AH171" s="58">
        <v>2433919</v>
      </c>
      <c r="AI171" s="18">
        <v>0</v>
      </c>
      <c r="AJ171" s="17">
        <v>0</v>
      </c>
      <c r="AK171" s="17">
        <v>1673411</v>
      </c>
      <c r="AL171" s="18">
        <v>11617310.230948012</v>
      </c>
      <c r="AM171" s="19"/>
      <c r="AN171" s="19"/>
      <c r="AO171" s="17">
        <v>-1.0759458966786042</v>
      </c>
      <c r="AP171" s="18">
        <v>-1.0759458966786042</v>
      </c>
      <c r="AQ171" s="18">
        <v>11617311.306893909</v>
      </c>
      <c r="AR171" s="18">
        <v>50525268.576893911</v>
      </c>
      <c r="AS171" s="18">
        <v>32551961</v>
      </c>
      <c r="AT171" s="18">
        <v>0</v>
      </c>
      <c r="AU171" s="18">
        <v>32551961</v>
      </c>
      <c r="AV171" s="18">
        <v>0</v>
      </c>
      <c r="AW171" s="16">
        <v>0</v>
      </c>
      <c r="AX171" s="18">
        <v>0</v>
      </c>
      <c r="AY171" s="18">
        <v>0</v>
      </c>
      <c r="BA171" s="17">
        <v>0</v>
      </c>
      <c r="BB171" s="17">
        <v>31839347</v>
      </c>
      <c r="BC171" s="17">
        <v>50920338.925120898</v>
      </c>
      <c r="BD171" s="18">
        <v>19080991.925120898</v>
      </c>
      <c r="BE171" s="18">
        <v>19080991.925120898</v>
      </c>
      <c r="BF171" s="18">
        <v>0</v>
      </c>
      <c r="BG171" s="18">
        <v>0</v>
      </c>
      <c r="BI171" s="17">
        <v>960669</v>
      </c>
      <c r="BJ171" s="17">
        <v>32814868</v>
      </c>
      <c r="BK171" s="17">
        <v>574316</v>
      </c>
      <c r="BL171" s="17">
        <v>81767</v>
      </c>
      <c r="BM171" s="17">
        <v>702161</v>
      </c>
      <c r="BN171" s="17">
        <v>3757757</v>
      </c>
      <c r="BO171" s="17">
        <v>76000</v>
      </c>
      <c r="BP171" s="17">
        <v>86200</v>
      </c>
      <c r="BQ171" s="58">
        <v>0</v>
      </c>
      <c r="BR171" s="17">
        <v>0</v>
      </c>
      <c r="BS171" s="17">
        <v>0</v>
      </c>
      <c r="BT171" s="17">
        <v>1088270</v>
      </c>
      <c r="BU171" s="17">
        <v>40142008</v>
      </c>
      <c r="BV171" s="19"/>
      <c r="BW171" s="17">
        <v>0</v>
      </c>
      <c r="BX171" s="19"/>
      <c r="BY171" s="17">
        <v>0</v>
      </c>
      <c r="BZ171" s="18">
        <v>40142008</v>
      </c>
      <c r="CB171" s="18">
        <v>182625</v>
      </c>
      <c r="CC171" s="18">
        <v>0</v>
      </c>
      <c r="CD171" s="18">
        <v>0</v>
      </c>
      <c r="CE171" s="19"/>
      <c r="CF171" s="18">
        <v>0</v>
      </c>
      <c r="CG171" s="18">
        <v>443352</v>
      </c>
      <c r="CH171" s="18">
        <v>1400000</v>
      </c>
      <c r="CI171" s="18">
        <v>5568555</v>
      </c>
      <c r="CJ171" s="18">
        <v>2497868</v>
      </c>
      <c r="CK171" s="18">
        <v>0</v>
      </c>
      <c r="CL171" s="18">
        <v>0</v>
      </c>
      <c r="CM171" s="18">
        <v>1490373</v>
      </c>
      <c r="CN171" s="18">
        <v>11582773</v>
      </c>
      <c r="CO171" s="19"/>
      <c r="CP171" s="19"/>
      <c r="CQ171" s="18">
        <v>0</v>
      </c>
      <c r="CR171" s="18">
        <v>0</v>
      </c>
      <c r="CS171" s="18">
        <v>11582773</v>
      </c>
      <c r="CT171" s="18">
        <v>51724781</v>
      </c>
      <c r="CU171" s="18">
        <v>32282629</v>
      </c>
      <c r="CV171" s="18">
        <v>0</v>
      </c>
      <c r="CW171" s="18">
        <v>32282629</v>
      </c>
      <c r="CX171" s="18">
        <v>0</v>
      </c>
      <c r="CY171" s="16">
        <v>0</v>
      </c>
      <c r="CZ171" s="18">
        <v>0</v>
      </c>
      <c r="DA171" s="18">
        <v>0</v>
      </c>
      <c r="DE171" s="12"/>
      <c r="DF171" s="12"/>
      <c r="DG171" s="12"/>
      <c r="DO171" s="12"/>
    </row>
    <row r="172" spans="1:119" s="20" customFormat="1" ht="12.75" x14ac:dyDescent="0.2">
      <c r="A172" s="12" t="s">
        <v>453</v>
      </c>
      <c r="B172" s="13">
        <v>1</v>
      </c>
      <c r="C172" s="14">
        <v>1</v>
      </c>
      <c r="D172" s="15">
        <v>44155</v>
      </c>
      <c r="E172" s="16">
        <v>1</v>
      </c>
      <c r="F172" s="57">
        <v>1</v>
      </c>
      <c r="G172" s="57">
        <v>1</v>
      </c>
      <c r="H172" s="17">
        <v>130753</v>
      </c>
      <c r="I172" s="17">
        <v>4545359</v>
      </c>
      <c r="J172" s="17">
        <v>106571</v>
      </c>
      <c r="K172" s="17">
        <v>4046</v>
      </c>
      <c r="L172" s="17">
        <v>0</v>
      </c>
      <c r="M172" s="17">
        <v>429565</v>
      </c>
      <c r="N172" s="17">
        <v>0</v>
      </c>
      <c r="O172" s="17">
        <v>0</v>
      </c>
      <c r="P172" s="58">
        <v>0</v>
      </c>
      <c r="Q172" s="17">
        <v>12637</v>
      </c>
      <c r="R172" s="17">
        <v>0</v>
      </c>
      <c r="S172" s="17">
        <v>363002</v>
      </c>
      <c r="T172" s="18">
        <v>5591933</v>
      </c>
      <c r="U172" s="19"/>
      <c r="V172" s="18">
        <v>0</v>
      </c>
      <c r="W172" s="19"/>
      <c r="X172" s="18">
        <v>0</v>
      </c>
      <c r="Y172" s="18">
        <v>5591933</v>
      </c>
      <c r="Z172" s="18">
        <v>103334</v>
      </c>
      <c r="AA172" s="18">
        <v>0</v>
      </c>
      <c r="AB172" s="18">
        <v>0</v>
      </c>
      <c r="AC172" s="19"/>
      <c r="AD172" s="17">
        <v>0</v>
      </c>
      <c r="AE172" s="18">
        <v>0</v>
      </c>
      <c r="AF172" s="17">
        <v>441718</v>
      </c>
      <c r="AG172" s="17">
        <v>580177</v>
      </c>
      <c r="AH172" s="58">
        <v>50702.73</v>
      </c>
      <c r="AI172" s="18">
        <v>0</v>
      </c>
      <c r="AJ172" s="17">
        <v>0</v>
      </c>
      <c r="AK172" s="17">
        <v>0</v>
      </c>
      <c r="AL172" s="18">
        <v>1175931.73</v>
      </c>
      <c r="AM172" s="19"/>
      <c r="AN172" s="19"/>
      <c r="AO172" s="17">
        <v>0</v>
      </c>
      <c r="AP172" s="18">
        <v>0</v>
      </c>
      <c r="AQ172" s="18">
        <v>1175931.73</v>
      </c>
      <c r="AR172" s="18">
        <v>6767864.7300000004</v>
      </c>
      <c r="AS172" s="18">
        <v>4659984</v>
      </c>
      <c r="AT172" s="18">
        <v>0</v>
      </c>
      <c r="AU172" s="18">
        <v>4659984</v>
      </c>
      <c r="AV172" s="18">
        <v>0</v>
      </c>
      <c r="AW172" s="16">
        <v>0</v>
      </c>
      <c r="AX172" s="18">
        <v>0</v>
      </c>
      <c r="AY172" s="18">
        <v>0</v>
      </c>
      <c r="BA172" s="17">
        <v>0</v>
      </c>
      <c r="BB172" s="17">
        <v>4488488</v>
      </c>
      <c r="BC172" s="17">
        <v>6650724.5200000005</v>
      </c>
      <c r="BD172" s="18">
        <v>2162236.5200000005</v>
      </c>
      <c r="BE172" s="18">
        <v>2162236.5200000005</v>
      </c>
      <c r="BF172" s="18">
        <v>0</v>
      </c>
      <c r="BG172" s="18">
        <v>0</v>
      </c>
      <c r="BI172" s="17">
        <v>145049</v>
      </c>
      <c r="BJ172" s="17">
        <v>4858863</v>
      </c>
      <c r="BK172" s="17">
        <v>61523</v>
      </c>
      <c r="BL172" s="17">
        <v>0</v>
      </c>
      <c r="BM172" s="17">
        <v>4350</v>
      </c>
      <c r="BN172" s="17">
        <v>419014</v>
      </c>
      <c r="BO172" s="17">
        <v>0</v>
      </c>
      <c r="BP172" s="17">
        <v>200</v>
      </c>
      <c r="BQ172" s="58">
        <v>0</v>
      </c>
      <c r="BR172" s="17">
        <v>12487</v>
      </c>
      <c r="BS172" s="17">
        <v>0</v>
      </c>
      <c r="BT172" s="17">
        <v>330835</v>
      </c>
      <c r="BU172" s="17">
        <v>5832321</v>
      </c>
      <c r="BV172" s="19"/>
      <c r="BW172" s="17">
        <v>0</v>
      </c>
      <c r="BX172" s="19"/>
      <c r="BY172" s="17">
        <v>0</v>
      </c>
      <c r="BZ172" s="18">
        <v>5832321</v>
      </c>
      <c r="CB172" s="18">
        <v>105086</v>
      </c>
      <c r="CC172" s="18">
        <v>0</v>
      </c>
      <c r="CD172" s="18">
        <v>0</v>
      </c>
      <c r="CE172" s="19"/>
      <c r="CF172" s="18">
        <v>0</v>
      </c>
      <c r="CG172" s="18">
        <v>0</v>
      </c>
      <c r="CH172" s="18">
        <v>503428</v>
      </c>
      <c r="CI172" s="18">
        <v>610776</v>
      </c>
      <c r="CJ172" s="18">
        <v>52223.73</v>
      </c>
      <c r="CK172" s="18">
        <v>0</v>
      </c>
      <c r="CL172" s="18">
        <v>0</v>
      </c>
      <c r="CM172" s="18">
        <v>18650</v>
      </c>
      <c r="CN172" s="18">
        <v>1290163.73</v>
      </c>
      <c r="CO172" s="19"/>
      <c r="CP172" s="19"/>
      <c r="CQ172" s="18">
        <v>0</v>
      </c>
      <c r="CR172" s="18">
        <v>0</v>
      </c>
      <c r="CS172" s="18">
        <v>1290163.73</v>
      </c>
      <c r="CT172" s="18">
        <v>7122484.7300000004</v>
      </c>
      <c r="CU172" s="18">
        <v>4591548</v>
      </c>
      <c r="CV172" s="18">
        <v>0</v>
      </c>
      <c r="CW172" s="18">
        <v>4591548</v>
      </c>
      <c r="CX172" s="18">
        <v>0</v>
      </c>
      <c r="CY172" s="16">
        <v>0</v>
      </c>
      <c r="CZ172" s="18">
        <v>0</v>
      </c>
      <c r="DA172" s="18">
        <v>0</v>
      </c>
      <c r="DE172" s="12"/>
      <c r="DF172" s="12"/>
      <c r="DG172" s="12"/>
      <c r="DO172" s="12"/>
    </row>
    <row r="173" spans="1:119" s="20" customFormat="1" ht="12.75" x14ac:dyDescent="0.2">
      <c r="A173" s="12" t="s">
        <v>455</v>
      </c>
      <c r="B173" s="13">
        <v>1</v>
      </c>
      <c r="C173" s="14">
        <v>1</v>
      </c>
      <c r="D173" s="15">
        <v>44117</v>
      </c>
      <c r="E173" s="16">
        <v>1</v>
      </c>
      <c r="F173" s="57">
        <v>1</v>
      </c>
      <c r="G173" s="57">
        <v>1</v>
      </c>
      <c r="H173" s="17">
        <v>2108345.3199999998</v>
      </c>
      <c r="I173" s="17">
        <v>48948920.129999995</v>
      </c>
      <c r="J173" s="17">
        <v>1068939.3899999999</v>
      </c>
      <c r="K173" s="17">
        <v>0</v>
      </c>
      <c r="L173" s="17">
        <v>885968.08</v>
      </c>
      <c r="M173" s="17">
        <v>2450363.15</v>
      </c>
      <c r="N173" s="17">
        <v>241976</v>
      </c>
      <c r="O173" s="17">
        <v>0</v>
      </c>
      <c r="P173" s="58">
        <v>0</v>
      </c>
      <c r="Q173" s="17">
        <v>0</v>
      </c>
      <c r="R173" s="17">
        <v>0</v>
      </c>
      <c r="S173" s="17">
        <v>3401812.58</v>
      </c>
      <c r="T173" s="18">
        <v>59106324.649999991</v>
      </c>
      <c r="U173" s="19"/>
      <c r="V173" s="18">
        <v>0</v>
      </c>
      <c r="W173" s="19"/>
      <c r="X173" s="18">
        <v>0</v>
      </c>
      <c r="Y173" s="18">
        <v>59106324.649999991</v>
      </c>
      <c r="Z173" s="18">
        <v>270470</v>
      </c>
      <c r="AA173" s="18">
        <v>0</v>
      </c>
      <c r="AB173" s="18">
        <v>0</v>
      </c>
      <c r="AC173" s="19"/>
      <c r="AD173" s="17">
        <v>0</v>
      </c>
      <c r="AE173" s="18">
        <v>3471074</v>
      </c>
      <c r="AF173" s="17">
        <v>2538420</v>
      </c>
      <c r="AG173" s="17">
        <v>8452908</v>
      </c>
      <c r="AH173" s="58">
        <v>2148590</v>
      </c>
      <c r="AI173" s="18">
        <v>0</v>
      </c>
      <c r="AJ173" s="17">
        <v>0</v>
      </c>
      <c r="AK173" s="17">
        <v>8063344</v>
      </c>
      <c r="AL173" s="18">
        <v>24944806</v>
      </c>
      <c r="AM173" s="19"/>
      <c r="AN173" s="19"/>
      <c r="AO173" s="17">
        <v>231638.49983286473</v>
      </c>
      <c r="AP173" s="18">
        <v>231638.49983286473</v>
      </c>
      <c r="AQ173" s="18">
        <v>24713167.500167135</v>
      </c>
      <c r="AR173" s="18">
        <v>83819492.150167122</v>
      </c>
      <c r="AS173" s="18">
        <v>64168256</v>
      </c>
      <c r="AT173" s="18">
        <v>0</v>
      </c>
      <c r="AU173" s="18">
        <v>64168256</v>
      </c>
      <c r="AV173" s="18">
        <v>0</v>
      </c>
      <c r="AW173" s="16">
        <v>0</v>
      </c>
      <c r="AX173" s="18">
        <v>0</v>
      </c>
      <c r="AY173" s="18">
        <v>0</v>
      </c>
      <c r="BA173" s="17">
        <v>0</v>
      </c>
      <c r="BB173" s="17">
        <v>61039125.453954868</v>
      </c>
      <c r="BC173" s="17">
        <v>80899459.685105026</v>
      </c>
      <c r="BD173" s="18">
        <v>19860334.231150158</v>
      </c>
      <c r="BE173" s="18">
        <v>19860334.231150158</v>
      </c>
      <c r="BF173" s="18">
        <v>0</v>
      </c>
      <c r="BG173" s="18">
        <v>0</v>
      </c>
      <c r="BI173" s="17">
        <v>2874541</v>
      </c>
      <c r="BJ173" s="17">
        <v>52092874</v>
      </c>
      <c r="BK173" s="17">
        <v>1019875</v>
      </c>
      <c r="BL173" s="17">
        <v>0</v>
      </c>
      <c r="BM173" s="17">
        <v>1114290</v>
      </c>
      <c r="BN173" s="17">
        <v>2580663</v>
      </c>
      <c r="BO173" s="17">
        <v>0</v>
      </c>
      <c r="BP173" s="17">
        <v>0</v>
      </c>
      <c r="BQ173" s="58">
        <v>0</v>
      </c>
      <c r="BR173" s="17">
        <v>0</v>
      </c>
      <c r="BS173" s="17">
        <v>0</v>
      </c>
      <c r="BT173" s="17">
        <v>3488599</v>
      </c>
      <c r="BU173" s="17">
        <v>63170842</v>
      </c>
      <c r="BV173" s="19"/>
      <c r="BW173" s="17">
        <v>0</v>
      </c>
      <c r="BX173" s="19"/>
      <c r="BY173" s="17">
        <v>0</v>
      </c>
      <c r="BZ173" s="18">
        <v>63170842</v>
      </c>
      <c r="CB173" s="18">
        <v>301143</v>
      </c>
      <c r="CC173" s="18">
        <v>0</v>
      </c>
      <c r="CD173" s="18">
        <v>0</v>
      </c>
      <c r="CE173" s="19"/>
      <c r="CF173" s="18">
        <v>0</v>
      </c>
      <c r="CG173" s="18">
        <v>2590803</v>
      </c>
      <c r="CH173" s="18">
        <v>2604660</v>
      </c>
      <c r="CI173" s="18">
        <v>8868351</v>
      </c>
      <c r="CJ173" s="18">
        <v>2256020</v>
      </c>
      <c r="CK173" s="18">
        <v>0</v>
      </c>
      <c r="CL173" s="18">
        <v>0</v>
      </c>
      <c r="CM173" s="18">
        <v>7439467</v>
      </c>
      <c r="CN173" s="18">
        <v>24060444</v>
      </c>
      <c r="CO173" s="19"/>
      <c r="CP173" s="19"/>
      <c r="CQ173" s="18">
        <v>7954.6338117647365</v>
      </c>
      <c r="CR173" s="18">
        <v>7954.6338117647365</v>
      </c>
      <c r="CS173" s="18">
        <v>24052489.366188236</v>
      </c>
      <c r="CT173" s="18">
        <v>87223331.366188228</v>
      </c>
      <c r="CU173" s="18">
        <v>67969830</v>
      </c>
      <c r="CV173" s="18">
        <v>0</v>
      </c>
      <c r="CW173" s="18">
        <v>67969830</v>
      </c>
      <c r="CX173" s="18">
        <v>0</v>
      </c>
      <c r="CY173" s="16">
        <v>0</v>
      </c>
      <c r="CZ173" s="18">
        <v>0</v>
      </c>
      <c r="DA173" s="18">
        <v>0</v>
      </c>
      <c r="DE173" s="12"/>
      <c r="DF173" s="12"/>
      <c r="DG173" s="12"/>
      <c r="DO173" s="12"/>
    </row>
    <row r="174" spans="1:119" s="20" customFormat="1" ht="12.75" x14ac:dyDescent="0.2">
      <c r="A174" s="12" t="s">
        <v>457</v>
      </c>
      <c r="B174" s="13">
        <v>1</v>
      </c>
      <c r="C174" s="14">
        <v>1</v>
      </c>
      <c r="D174" s="15">
        <v>44120</v>
      </c>
      <c r="E174" s="16">
        <v>1</v>
      </c>
      <c r="F174" s="57">
        <v>1</v>
      </c>
      <c r="G174" s="57">
        <v>1</v>
      </c>
      <c r="H174" s="17">
        <v>1232432.48</v>
      </c>
      <c r="I174" s="17">
        <v>38316589.569999993</v>
      </c>
      <c r="J174" s="17">
        <v>709198.54000000015</v>
      </c>
      <c r="K174" s="17">
        <v>117938.04000000001</v>
      </c>
      <c r="L174" s="17">
        <v>745428.85999999987</v>
      </c>
      <c r="M174" s="17">
        <v>3557018.3900000006</v>
      </c>
      <c r="N174" s="17">
        <v>505042.83000000007</v>
      </c>
      <c r="O174" s="17">
        <v>0</v>
      </c>
      <c r="P174" s="58">
        <v>0</v>
      </c>
      <c r="Q174" s="17">
        <v>0</v>
      </c>
      <c r="R174" s="17">
        <v>0</v>
      </c>
      <c r="S174" s="17">
        <v>2493775.16</v>
      </c>
      <c r="T174" s="18">
        <v>47677423.86999999</v>
      </c>
      <c r="U174" s="19"/>
      <c r="V174" s="18">
        <v>0</v>
      </c>
      <c r="W174" s="19"/>
      <c r="X174" s="18">
        <v>0</v>
      </c>
      <c r="Y174" s="18">
        <v>47677423.86999999</v>
      </c>
      <c r="Z174" s="18">
        <v>482710</v>
      </c>
      <c r="AA174" s="18">
        <v>0</v>
      </c>
      <c r="AB174" s="18">
        <v>0</v>
      </c>
      <c r="AC174" s="19"/>
      <c r="AD174" s="17">
        <v>0</v>
      </c>
      <c r="AE174" s="18">
        <v>403284</v>
      </c>
      <c r="AF174" s="17">
        <v>1519971</v>
      </c>
      <c r="AG174" s="17">
        <v>4190513</v>
      </c>
      <c r="AH174" s="58">
        <v>379216.5</v>
      </c>
      <c r="AI174" s="18">
        <v>0</v>
      </c>
      <c r="AJ174" s="17">
        <v>0</v>
      </c>
      <c r="AK174" s="17">
        <v>369649</v>
      </c>
      <c r="AL174" s="18">
        <v>7345343.5</v>
      </c>
      <c r="AM174" s="19"/>
      <c r="AN174" s="19"/>
      <c r="AO174" s="17">
        <v>5924.6682039518346</v>
      </c>
      <c r="AP174" s="18">
        <v>5924.6682039518346</v>
      </c>
      <c r="AQ174" s="18">
        <v>7339418.8317960482</v>
      </c>
      <c r="AR174" s="18">
        <v>55016842.70179604</v>
      </c>
      <c r="AS174" s="18">
        <v>50284677</v>
      </c>
      <c r="AT174" s="18">
        <v>0</v>
      </c>
      <c r="AU174" s="18">
        <v>50284677</v>
      </c>
      <c r="AV174" s="18">
        <v>0</v>
      </c>
      <c r="AW174" s="16">
        <v>0</v>
      </c>
      <c r="AX174" s="18">
        <v>0</v>
      </c>
      <c r="AY174" s="18">
        <v>0</v>
      </c>
      <c r="BA174" s="17">
        <v>0</v>
      </c>
      <c r="BB174" s="17">
        <v>49035510</v>
      </c>
      <c r="BC174" s="17">
        <v>52563432.119684868</v>
      </c>
      <c r="BD174" s="18">
        <v>3527922.1196848676</v>
      </c>
      <c r="BE174" s="18">
        <v>3527922.1196848676</v>
      </c>
      <c r="BF174" s="18">
        <v>0</v>
      </c>
      <c r="BG174" s="18">
        <v>0</v>
      </c>
      <c r="BI174" s="17">
        <v>1225092</v>
      </c>
      <c r="BJ174" s="17">
        <v>40391663</v>
      </c>
      <c r="BK174" s="17">
        <v>803033</v>
      </c>
      <c r="BL174" s="17">
        <v>0</v>
      </c>
      <c r="BM174" s="17">
        <v>801523</v>
      </c>
      <c r="BN174" s="17">
        <v>3685948</v>
      </c>
      <c r="BO174" s="17">
        <v>400000</v>
      </c>
      <c r="BP174" s="17">
        <v>0</v>
      </c>
      <c r="BQ174" s="58">
        <v>0</v>
      </c>
      <c r="BR174" s="17">
        <v>0</v>
      </c>
      <c r="BS174" s="17">
        <v>0</v>
      </c>
      <c r="BT174" s="17">
        <v>1282390</v>
      </c>
      <c r="BU174" s="17">
        <v>48589649</v>
      </c>
      <c r="BV174" s="19"/>
      <c r="BW174" s="17">
        <v>0</v>
      </c>
      <c r="BX174" s="19"/>
      <c r="BY174" s="17">
        <v>0</v>
      </c>
      <c r="BZ174" s="18">
        <v>48589649</v>
      </c>
      <c r="CB174" s="18">
        <v>476015</v>
      </c>
      <c r="CC174" s="18">
        <v>0</v>
      </c>
      <c r="CD174" s="18">
        <v>0</v>
      </c>
      <c r="CE174" s="19"/>
      <c r="CF174" s="18">
        <v>74782</v>
      </c>
      <c r="CG174" s="18">
        <v>354100</v>
      </c>
      <c r="CH174" s="18">
        <v>1652608</v>
      </c>
      <c r="CI174" s="18">
        <v>4749953</v>
      </c>
      <c r="CJ174" s="18">
        <v>429737.10000000003</v>
      </c>
      <c r="CK174" s="18">
        <v>0</v>
      </c>
      <c r="CL174" s="18">
        <v>0</v>
      </c>
      <c r="CM174" s="18">
        <v>558562</v>
      </c>
      <c r="CN174" s="18">
        <v>8295757.0999999996</v>
      </c>
      <c r="CO174" s="19"/>
      <c r="CP174" s="19"/>
      <c r="CQ174" s="18">
        <v>173195</v>
      </c>
      <c r="CR174" s="18">
        <v>173195</v>
      </c>
      <c r="CS174" s="18">
        <v>8122562.0999999996</v>
      </c>
      <c r="CT174" s="18">
        <v>56712211.100000001</v>
      </c>
      <c r="CU174" s="18">
        <v>50564399</v>
      </c>
      <c r="CV174" s="18">
        <v>0</v>
      </c>
      <c r="CW174" s="18">
        <v>50564399</v>
      </c>
      <c r="CX174" s="18">
        <v>0</v>
      </c>
      <c r="CY174" s="16">
        <v>0</v>
      </c>
      <c r="CZ174" s="18">
        <v>0</v>
      </c>
      <c r="DA174" s="18">
        <v>0</v>
      </c>
      <c r="DE174" s="12"/>
      <c r="DF174" s="12"/>
      <c r="DG174" s="12"/>
      <c r="DO174" s="12"/>
    </row>
    <row r="175" spans="1:119" s="20" customFormat="1" ht="12.75" x14ac:dyDescent="0.2">
      <c r="A175" s="12" t="s">
        <v>459</v>
      </c>
      <c r="B175" s="13">
        <v>1</v>
      </c>
      <c r="C175" s="14">
        <v>1</v>
      </c>
      <c r="D175" s="15">
        <v>44119</v>
      </c>
      <c r="E175" s="16">
        <v>1</v>
      </c>
      <c r="F175" s="57">
        <v>1</v>
      </c>
      <c r="G175" s="57">
        <v>1</v>
      </c>
      <c r="H175" s="17">
        <v>1060911</v>
      </c>
      <c r="I175" s="17">
        <v>16226940</v>
      </c>
      <c r="J175" s="17">
        <v>388248</v>
      </c>
      <c r="K175" s="17">
        <v>0</v>
      </c>
      <c r="L175" s="17">
        <v>637800</v>
      </c>
      <c r="M175" s="17">
        <v>559995</v>
      </c>
      <c r="N175" s="17">
        <v>207045</v>
      </c>
      <c r="O175" s="17">
        <v>7784</v>
      </c>
      <c r="P175" s="58">
        <v>0</v>
      </c>
      <c r="Q175" s="17">
        <v>0</v>
      </c>
      <c r="R175" s="17">
        <v>0</v>
      </c>
      <c r="S175" s="17">
        <v>925203</v>
      </c>
      <c r="T175" s="18">
        <v>20013926</v>
      </c>
      <c r="U175" s="19"/>
      <c r="V175" s="18">
        <v>0</v>
      </c>
      <c r="W175" s="19"/>
      <c r="X175" s="18">
        <v>0</v>
      </c>
      <c r="Y175" s="18">
        <v>20013926</v>
      </c>
      <c r="Z175" s="18">
        <v>248684</v>
      </c>
      <c r="AA175" s="18">
        <v>0</v>
      </c>
      <c r="AB175" s="18">
        <v>0</v>
      </c>
      <c r="AC175" s="19"/>
      <c r="AD175" s="17">
        <v>81634.13</v>
      </c>
      <c r="AE175" s="18">
        <v>2555002</v>
      </c>
      <c r="AF175" s="17">
        <v>639399.64</v>
      </c>
      <c r="AG175" s="17">
        <v>3735852.53</v>
      </c>
      <c r="AH175" s="58">
        <v>946741.34</v>
      </c>
      <c r="AI175" s="18">
        <v>0</v>
      </c>
      <c r="AJ175" s="17">
        <v>0</v>
      </c>
      <c r="AK175" s="17">
        <v>1515946</v>
      </c>
      <c r="AL175" s="18">
        <v>9723259.6400000006</v>
      </c>
      <c r="AM175" s="19"/>
      <c r="AN175" s="19"/>
      <c r="AO175" s="17">
        <v>65223.736832044669</v>
      </c>
      <c r="AP175" s="18">
        <v>65223.736832044669</v>
      </c>
      <c r="AQ175" s="18">
        <v>9658035.9031679556</v>
      </c>
      <c r="AR175" s="18">
        <v>29671961.903167956</v>
      </c>
      <c r="AS175" s="18">
        <v>19764836</v>
      </c>
      <c r="AT175" s="18">
        <v>0</v>
      </c>
      <c r="AU175" s="18">
        <v>19764836</v>
      </c>
      <c r="AV175" s="18">
        <v>0</v>
      </c>
      <c r="AW175" s="16">
        <v>0</v>
      </c>
      <c r="AX175" s="18">
        <v>0</v>
      </c>
      <c r="AY175" s="18">
        <v>0</v>
      </c>
      <c r="BA175" s="17">
        <v>0</v>
      </c>
      <c r="BB175" s="17">
        <v>18970190</v>
      </c>
      <c r="BC175" s="17">
        <v>27967037.073304206</v>
      </c>
      <c r="BD175" s="18">
        <v>8996847.0733042061</v>
      </c>
      <c r="BE175" s="18">
        <v>8996847.0733042061</v>
      </c>
      <c r="BF175" s="18">
        <v>0</v>
      </c>
      <c r="BG175" s="18">
        <v>0</v>
      </c>
      <c r="BI175" s="17">
        <v>990347</v>
      </c>
      <c r="BJ175" s="17">
        <v>17491276</v>
      </c>
      <c r="BK175" s="17">
        <v>345930</v>
      </c>
      <c r="BL175" s="17">
        <v>0</v>
      </c>
      <c r="BM175" s="17">
        <v>322276</v>
      </c>
      <c r="BN175" s="17">
        <v>475781</v>
      </c>
      <c r="BO175" s="17">
        <v>45000</v>
      </c>
      <c r="BP175" s="17">
        <v>10000</v>
      </c>
      <c r="BQ175" s="58">
        <v>0</v>
      </c>
      <c r="BR175" s="17">
        <v>0</v>
      </c>
      <c r="BS175" s="17">
        <v>0</v>
      </c>
      <c r="BT175" s="17">
        <v>1405198</v>
      </c>
      <c r="BU175" s="17">
        <v>21085808</v>
      </c>
      <c r="BV175" s="19"/>
      <c r="BW175" s="17">
        <v>0</v>
      </c>
      <c r="BX175" s="19"/>
      <c r="BY175" s="17">
        <v>0</v>
      </c>
      <c r="BZ175" s="18">
        <v>21085808</v>
      </c>
      <c r="CB175" s="18">
        <v>230644.1</v>
      </c>
      <c r="CC175" s="18">
        <v>0</v>
      </c>
      <c r="CD175" s="18">
        <v>0</v>
      </c>
      <c r="CE175" s="19"/>
      <c r="CF175" s="18">
        <v>67018.3</v>
      </c>
      <c r="CG175" s="18">
        <v>3087269</v>
      </c>
      <c r="CH175" s="18">
        <v>729851</v>
      </c>
      <c r="CI175" s="18">
        <v>4121975.33</v>
      </c>
      <c r="CJ175" s="18">
        <v>1085944.45</v>
      </c>
      <c r="CK175" s="18">
        <v>0</v>
      </c>
      <c r="CL175" s="18">
        <v>0</v>
      </c>
      <c r="CM175" s="18">
        <v>1679917</v>
      </c>
      <c r="CN175" s="18">
        <v>11002619.18</v>
      </c>
      <c r="CO175" s="19"/>
      <c r="CP175" s="19"/>
      <c r="CQ175" s="18">
        <v>113796.80680050747</v>
      </c>
      <c r="CR175" s="18">
        <v>113796.80680050747</v>
      </c>
      <c r="CS175" s="18">
        <v>10888822.373199493</v>
      </c>
      <c r="CT175" s="18">
        <v>31974630.373199493</v>
      </c>
      <c r="CU175" s="18">
        <v>19840736</v>
      </c>
      <c r="CV175" s="18">
        <v>0</v>
      </c>
      <c r="CW175" s="18">
        <v>19840736</v>
      </c>
      <c r="CX175" s="18">
        <v>0</v>
      </c>
      <c r="CY175" s="16">
        <v>0</v>
      </c>
      <c r="CZ175" s="18">
        <v>0</v>
      </c>
      <c r="DA175" s="18">
        <v>0</v>
      </c>
      <c r="DE175" s="12"/>
      <c r="DF175" s="12"/>
      <c r="DG175" s="12"/>
      <c r="DO175" s="12"/>
    </row>
    <row r="176" spans="1:119" s="20" customFormat="1" ht="12.75" x14ac:dyDescent="0.2">
      <c r="A176" s="12" t="s">
        <v>461</v>
      </c>
      <c r="B176" s="13">
        <v>1</v>
      </c>
      <c r="C176" s="14">
        <v>1</v>
      </c>
      <c r="D176" s="15">
        <v>44155</v>
      </c>
      <c r="E176" s="16">
        <v>1</v>
      </c>
      <c r="F176" s="57">
        <v>1</v>
      </c>
      <c r="G176" s="57">
        <v>1</v>
      </c>
      <c r="H176" s="17">
        <v>159124</v>
      </c>
      <c r="I176" s="17">
        <v>5067824</v>
      </c>
      <c r="J176" s="17">
        <v>132983</v>
      </c>
      <c r="K176" s="17">
        <v>12658</v>
      </c>
      <c r="L176" s="17">
        <v>6399</v>
      </c>
      <c r="M176" s="17">
        <v>586905</v>
      </c>
      <c r="N176" s="17">
        <v>0</v>
      </c>
      <c r="O176" s="17">
        <v>0</v>
      </c>
      <c r="P176" s="58">
        <v>0</v>
      </c>
      <c r="Q176" s="17">
        <v>15492</v>
      </c>
      <c r="R176" s="17">
        <v>0</v>
      </c>
      <c r="S176" s="17">
        <v>485348</v>
      </c>
      <c r="T176" s="18">
        <v>6466733</v>
      </c>
      <c r="U176" s="19"/>
      <c r="V176" s="18">
        <v>0</v>
      </c>
      <c r="W176" s="19"/>
      <c r="X176" s="18">
        <v>0</v>
      </c>
      <c r="Y176" s="18">
        <v>6466733</v>
      </c>
      <c r="Z176" s="18">
        <v>127874</v>
      </c>
      <c r="AA176" s="18">
        <v>0</v>
      </c>
      <c r="AB176" s="18">
        <v>0</v>
      </c>
      <c r="AC176" s="19"/>
      <c r="AD176" s="17">
        <v>0</v>
      </c>
      <c r="AE176" s="18">
        <v>0</v>
      </c>
      <c r="AF176" s="17">
        <v>346496</v>
      </c>
      <c r="AG176" s="17">
        <v>1411315</v>
      </c>
      <c r="AH176" s="58">
        <v>67697.760000000009</v>
      </c>
      <c r="AI176" s="18">
        <v>0</v>
      </c>
      <c r="AJ176" s="17">
        <v>0</v>
      </c>
      <c r="AK176" s="17">
        <v>31591</v>
      </c>
      <c r="AL176" s="18">
        <v>1984973.76</v>
      </c>
      <c r="AM176" s="19"/>
      <c r="AN176" s="19"/>
      <c r="AO176" s="17">
        <v>22199.062593382732</v>
      </c>
      <c r="AP176" s="18">
        <v>22199.062593382732</v>
      </c>
      <c r="AQ176" s="18">
        <v>1962774.6974066172</v>
      </c>
      <c r="AR176" s="18">
        <v>8429507.6974066179</v>
      </c>
      <c r="AS176" s="18">
        <v>4491386</v>
      </c>
      <c r="AT176" s="18">
        <v>0</v>
      </c>
      <c r="AU176" s="18">
        <v>4491386</v>
      </c>
      <c r="AV176" s="18">
        <v>0</v>
      </c>
      <c r="AW176" s="16">
        <v>0</v>
      </c>
      <c r="AX176" s="18">
        <v>0</v>
      </c>
      <c r="AY176" s="18">
        <v>0</v>
      </c>
      <c r="BA176" s="17">
        <v>0</v>
      </c>
      <c r="BB176" s="17">
        <v>4413084</v>
      </c>
      <c r="BC176" s="17">
        <v>8426104.120000001</v>
      </c>
      <c r="BD176" s="18">
        <v>4013020.120000001</v>
      </c>
      <c r="BE176" s="18">
        <v>4013020.120000001</v>
      </c>
      <c r="BF176" s="18">
        <v>0</v>
      </c>
      <c r="BG176" s="18">
        <v>0</v>
      </c>
      <c r="BI176" s="17">
        <v>172011</v>
      </c>
      <c r="BJ176" s="17">
        <v>5312043</v>
      </c>
      <c r="BK176" s="17">
        <v>138780</v>
      </c>
      <c r="BL176" s="17">
        <v>0</v>
      </c>
      <c r="BM176" s="17">
        <v>9000</v>
      </c>
      <c r="BN176" s="17">
        <v>668075</v>
      </c>
      <c r="BO176" s="17">
        <v>0</v>
      </c>
      <c r="BP176" s="17">
        <v>200</v>
      </c>
      <c r="BQ176" s="58">
        <v>0</v>
      </c>
      <c r="BR176" s="17">
        <v>14750</v>
      </c>
      <c r="BS176" s="17">
        <v>0</v>
      </c>
      <c r="BT176" s="17">
        <v>519775</v>
      </c>
      <c r="BU176" s="17">
        <v>6834634</v>
      </c>
      <c r="BV176" s="19"/>
      <c r="BW176" s="17">
        <v>0</v>
      </c>
      <c r="BX176" s="19"/>
      <c r="BY176" s="17">
        <v>0</v>
      </c>
      <c r="BZ176" s="18">
        <v>6834634</v>
      </c>
      <c r="CB176" s="18">
        <v>137521</v>
      </c>
      <c r="CC176" s="18">
        <v>0</v>
      </c>
      <c r="CD176" s="18">
        <v>0</v>
      </c>
      <c r="CE176" s="19"/>
      <c r="CF176" s="18">
        <v>0</v>
      </c>
      <c r="CG176" s="18">
        <v>0</v>
      </c>
      <c r="CH176" s="18">
        <v>393722</v>
      </c>
      <c r="CI176" s="18">
        <v>1445398</v>
      </c>
      <c r="CJ176" s="18">
        <v>67860</v>
      </c>
      <c r="CK176" s="18">
        <v>0</v>
      </c>
      <c r="CL176" s="18">
        <v>0</v>
      </c>
      <c r="CM176" s="18">
        <v>5000</v>
      </c>
      <c r="CN176" s="18">
        <v>2049501</v>
      </c>
      <c r="CO176" s="19"/>
      <c r="CP176" s="19"/>
      <c r="CQ176" s="18">
        <v>4121.6621666841211</v>
      </c>
      <c r="CR176" s="18">
        <v>4121.6621666841211</v>
      </c>
      <c r="CS176" s="18">
        <v>2045379.3378333158</v>
      </c>
      <c r="CT176" s="18">
        <v>8880013.3378333151</v>
      </c>
      <c r="CU176" s="18">
        <v>4590611</v>
      </c>
      <c r="CV176" s="18">
        <v>0</v>
      </c>
      <c r="CW176" s="18">
        <v>4590611</v>
      </c>
      <c r="CX176" s="18">
        <v>0</v>
      </c>
      <c r="CY176" s="16">
        <v>0</v>
      </c>
      <c r="CZ176" s="18">
        <v>0</v>
      </c>
      <c r="DA176" s="18">
        <v>0</v>
      </c>
      <c r="DE176" s="12"/>
      <c r="DF176" s="12"/>
      <c r="DG176" s="12"/>
      <c r="DO176" s="12"/>
    </row>
    <row r="177" spans="1:119" s="20" customFormat="1" ht="12.75" x14ac:dyDescent="0.2">
      <c r="A177" s="12" t="s">
        <v>463</v>
      </c>
      <c r="B177" s="13">
        <v>1</v>
      </c>
      <c r="C177" s="14">
        <v>1</v>
      </c>
      <c r="D177" s="15">
        <v>44118</v>
      </c>
      <c r="E177" s="16">
        <v>0.99796757125889757</v>
      </c>
      <c r="F177" s="57">
        <v>1</v>
      </c>
      <c r="G177" s="57">
        <v>1</v>
      </c>
      <c r="H177" s="17">
        <v>763182.39721251698</v>
      </c>
      <c r="I177" s="17">
        <v>13726815.869999997</v>
      </c>
      <c r="J177" s="17">
        <v>174887.97</v>
      </c>
      <c r="K177" s="17">
        <v>538.52</v>
      </c>
      <c r="L177" s="17">
        <v>280957.83</v>
      </c>
      <c r="M177" s="17">
        <v>1395279.7480253596</v>
      </c>
      <c r="N177" s="17">
        <v>175859.23073220623</v>
      </c>
      <c r="O177" s="17">
        <v>0</v>
      </c>
      <c r="P177" s="58">
        <v>0</v>
      </c>
      <c r="Q177" s="17">
        <v>0</v>
      </c>
      <c r="R177" s="17">
        <v>0</v>
      </c>
      <c r="S177" s="17">
        <v>2077737.69</v>
      </c>
      <c r="T177" s="18">
        <v>18595259.255970079</v>
      </c>
      <c r="U177" s="19"/>
      <c r="V177" s="18">
        <v>25000</v>
      </c>
      <c r="W177" s="19"/>
      <c r="X177" s="18">
        <v>25000</v>
      </c>
      <c r="Y177" s="18">
        <v>18570259.255970079</v>
      </c>
      <c r="Z177" s="18">
        <v>132068</v>
      </c>
      <c r="AA177" s="18">
        <v>0</v>
      </c>
      <c r="AB177" s="18">
        <v>0</v>
      </c>
      <c r="AC177" s="19"/>
      <c r="AD177" s="17">
        <v>0</v>
      </c>
      <c r="AE177" s="18">
        <v>33122</v>
      </c>
      <c r="AF177" s="17">
        <v>716301.20394678635</v>
      </c>
      <c r="AG177" s="17">
        <v>3071597.4831019118</v>
      </c>
      <c r="AH177" s="58">
        <v>262460.0323178267</v>
      </c>
      <c r="AI177" s="18">
        <v>0</v>
      </c>
      <c r="AJ177" s="17">
        <v>0</v>
      </c>
      <c r="AK177" s="17">
        <v>1164840</v>
      </c>
      <c r="AL177" s="18">
        <v>5380388.7193665253</v>
      </c>
      <c r="AM177" s="19"/>
      <c r="AN177" s="19"/>
      <c r="AO177" s="17">
        <v>173663.4137603589</v>
      </c>
      <c r="AP177" s="18">
        <v>173663.4137603589</v>
      </c>
      <c r="AQ177" s="18">
        <v>5206725.3056061668</v>
      </c>
      <c r="AR177" s="18">
        <v>23776984.561576247</v>
      </c>
      <c r="AS177" s="18">
        <v>15448098</v>
      </c>
      <c r="AT177" s="18">
        <v>0</v>
      </c>
      <c r="AU177" s="18">
        <v>15448098</v>
      </c>
      <c r="AV177" s="18">
        <v>0</v>
      </c>
      <c r="AW177" s="16">
        <v>0</v>
      </c>
      <c r="AX177" s="18">
        <v>0</v>
      </c>
      <c r="AY177" s="18">
        <v>0</v>
      </c>
      <c r="BA177" s="17">
        <v>6578.04</v>
      </c>
      <c r="BB177" s="17">
        <v>15215995</v>
      </c>
      <c r="BC177" s="17">
        <v>23828746.074573524</v>
      </c>
      <c r="BD177" s="18">
        <v>8612751.0745735243</v>
      </c>
      <c r="BE177" s="18">
        <v>8606173.0345735252</v>
      </c>
      <c r="BF177" s="18">
        <v>0</v>
      </c>
      <c r="BG177" s="18">
        <v>25000</v>
      </c>
      <c r="BI177" s="17">
        <v>849835.39999999991</v>
      </c>
      <c r="BJ177" s="17">
        <v>14604701.27</v>
      </c>
      <c r="BK177" s="17">
        <v>196124.06</v>
      </c>
      <c r="BL177" s="17">
        <v>15000</v>
      </c>
      <c r="BM177" s="17">
        <v>292319.08</v>
      </c>
      <c r="BN177" s="17">
        <v>1674028.35</v>
      </c>
      <c r="BO177" s="17">
        <v>175000</v>
      </c>
      <c r="BP177" s="17">
        <v>0</v>
      </c>
      <c r="BQ177" s="58">
        <v>0</v>
      </c>
      <c r="BR177" s="17">
        <v>0</v>
      </c>
      <c r="BS177" s="17">
        <v>0</v>
      </c>
      <c r="BT177" s="17">
        <v>1852551.75</v>
      </c>
      <c r="BU177" s="17">
        <v>19659559.91</v>
      </c>
      <c r="BV177" s="19"/>
      <c r="BW177" s="17">
        <v>110000</v>
      </c>
      <c r="BX177" s="19"/>
      <c r="BY177" s="17">
        <v>110000</v>
      </c>
      <c r="BZ177" s="18">
        <v>19549559.91</v>
      </c>
      <c r="CB177" s="18">
        <v>377993</v>
      </c>
      <c r="CC177" s="18">
        <v>0</v>
      </c>
      <c r="CD177" s="18">
        <v>0</v>
      </c>
      <c r="CE177" s="19"/>
      <c r="CF177" s="18">
        <v>0</v>
      </c>
      <c r="CG177" s="18">
        <v>5382</v>
      </c>
      <c r="CH177" s="18">
        <v>807736</v>
      </c>
      <c r="CI177" s="18">
        <v>3325430</v>
      </c>
      <c r="CJ177" s="18">
        <v>284215.1665094308</v>
      </c>
      <c r="CK177" s="18">
        <v>0</v>
      </c>
      <c r="CL177" s="18">
        <v>0</v>
      </c>
      <c r="CM177" s="18">
        <v>1464314</v>
      </c>
      <c r="CN177" s="18">
        <v>6265070.1665094309</v>
      </c>
      <c r="CO177" s="19"/>
      <c r="CP177" s="19"/>
      <c r="CQ177" s="18">
        <v>271883.80876008363</v>
      </c>
      <c r="CR177" s="18">
        <v>271883.80876008363</v>
      </c>
      <c r="CS177" s="18">
        <v>5993186.3577493476</v>
      </c>
      <c r="CT177" s="18">
        <v>25542746.267749347</v>
      </c>
      <c r="CU177" s="18">
        <v>15619900</v>
      </c>
      <c r="CV177" s="18">
        <v>0</v>
      </c>
      <c r="CW177" s="18">
        <v>15619900</v>
      </c>
      <c r="CX177" s="18">
        <v>0</v>
      </c>
      <c r="CY177" s="16">
        <v>0</v>
      </c>
      <c r="CZ177" s="18">
        <v>0</v>
      </c>
      <c r="DA177" s="18">
        <v>0</v>
      </c>
      <c r="DE177" s="12"/>
      <c r="DF177" s="12"/>
      <c r="DG177" s="12"/>
      <c r="DO177" s="12"/>
    </row>
    <row r="178" spans="1:119" s="20" customFormat="1" ht="12.75" x14ac:dyDescent="0.2">
      <c r="A178" s="12" t="s">
        <v>465</v>
      </c>
      <c r="B178" s="13">
        <v>1</v>
      </c>
      <c r="C178" s="14">
        <v>1</v>
      </c>
      <c r="D178" s="15">
        <v>44106</v>
      </c>
      <c r="E178" s="16">
        <v>1</v>
      </c>
      <c r="F178" s="57">
        <v>1</v>
      </c>
      <c r="G178" s="57">
        <v>1</v>
      </c>
      <c r="H178" s="17">
        <v>874136</v>
      </c>
      <c r="I178" s="17">
        <v>27289764.739999998</v>
      </c>
      <c r="J178" s="17">
        <v>550555</v>
      </c>
      <c r="K178" s="17">
        <v>17575</v>
      </c>
      <c r="L178" s="17">
        <v>689189</v>
      </c>
      <c r="M178" s="17">
        <v>3163803</v>
      </c>
      <c r="N178" s="17">
        <v>64398</v>
      </c>
      <c r="O178" s="17">
        <v>0</v>
      </c>
      <c r="P178" s="58">
        <v>0</v>
      </c>
      <c r="Q178" s="17">
        <v>34996</v>
      </c>
      <c r="R178" s="17">
        <v>0</v>
      </c>
      <c r="S178" s="17">
        <v>1381024</v>
      </c>
      <c r="T178" s="18">
        <v>34065440.739999995</v>
      </c>
      <c r="U178" s="19"/>
      <c r="V178" s="18">
        <v>0</v>
      </c>
      <c r="W178" s="19"/>
      <c r="X178" s="18">
        <v>0</v>
      </c>
      <c r="Y178" s="18">
        <v>34065440.739999995</v>
      </c>
      <c r="Z178" s="18">
        <v>315978</v>
      </c>
      <c r="AA178" s="18">
        <v>0</v>
      </c>
      <c r="AB178" s="18">
        <v>424</v>
      </c>
      <c r="AC178" s="19"/>
      <c r="AD178" s="17">
        <v>66311</v>
      </c>
      <c r="AE178" s="18">
        <v>9020</v>
      </c>
      <c r="AF178" s="17">
        <v>1091172</v>
      </c>
      <c r="AG178" s="17">
        <v>3173219</v>
      </c>
      <c r="AH178" s="58">
        <v>649835</v>
      </c>
      <c r="AI178" s="18">
        <v>0</v>
      </c>
      <c r="AJ178" s="17">
        <v>0</v>
      </c>
      <c r="AK178" s="17">
        <v>34820</v>
      </c>
      <c r="AL178" s="18">
        <v>5340779</v>
      </c>
      <c r="AM178" s="19"/>
      <c r="AN178" s="19"/>
      <c r="AO178" s="17">
        <v>-5.6828466638583208E-2</v>
      </c>
      <c r="AP178" s="18">
        <v>-5.6828466638583208E-2</v>
      </c>
      <c r="AQ178" s="18">
        <v>5340779.0568284662</v>
      </c>
      <c r="AR178" s="18">
        <v>39406219.796828464</v>
      </c>
      <c r="AS178" s="18">
        <v>27465140</v>
      </c>
      <c r="AT178" s="18">
        <v>0</v>
      </c>
      <c r="AU178" s="18">
        <v>27465140</v>
      </c>
      <c r="AV178" s="18">
        <v>0</v>
      </c>
      <c r="AW178" s="16">
        <v>0</v>
      </c>
      <c r="AX178" s="18">
        <v>0</v>
      </c>
      <c r="AY178" s="18">
        <v>0</v>
      </c>
      <c r="BA178" s="17">
        <v>18578</v>
      </c>
      <c r="BB178" s="17">
        <v>26695680</v>
      </c>
      <c r="BC178" s="17">
        <v>38420624.103517085</v>
      </c>
      <c r="BD178" s="18">
        <v>11724944.103517085</v>
      </c>
      <c r="BE178" s="18">
        <v>11706366.103517085</v>
      </c>
      <c r="BF178" s="18">
        <v>0</v>
      </c>
      <c r="BG178" s="18">
        <v>0</v>
      </c>
      <c r="BI178" s="17">
        <v>855633</v>
      </c>
      <c r="BJ178" s="17">
        <v>27711298</v>
      </c>
      <c r="BK178" s="17">
        <v>1453896</v>
      </c>
      <c r="BL178" s="17">
        <v>0</v>
      </c>
      <c r="BM178" s="17">
        <v>0</v>
      </c>
      <c r="BN178" s="17">
        <v>3848740</v>
      </c>
      <c r="BO178" s="17">
        <v>77000</v>
      </c>
      <c r="BP178" s="17">
        <v>0</v>
      </c>
      <c r="BQ178" s="58">
        <v>0</v>
      </c>
      <c r="BR178" s="17">
        <v>60000</v>
      </c>
      <c r="BS178" s="17">
        <v>0</v>
      </c>
      <c r="BT178" s="17">
        <v>1203277</v>
      </c>
      <c r="BU178" s="17">
        <v>35209844</v>
      </c>
      <c r="BV178" s="19"/>
      <c r="BW178" s="17">
        <v>0</v>
      </c>
      <c r="BX178" s="19"/>
      <c r="BY178" s="17">
        <v>0</v>
      </c>
      <c r="BZ178" s="18">
        <v>35209844</v>
      </c>
      <c r="CB178" s="18">
        <v>320755</v>
      </c>
      <c r="CC178" s="18">
        <v>0</v>
      </c>
      <c r="CD178" s="18">
        <v>639</v>
      </c>
      <c r="CE178" s="19"/>
      <c r="CF178" s="18">
        <v>69627</v>
      </c>
      <c r="CG178" s="18">
        <v>0</v>
      </c>
      <c r="CH178" s="18">
        <v>1168754</v>
      </c>
      <c r="CI178" s="18">
        <v>3338223</v>
      </c>
      <c r="CJ178" s="18">
        <v>646691</v>
      </c>
      <c r="CK178" s="18">
        <v>0</v>
      </c>
      <c r="CL178" s="18">
        <v>0</v>
      </c>
      <c r="CM178" s="18">
        <v>68726</v>
      </c>
      <c r="CN178" s="18">
        <v>5613415</v>
      </c>
      <c r="CO178" s="19"/>
      <c r="CP178" s="19"/>
      <c r="CQ178" s="18">
        <v>31958</v>
      </c>
      <c r="CR178" s="18">
        <v>31958</v>
      </c>
      <c r="CS178" s="18">
        <v>5581457</v>
      </c>
      <c r="CT178" s="18">
        <v>40791301</v>
      </c>
      <c r="CU178" s="18">
        <v>28194225</v>
      </c>
      <c r="CV178" s="18">
        <v>0</v>
      </c>
      <c r="CW178" s="18">
        <v>28194225</v>
      </c>
      <c r="CX178" s="18">
        <v>0</v>
      </c>
      <c r="CY178" s="16">
        <v>0</v>
      </c>
      <c r="CZ178" s="18">
        <v>0</v>
      </c>
      <c r="DA178" s="18">
        <v>0</v>
      </c>
      <c r="DE178" s="12"/>
      <c r="DF178" s="12"/>
      <c r="DG178" s="12"/>
      <c r="DO178" s="12"/>
    </row>
    <row r="179" spans="1:119" s="20" customFormat="1" ht="12.75" x14ac:dyDescent="0.2">
      <c r="A179" s="12" t="s">
        <v>467</v>
      </c>
      <c r="B179" s="13">
        <v>1</v>
      </c>
      <c r="C179" s="14">
        <v>1</v>
      </c>
      <c r="D179" s="15">
        <v>44159</v>
      </c>
      <c r="E179" s="16">
        <v>1</v>
      </c>
      <c r="F179" s="57">
        <v>1</v>
      </c>
      <c r="G179" s="57">
        <v>0.99152782914325532</v>
      </c>
      <c r="H179" s="17">
        <v>1690794</v>
      </c>
      <c r="I179" s="17">
        <v>47586397</v>
      </c>
      <c r="J179" s="17">
        <v>1270219</v>
      </c>
      <c r="K179" s="17">
        <v>0</v>
      </c>
      <c r="L179" s="17">
        <v>1207742</v>
      </c>
      <c r="M179" s="17">
        <v>5822983</v>
      </c>
      <c r="N179" s="17">
        <v>185090</v>
      </c>
      <c r="O179" s="17">
        <v>282662</v>
      </c>
      <c r="P179" s="58">
        <v>0</v>
      </c>
      <c r="Q179" s="17">
        <v>0</v>
      </c>
      <c r="R179" s="17">
        <v>0</v>
      </c>
      <c r="S179" s="17">
        <v>1060796</v>
      </c>
      <c r="T179" s="18">
        <v>59106683</v>
      </c>
      <c r="U179" s="19"/>
      <c r="V179" s="18">
        <v>183432.64839150224</v>
      </c>
      <c r="W179" s="19"/>
      <c r="X179" s="18">
        <v>183432.64839150224</v>
      </c>
      <c r="Y179" s="18">
        <v>58923250.3516085</v>
      </c>
      <c r="Z179" s="18">
        <v>331344.07010118291</v>
      </c>
      <c r="AA179" s="18">
        <v>0</v>
      </c>
      <c r="AB179" s="18">
        <v>0</v>
      </c>
      <c r="AC179" s="19"/>
      <c r="AD179" s="17">
        <v>0</v>
      </c>
      <c r="AE179" s="18">
        <v>0</v>
      </c>
      <c r="AF179" s="17">
        <v>1745367</v>
      </c>
      <c r="AG179" s="17">
        <v>16939108</v>
      </c>
      <c r="AH179" s="58">
        <v>2858458</v>
      </c>
      <c r="AI179" s="18">
        <v>0</v>
      </c>
      <c r="AJ179" s="17">
        <v>0</v>
      </c>
      <c r="AK179" s="17">
        <v>6876417</v>
      </c>
      <c r="AL179" s="18">
        <v>28750694.070101183</v>
      </c>
      <c r="AM179" s="19"/>
      <c r="AN179" s="19"/>
      <c r="AO179" s="17">
        <v>994967.80973155238</v>
      </c>
      <c r="AP179" s="18">
        <v>994967.80973155238</v>
      </c>
      <c r="AQ179" s="18">
        <v>27755726.260369629</v>
      </c>
      <c r="AR179" s="18">
        <v>86678976.611978129</v>
      </c>
      <c r="AS179" s="18">
        <v>60220143</v>
      </c>
      <c r="AT179" s="18">
        <v>0</v>
      </c>
      <c r="AU179" s="18">
        <v>60220143</v>
      </c>
      <c r="AV179" s="18">
        <v>0</v>
      </c>
      <c r="AW179" s="16">
        <v>0</v>
      </c>
      <c r="AX179" s="18">
        <v>0</v>
      </c>
      <c r="AY179" s="18">
        <v>0</v>
      </c>
      <c r="BA179" s="17">
        <v>0</v>
      </c>
      <c r="BB179" s="17">
        <v>57800953</v>
      </c>
      <c r="BC179" s="17">
        <v>75300815.266373187</v>
      </c>
      <c r="BD179" s="18">
        <v>17499862.266373187</v>
      </c>
      <c r="BE179" s="18">
        <v>17499862.266373187</v>
      </c>
      <c r="BF179" s="18">
        <v>0</v>
      </c>
      <c r="BG179" s="18">
        <v>183432.64839150224</v>
      </c>
      <c r="BI179" s="17">
        <v>1841375</v>
      </c>
      <c r="BJ179" s="17">
        <v>46648594</v>
      </c>
      <c r="BK179" s="17">
        <v>1310304</v>
      </c>
      <c r="BL179" s="17">
        <v>0</v>
      </c>
      <c r="BM179" s="17">
        <v>1058776</v>
      </c>
      <c r="BN179" s="17">
        <v>5684583</v>
      </c>
      <c r="BO179" s="17">
        <v>125000</v>
      </c>
      <c r="BP179" s="17">
        <v>50000</v>
      </c>
      <c r="BQ179" s="58">
        <v>0</v>
      </c>
      <c r="BR179" s="17">
        <v>0</v>
      </c>
      <c r="BS179" s="17">
        <v>0</v>
      </c>
      <c r="BT179" s="17">
        <v>890000</v>
      </c>
      <c r="BU179" s="17">
        <v>57608632</v>
      </c>
      <c r="BV179" s="19"/>
      <c r="BW179" s="17">
        <v>0</v>
      </c>
      <c r="BX179" s="19"/>
      <c r="BY179" s="17">
        <v>0</v>
      </c>
      <c r="BZ179" s="18">
        <v>57608632</v>
      </c>
      <c r="CB179" s="18">
        <v>0</v>
      </c>
      <c r="CC179" s="18">
        <v>231670</v>
      </c>
      <c r="CD179" s="18">
        <v>0</v>
      </c>
      <c r="CE179" s="19"/>
      <c r="CF179" s="18">
        <v>0</v>
      </c>
      <c r="CG179" s="18">
        <v>0</v>
      </c>
      <c r="CH179" s="18">
        <v>1846533</v>
      </c>
      <c r="CI179" s="18">
        <v>20789949</v>
      </c>
      <c r="CJ179" s="18">
        <v>3063644</v>
      </c>
      <c r="CK179" s="18">
        <v>0</v>
      </c>
      <c r="CL179" s="18">
        <v>0</v>
      </c>
      <c r="CM179" s="18">
        <v>8207864</v>
      </c>
      <c r="CN179" s="18">
        <v>34139660</v>
      </c>
      <c r="CO179" s="19"/>
      <c r="CP179" s="19"/>
      <c r="CQ179" s="18">
        <v>1388418.5109389366</v>
      </c>
      <c r="CR179" s="18">
        <v>1388418.5109389366</v>
      </c>
      <c r="CS179" s="18">
        <v>32751241.489061065</v>
      </c>
      <c r="CT179" s="18">
        <v>90359873.489061058</v>
      </c>
      <c r="CU179" s="18">
        <v>61250887</v>
      </c>
      <c r="CV179" s="18">
        <v>0</v>
      </c>
      <c r="CW179" s="18">
        <v>61250887</v>
      </c>
      <c r="CX179" s="18">
        <v>0</v>
      </c>
      <c r="CY179" s="16">
        <v>0</v>
      </c>
      <c r="CZ179" s="18">
        <v>0</v>
      </c>
      <c r="DA179" s="18">
        <v>0</v>
      </c>
      <c r="DE179" s="12"/>
      <c r="DF179" s="12"/>
      <c r="DG179" s="12"/>
      <c r="DO179" s="12"/>
    </row>
    <row r="180" spans="1:119" s="20" customFormat="1" ht="12.75" x14ac:dyDescent="0.2">
      <c r="A180" s="12" t="s">
        <v>469</v>
      </c>
      <c r="B180" s="13">
        <v>1</v>
      </c>
      <c r="C180" s="14">
        <v>1</v>
      </c>
      <c r="D180" s="15">
        <v>44120</v>
      </c>
      <c r="E180" s="16">
        <v>1</v>
      </c>
      <c r="F180" s="57">
        <v>1</v>
      </c>
      <c r="G180" s="57">
        <v>1</v>
      </c>
      <c r="H180" s="17">
        <v>745891.54</v>
      </c>
      <c r="I180" s="17">
        <v>20224361.339999996</v>
      </c>
      <c r="J180" s="17">
        <v>492930.58</v>
      </c>
      <c r="K180" s="17">
        <v>109958</v>
      </c>
      <c r="L180" s="17">
        <v>572930.53</v>
      </c>
      <c r="M180" s="17">
        <v>2523889.8299999996</v>
      </c>
      <c r="N180" s="17">
        <v>38215</v>
      </c>
      <c r="O180" s="17">
        <v>0</v>
      </c>
      <c r="P180" s="58">
        <v>0</v>
      </c>
      <c r="Q180" s="17">
        <v>0</v>
      </c>
      <c r="R180" s="17">
        <v>0</v>
      </c>
      <c r="S180" s="17">
        <v>1338894.51</v>
      </c>
      <c r="T180" s="18">
        <v>26047071.329999994</v>
      </c>
      <c r="U180" s="19"/>
      <c r="V180" s="18">
        <v>0</v>
      </c>
      <c r="W180" s="19"/>
      <c r="X180" s="18">
        <v>0</v>
      </c>
      <c r="Y180" s="18">
        <v>26047071.329999994</v>
      </c>
      <c r="Z180" s="18">
        <v>125327</v>
      </c>
      <c r="AA180" s="18">
        <v>0</v>
      </c>
      <c r="AB180" s="18">
        <v>5301</v>
      </c>
      <c r="AC180" s="19"/>
      <c r="AD180" s="17">
        <v>0</v>
      </c>
      <c r="AE180" s="18">
        <v>226789</v>
      </c>
      <c r="AF180" s="17">
        <v>1507363</v>
      </c>
      <c r="AG180" s="17">
        <v>3843970</v>
      </c>
      <c r="AH180" s="58">
        <v>323519.43</v>
      </c>
      <c r="AI180" s="18">
        <v>0</v>
      </c>
      <c r="AJ180" s="17">
        <v>0</v>
      </c>
      <c r="AK180" s="17">
        <v>516859</v>
      </c>
      <c r="AL180" s="18">
        <v>6549128.4299999997</v>
      </c>
      <c r="AM180" s="19"/>
      <c r="AN180" s="19"/>
      <c r="AO180" s="17">
        <v>79784.322331535601</v>
      </c>
      <c r="AP180" s="18">
        <v>79784.322331535601</v>
      </c>
      <c r="AQ180" s="18">
        <v>6469344.1076684641</v>
      </c>
      <c r="AR180" s="18">
        <v>32516415.437668458</v>
      </c>
      <c r="AS180" s="18">
        <v>26696896</v>
      </c>
      <c r="AT180" s="18">
        <v>0</v>
      </c>
      <c r="AU180" s="18">
        <v>26696896</v>
      </c>
      <c r="AV180" s="18">
        <v>0</v>
      </c>
      <c r="AW180" s="16">
        <v>0</v>
      </c>
      <c r="AX180" s="18">
        <v>0</v>
      </c>
      <c r="AY180" s="18">
        <v>0</v>
      </c>
      <c r="BA180" s="17">
        <v>827.82</v>
      </c>
      <c r="BB180" s="17">
        <v>25927559</v>
      </c>
      <c r="BC180" s="17">
        <v>31560547.318867609</v>
      </c>
      <c r="BD180" s="18">
        <v>5632988.3188676089</v>
      </c>
      <c r="BE180" s="18">
        <v>5632160.4988676086</v>
      </c>
      <c r="BF180" s="18">
        <v>0</v>
      </c>
      <c r="BG180" s="18">
        <v>0</v>
      </c>
      <c r="BI180" s="17">
        <v>786235</v>
      </c>
      <c r="BJ180" s="17">
        <v>21281531</v>
      </c>
      <c r="BK180" s="17">
        <v>521917</v>
      </c>
      <c r="BL180" s="17">
        <v>0</v>
      </c>
      <c r="BM180" s="17">
        <v>660267</v>
      </c>
      <c r="BN180" s="17">
        <v>2757508</v>
      </c>
      <c r="BO180" s="17">
        <v>35000</v>
      </c>
      <c r="BP180" s="17">
        <v>0</v>
      </c>
      <c r="BQ180" s="58">
        <v>0</v>
      </c>
      <c r="BR180" s="17">
        <v>0</v>
      </c>
      <c r="BS180" s="17">
        <v>0</v>
      </c>
      <c r="BT180" s="17">
        <v>629481</v>
      </c>
      <c r="BU180" s="17">
        <v>26671939</v>
      </c>
      <c r="BV180" s="19"/>
      <c r="BW180" s="17">
        <v>0</v>
      </c>
      <c r="BX180" s="19"/>
      <c r="BY180" s="17">
        <v>0</v>
      </c>
      <c r="BZ180" s="18">
        <v>26671939</v>
      </c>
      <c r="CB180" s="18">
        <v>129707</v>
      </c>
      <c r="CC180" s="18">
        <v>0</v>
      </c>
      <c r="CD180" s="18">
        <v>3675</v>
      </c>
      <c r="CE180" s="19"/>
      <c r="CF180" s="18">
        <v>0</v>
      </c>
      <c r="CG180" s="18">
        <v>256589</v>
      </c>
      <c r="CH180" s="18">
        <v>1632666</v>
      </c>
      <c r="CI180" s="18">
        <v>4395189</v>
      </c>
      <c r="CJ180" s="18">
        <v>377286</v>
      </c>
      <c r="CK180" s="18">
        <v>0</v>
      </c>
      <c r="CL180" s="18">
        <v>0</v>
      </c>
      <c r="CM180" s="18">
        <v>600704</v>
      </c>
      <c r="CN180" s="18">
        <v>7395816</v>
      </c>
      <c r="CO180" s="19"/>
      <c r="CP180" s="19"/>
      <c r="CQ180" s="18">
        <v>89475.683232363765</v>
      </c>
      <c r="CR180" s="18">
        <v>89475.683232363765</v>
      </c>
      <c r="CS180" s="18">
        <v>7306340.3167676367</v>
      </c>
      <c r="CT180" s="18">
        <v>33978279.316767633</v>
      </c>
      <c r="CU180" s="18">
        <v>27386711</v>
      </c>
      <c r="CV180" s="18">
        <v>0</v>
      </c>
      <c r="CW180" s="18">
        <v>27386711</v>
      </c>
      <c r="CX180" s="18">
        <v>0</v>
      </c>
      <c r="CY180" s="16">
        <v>0</v>
      </c>
      <c r="CZ180" s="18">
        <v>0</v>
      </c>
      <c r="DA180" s="18">
        <v>0</v>
      </c>
      <c r="DE180" s="12"/>
      <c r="DF180" s="12"/>
      <c r="DG180" s="12"/>
      <c r="DO180" s="12"/>
    </row>
    <row r="181" spans="1:119" s="20" customFormat="1" ht="12.75" x14ac:dyDescent="0.2">
      <c r="A181" s="12" t="s">
        <v>471</v>
      </c>
      <c r="B181" s="13">
        <v>1</v>
      </c>
      <c r="C181" s="14">
        <v>1</v>
      </c>
      <c r="D181" s="15">
        <v>44137</v>
      </c>
      <c r="E181" s="16">
        <v>1</v>
      </c>
      <c r="F181" s="57">
        <v>1</v>
      </c>
      <c r="G181" s="57">
        <v>1</v>
      </c>
      <c r="H181" s="17">
        <v>841855.58999999985</v>
      </c>
      <c r="I181" s="17">
        <v>26869848.223999999</v>
      </c>
      <c r="J181" s="17">
        <v>7000</v>
      </c>
      <c r="K181" s="17">
        <v>0</v>
      </c>
      <c r="L181" s="17">
        <v>831754.47</v>
      </c>
      <c r="M181" s="17">
        <v>238063.64</v>
      </c>
      <c r="N181" s="17">
        <v>0</v>
      </c>
      <c r="O181" s="17">
        <v>18354</v>
      </c>
      <c r="P181" s="58">
        <v>0</v>
      </c>
      <c r="Q181" s="17">
        <v>0</v>
      </c>
      <c r="R181" s="17">
        <v>0</v>
      </c>
      <c r="S181" s="17">
        <v>2898983.03</v>
      </c>
      <c r="T181" s="18">
        <v>31705858.954</v>
      </c>
      <c r="U181" s="19"/>
      <c r="V181" s="18">
        <v>0</v>
      </c>
      <c r="W181" s="19"/>
      <c r="X181" s="18">
        <v>0</v>
      </c>
      <c r="Y181" s="18">
        <v>31705858.954</v>
      </c>
      <c r="Z181" s="18">
        <v>483689</v>
      </c>
      <c r="AA181" s="18">
        <v>0</v>
      </c>
      <c r="AB181" s="18">
        <v>519736</v>
      </c>
      <c r="AC181" s="19"/>
      <c r="AD181" s="17">
        <v>469838</v>
      </c>
      <c r="AE181" s="18">
        <v>3118936</v>
      </c>
      <c r="AF181" s="17">
        <v>1561401</v>
      </c>
      <c r="AG181" s="17">
        <v>4776595</v>
      </c>
      <c r="AH181" s="58">
        <v>1944459</v>
      </c>
      <c r="AI181" s="18">
        <v>0</v>
      </c>
      <c r="AJ181" s="17">
        <v>0</v>
      </c>
      <c r="AK181" s="17">
        <v>2827349</v>
      </c>
      <c r="AL181" s="18">
        <v>15702003</v>
      </c>
      <c r="AM181" s="19"/>
      <c r="AN181" s="19"/>
      <c r="AO181" s="17">
        <v>348656.31753223052</v>
      </c>
      <c r="AP181" s="18">
        <v>348656.31753223052</v>
      </c>
      <c r="AQ181" s="18">
        <v>15353346.68246777</v>
      </c>
      <c r="AR181" s="18">
        <v>47059205.63646777</v>
      </c>
      <c r="AS181" s="18">
        <v>42200523</v>
      </c>
      <c r="AT181" s="18">
        <v>0</v>
      </c>
      <c r="AU181" s="18">
        <v>42200523</v>
      </c>
      <c r="AV181" s="18">
        <v>0</v>
      </c>
      <c r="AW181" s="16">
        <v>0</v>
      </c>
      <c r="AX181" s="18">
        <v>0</v>
      </c>
      <c r="AY181" s="18">
        <v>0</v>
      </c>
      <c r="BA181" s="17">
        <v>0</v>
      </c>
      <c r="BB181" s="17">
        <v>40728251</v>
      </c>
      <c r="BC181" s="17">
        <v>41965802.990109429</v>
      </c>
      <c r="BD181" s="18">
        <v>1237551.9901094288</v>
      </c>
      <c r="BE181" s="18">
        <v>1237551.9901094288</v>
      </c>
      <c r="BF181" s="18">
        <v>0</v>
      </c>
      <c r="BG181" s="18">
        <v>0</v>
      </c>
      <c r="BI181" s="17">
        <v>861152</v>
      </c>
      <c r="BJ181" s="17">
        <v>30632100</v>
      </c>
      <c r="BK181" s="17">
        <v>7000</v>
      </c>
      <c r="BL181" s="17">
        <v>0</v>
      </c>
      <c r="BM181" s="17">
        <v>919633</v>
      </c>
      <c r="BN181" s="17">
        <v>517448</v>
      </c>
      <c r="BO181" s="17">
        <v>0</v>
      </c>
      <c r="BP181" s="17">
        <v>19000</v>
      </c>
      <c r="BQ181" s="58">
        <v>0</v>
      </c>
      <c r="BR181" s="17">
        <v>0</v>
      </c>
      <c r="BS181" s="17">
        <v>0</v>
      </c>
      <c r="BT181" s="17">
        <v>2914256</v>
      </c>
      <c r="BU181" s="17">
        <v>35870589</v>
      </c>
      <c r="BV181" s="19"/>
      <c r="BW181" s="17">
        <v>0</v>
      </c>
      <c r="BX181" s="19"/>
      <c r="BY181" s="17">
        <v>0</v>
      </c>
      <c r="BZ181" s="18">
        <v>35870589</v>
      </c>
      <c r="CB181" s="18">
        <v>494143</v>
      </c>
      <c r="CC181" s="18">
        <v>0</v>
      </c>
      <c r="CD181" s="18">
        <v>618708</v>
      </c>
      <c r="CE181" s="19"/>
      <c r="CF181" s="18">
        <v>0</v>
      </c>
      <c r="CG181" s="18">
        <v>3156401</v>
      </c>
      <c r="CH181" s="18">
        <v>1561401</v>
      </c>
      <c r="CI181" s="18">
        <v>5120621</v>
      </c>
      <c r="CJ181" s="18">
        <v>1989622</v>
      </c>
      <c r="CK181" s="18">
        <v>0</v>
      </c>
      <c r="CL181" s="18">
        <v>0</v>
      </c>
      <c r="CM181" s="18">
        <v>3265699</v>
      </c>
      <c r="CN181" s="18">
        <v>16206595</v>
      </c>
      <c r="CO181" s="19"/>
      <c r="CP181" s="19"/>
      <c r="CQ181" s="18">
        <v>430421.4952211958</v>
      </c>
      <c r="CR181" s="18">
        <v>430421.4952211958</v>
      </c>
      <c r="CS181" s="18">
        <v>15776173.504778804</v>
      </c>
      <c r="CT181" s="18">
        <v>51646762.504778802</v>
      </c>
      <c r="CU181" s="18">
        <v>43622947</v>
      </c>
      <c r="CV181" s="18">
        <v>0</v>
      </c>
      <c r="CW181" s="18">
        <v>43622947</v>
      </c>
      <c r="CX181" s="18">
        <v>0</v>
      </c>
      <c r="CY181" s="16">
        <v>0</v>
      </c>
      <c r="CZ181" s="18">
        <v>0</v>
      </c>
      <c r="DA181" s="18">
        <v>0</v>
      </c>
      <c r="DE181" s="12"/>
      <c r="DF181" s="12"/>
      <c r="DG181" s="12"/>
      <c r="DO181" s="12"/>
    </row>
    <row r="182" spans="1:119" s="20" customFormat="1" ht="12.75" x14ac:dyDescent="0.2">
      <c r="A182" s="12" t="s">
        <v>473</v>
      </c>
      <c r="B182" s="13">
        <v>0</v>
      </c>
      <c r="C182" s="14">
        <v>1</v>
      </c>
      <c r="D182" s="15">
        <v>44322</v>
      </c>
      <c r="E182" s="16" t="s">
        <v>1018</v>
      </c>
      <c r="F182" s="57" t="s">
        <v>1018</v>
      </c>
      <c r="G182" s="57" t="s">
        <v>1018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58">
        <v>0</v>
      </c>
      <c r="Q182" s="17">
        <v>0</v>
      </c>
      <c r="R182" s="17">
        <v>0</v>
      </c>
      <c r="S182" s="17">
        <v>0</v>
      </c>
      <c r="T182" s="18">
        <v>0</v>
      </c>
      <c r="U182" s="19"/>
      <c r="V182" s="18">
        <v>0</v>
      </c>
      <c r="W182" s="19"/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9"/>
      <c r="AD182" s="17">
        <v>0</v>
      </c>
      <c r="AE182" s="18">
        <v>0</v>
      </c>
      <c r="AF182" s="17">
        <v>0</v>
      </c>
      <c r="AG182" s="17">
        <v>0</v>
      </c>
      <c r="AH182" s="58">
        <v>0</v>
      </c>
      <c r="AI182" s="18">
        <v>0</v>
      </c>
      <c r="AJ182" s="17">
        <v>0</v>
      </c>
      <c r="AK182" s="17">
        <v>0</v>
      </c>
      <c r="AL182" s="18">
        <v>0</v>
      </c>
      <c r="AM182" s="19"/>
      <c r="AN182" s="19"/>
      <c r="AO182" s="17">
        <v>0</v>
      </c>
      <c r="AP182" s="18">
        <v>0</v>
      </c>
      <c r="AQ182" s="18">
        <v>0</v>
      </c>
      <c r="AR182" s="18">
        <v>0</v>
      </c>
      <c r="AS182" s="18">
        <v>119262</v>
      </c>
      <c r="AT182" s="18">
        <v>6297.55</v>
      </c>
      <c r="AU182" s="18">
        <v>125559.55</v>
      </c>
      <c r="AV182" s="18">
        <v>-125559.55</v>
      </c>
      <c r="AW182" s="16">
        <v>-1.0528043299626033</v>
      </c>
      <c r="AX182" s="18">
        <v>5963.1</v>
      </c>
      <c r="AY182" s="18">
        <v>-119596.45</v>
      </c>
      <c r="BA182" s="17">
        <v>0</v>
      </c>
      <c r="BB182" s="17">
        <v>130673.7</v>
      </c>
      <c r="BC182" s="17">
        <v>0</v>
      </c>
      <c r="BD182" s="18">
        <v>-130673.7</v>
      </c>
      <c r="BE182" s="18">
        <v>-130673.7</v>
      </c>
      <c r="BF182" s="18">
        <v>0</v>
      </c>
      <c r="BG182" s="18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58">
        <v>0</v>
      </c>
      <c r="BR182" s="17">
        <v>0</v>
      </c>
      <c r="BS182" s="17">
        <v>0</v>
      </c>
      <c r="BT182" s="17">
        <v>0</v>
      </c>
      <c r="BU182" s="17">
        <v>0</v>
      </c>
      <c r="BV182" s="19"/>
      <c r="BW182" s="17">
        <v>0</v>
      </c>
      <c r="BX182" s="19"/>
      <c r="BY182" s="17">
        <v>0</v>
      </c>
      <c r="BZ182" s="18">
        <v>0</v>
      </c>
      <c r="CB182" s="18">
        <v>0</v>
      </c>
      <c r="CC182" s="18">
        <v>0</v>
      </c>
      <c r="CD182" s="18">
        <v>0</v>
      </c>
      <c r="CE182" s="19"/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v>0</v>
      </c>
      <c r="CL182" s="18">
        <v>0</v>
      </c>
      <c r="CM182" s="18">
        <v>0</v>
      </c>
      <c r="CN182" s="18">
        <v>0</v>
      </c>
      <c r="CO182" s="19"/>
      <c r="CP182" s="19"/>
      <c r="CQ182" s="18">
        <v>0</v>
      </c>
      <c r="CR182" s="18">
        <v>0</v>
      </c>
      <c r="CS182" s="18">
        <v>0</v>
      </c>
      <c r="CT182" s="18">
        <v>0</v>
      </c>
      <c r="CU182" s="18">
        <v>113555</v>
      </c>
      <c r="CV182" s="18">
        <v>5963.1</v>
      </c>
      <c r="CW182" s="18">
        <v>119518.1</v>
      </c>
      <c r="CX182" s="18">
        <v>-119518.1</v>
      </c>
      <c r="CY182" s="16">
        <v>-1</v>
      </c>
      <c r="CZ182" s="18">
        <v>5677.75</v>
      </c>
      <c r="DA182" s="18">
        <v>-113840.35</v>
      </c>
      <c r="DE182" s="12"/>
      <c r="DF182" s="12"/>
      <c r="DG182" s="12"/>
      <c r="DO182" s="12"/>
    </row>
    <row r="183" spans="1:119" s="20" customFormat="1" ht="12.75" x14ac:dyDescent="0.2">
      <c r="A183" s="12" t="s">
        <v>475</v>
      </c>
      <c r="B183" s="13">
        <v>0</v>
      </c>
      <c r="C183" s="14">
        <v>1</v>
      </c>
      <c r="D183" s="15">
        <v>44124</v>
      </c>
      <c r="E183" s="16" t="s">
        <v>1018</v>
      </c>
      <c r="F183" s="57" t="s">
        <v>1018</v>
      </c>
      <c r="G183" s="57" t="s">
        <v>1018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58">
        <v>0</v>
      </c>
      <c r="Q183" s="17">
        <v>0</v>
      </c>
      <c r="R183" s="17">
        <v>0</v>
      </c>
      <c r="S183" s="17">
        <v>0</v>
      </c>
      <c r="T183" s="18">
        <v>0</v>
      </c>
      <c r="U183" s="19"/>
      <c r="V183" s="18">
        <v>0</v>
      </c>
      <c r="W183" s="19"/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9"/>
      <c r="AD183" s="17">
        <v>0</v>
      </c>
      <c r="AE183" s="18">
        <v>0</v>
      </c>
      <c r="AF183" s="17">
        <v>0</v>
      </c>
      <c r="AG183" s="17">
        <v>0</v>
      </c>
      <c r="AH183" s="58">
        <v>0</v>
      </c>
      <c r="AI183" s="18">
        <v>0</v>
      </c>
      <c r="AJ183" s="17">
        <v>0</v>
      </c>
      <c r="AK183" s="17">
        <v>0</v>
      </c>
      <c r="AL183" s="18">
        <v>0</v>
      </c>
      <c r="AM183" s="19"/>
      <c r="AN183" s="19"/>
      <c r="AO183" s="17">
        <v>0</v>
      </c>
      <c r="AP183" s="18">
        <v>0</v>
      </c>
      <c r="AQ183" s="18">
        <v>0</v>
      </c>
      <c r="AR183" s="18">
        <v>0</v>
      </c>
      <c r="AS183" s="18">
        <v>114985</v>
      </c>
      <c r="AT183" s="18">
        <v>5041.05</v>
      </c>
      <c r="AU183" s="18">
        <v>120026.05</v>
      </c>
      <c r="AV183" s="18">
        <v>-120026.05</v>
      </c>
      <c r="AW183" s="16">
        <v>-1.0438409357742315</v>
      </c>
      <c r="AX183" s="18">
        <v>5749.25</v>
      </c>
      <c r="AY183" s="18">
        <v>-114276.8</v>
      </c>
      <c r="BA183" s="17">
        <v>0</v>
      </c>
      <c r="BB183" s="17">
        <v>105324.58499999999</v>
      </c>
      <c r="BC183" s="17">
        <v>0</v>
      </c>
      <c r="BD183" s="18">
        <v>-105324.58499999999</v>
      </c>
      <c r="BE183" s="18">
        <v>-105324.58499999999</v>
      </c>
      <c r="BF183" s="18">
        <v>0</v>
      </c>
      <c r="BG183" s="18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58">
        <v>0</v>
      </c>
      <c r="BR183" s="17">
        <v>0</v>
      </c>
      <c r="BS183" s="17">
        <v>0</v>
      </c>
      <c r="BT183" s="17">
        <v>0</v>
      </c>
      <c r="BU183" s="17">
        <v>0</v>
      </c>
      <c r="BV183" s="19"/>
      <c r="BW183" s="17">
        <v>0</v>
      </c>
      <c r="BX183" s="19"/>
      <c r="BY183" s="17">
        <v>0</v>
      </c>
      <c r="BZ183" s="18">
        <v>0</v>
      </c>
      <c r="CB183" s="18">
        <v>0</v>
      </c>
      <c r="CC183" s="18">
        <v>0</v>
      </c>
      <c r="CD183" s="18">
        <v>0</v>
      </c>
      <c r="CE183" s="19"/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v>0</v>
      </c>
      <c r="CL183" s="18">
        <v>0</v>
      </c>
      <c r="CM183" s="18">
        <v>0</v>
      </c>
      <c r="CN183" s="18">
        <v>0</v>
      </c>
      <c r="CO183" s="19"/>
      <c r="CP183" s="19"/>
      <c r="CQ183" s="18">
        <v>0</v>
      </c>
      <c r="CR183" s="18">
        <v>0</v>
      </c>
      <c r="CS183" s="18">
        <v>0</v>
      </c>
      <c r="CT183" s="18">
        <v>0</v>
      </c>
      <c r="CU183" s="18">
        <v>146600</v>
      </c>
      <c r="CV183" s="18">
        <v>5749.25</v>
      </c>
      <c r="CW183" s="18">
        <v>152349.25</v>
      </c>
      <c r="CX183" s="18">
        <v>-152349.25</v>
      </c>
      <c r="CY183" s="16">
        <v>-1</v>
      </c>
      <c r="CZ183" s="18">
        <v>7330</v>
      </c>
      <c r="DA183" s="18">
        <v>-145019.25</v>
      </c>
      <c r="DE183" s="12"/>
      <c r="DF183" s="12"/>
      <c r="DG183" s="12"/>
      <c r="DO183" s="12"/>
    </row>
    <row r="184" spans="1:119" s="20" customFormat="1" ht="12.75" x14ac:dyDescent="0.2">
      <c r="A184" s="12" t="s">
        <v>477</v>
      </c>
      <c r="B184" s="13">
        <v>1</v>
      </c>
      <c r="C184" s="14">
        <v>1</v>
      </c>
      <c r="D184" s="15">
        <v>44133</v>
      </c>
      <c r="E184" s="16">
        <v>1</v>
      </c>
      <c r="F184" s="57">
        <v>1</v>
      </c>
      <c r="G184" s="57">
        <v>1</v>
      </c>
      <c r="H184" s="17">
        <v>2079061.2</v>
      </c>
      <c r="I184" s="17">
        <v>52032063.960000001</v>
      </c>
      <c r="J184" s="17">
        <v>1644212</v>
      </c>
      <c r="K184" s="17">
        <v>0</v>
      </c>
      <c r="L184" s="17">
        <v>943333</v>
      </c>
      <c r="M184" s="17">
        <v>6144797</v>
      </c>
      <c r="N184" s="17">
        <v>92608</v>
      </c>
      <c r="O184" s="17">
        <v>476310</v>
      </c>
      <c r="P184" s="58">
        <v>0</v>
      </c>
      <c r="Q184" s="17">
        <v>4526</v>
      </c>
      <c r="R184" s="17">
        <v>0</v>
      </c>
      <c r="S184" s="17">
        <v>11384980</v>
      </c>
      <c r="T184" s="18">
        <v>74801891.159999996</v>
      </c>
      <c r="U184" s="19"/>
      <c r="V184" s="18">
        <v>0</v>
      </c>
      <c r="W184" s="19"/>
      <c r="X184" s="18">
        <v>0</v>
      </c>
      <c r="Y184" s="18">
        <v>74801891.159999996</v>
      </c>
      <c r="Z184" s="18">
        <v>687346</v>
      </c>
      <c r="AA184" s="18">
        <v>0</v>
      </c>
      <c r="AB184" s="18">
        <v>0</v>
      </c>
      <c r="AC184" s="19"/>
      <c r="AD184" s="17">
        <v>354831</v>
      </c>
      <c r="AE184" s="18">
        <v>352417</v>
      </c>
      <c r="AF184" s="17">
        <v>3123101</v>
      </c>
      <c r="AG184" s="17">
        <v>7389853</v>
      </c>
      <c r="AH184" s="58">
        <v>2358029</v>
      </c>
      <c r="AI184" s="18">
        <v>0</v>
      </c>
      <c r="AJ184" s="17">
        <v>0</v>
      </c>
      <c r="AK184" s="17">
        <v>1951339</v>
      </c>
      <c r="AL184" s="18">
        <v>16216916</v>
      </c>
      <c r="AM184" s="19"/>
      <c r="AN184" s="19"/>
      <c r="AO184" s="17">
        <v>213306.82358956779</v>
      </c>
      <c r="AP184" s="18">
        <v>213306.82358956779</v>
      </c>
      <c r="AQ184" s="18">
        <v>16003609.176410433</v>
      </c>
      <c r="AR184" s="18">
        <v>90805500.336410433</v>
      </c>
      <c r="AS184" s="18">
        <v>86487501</v>
      </c>
      <c r="AT184" s="18">
        <v>0</v>
      </c>
      <c r="AU184" s="18">
        <v>86487501</v>
      </c>
      <c r="AV184" s="18">
        <v>0</v>
      </c>
      <c r="AW184" s="16">
        <v>0</v>
      </c>
      <c r="AX184" s="18">
        <v>0</v>
      </c>
      <c r="AY184" s="18">
        <v>0</v>
      </c>
      <c r="BA184" s="17">
        <v>63689</v>
      </c>
      <c r="BB184" s="17">
        <v>81830423.328574821</v>
      </c>
      <c r="BC184" s="17">
        <v>87747881.834749326</v>
      </c>
      <c r="BD184" s="18">
        <v>5917458.5061745048</v>
      </c>
      <c r="BE184" s="18">
        <v>5853769.5061745048</v>
      </c>
      <c r="BF184" s="18">
        <v>0</v>
      </c>
      <c r="BG184" s="18">
        <v>0</v>
      </c>
      <c r="BI184" s="17">
        <v>1778013</v>
      </c>
      <c r="BJ184" s="17">
        <v>52203780</v>
      </c>
      <c r="BK184" s="17">
        <v>2089407</v>
      </c>
      <c r="BL184" s="17">
        <v>0</v>
      </c>
      <c r="BM184" s="17">
        <v>1080877</v>
      </c>
      <c r="BN184" s="17">
        <v>6873928</v>
      </c>
      <c r="BO184" s="17">
        <v>111761</v>
      </c>
      <c r="BP184" s="17">
        <v>617600</v>
      </c>
      <c r="BQ184" s="58">
        <v>0</v>
      </c>
      <c r="BR184" s="17">
        <v>4526</v>
      </c>
      <c r="BS184" s="17">
        <v>0</v>
      </c>
      <c r="BT184" s="17">
        <v>9310696</v>
      </c>
      <c r="BU184" s="17">
        <v>74070588</v>
      </c>
      <c r="BV184" s="19"/>
      <c r="BW184" s="17">
        <v>0</v>
      </c>
      <c r="BX184" s="19"/>
      <c r="BY184" s="17">
        <v>0</v>
      </c>
      <c r="BZ184" s="18">
        <v>74070588</v>
      </c>
      <c r="CB184" s="18">
        <v>644782</v>
      </c>
      <c r="CC184" s="18">
        <v>0</v>
      </c>
      <c r="CD184" s="18">
        <v>0</v>
      </c>
      <c r="CE184" s="19"/>
      <c r="CF184" s="18">
        <v>323638</v>
      </c>
      <c r="CG184" s="18">
        <v>344221</v>
      </c>
      <c r="CH184" s="18">
        <v>3163754</v>
      </c>
      <c r="CI184" s="18">
        <v>7635464</v>
      </c>
      <c r="CJ184" s="18">
        <v>2496983</v>
      </c>
      <c r="CK184" s="18">
        <v>0</v>
      </c>
      <c r="CL184" s="18">
        <v>0</v>
      </c>
      <c r="CM184" s="18">
        <v>2184386</v>
      </c>
      <c r="CN184" s="18">
        <v>16793228</v>
      </c>
      <c r="CO184" s="19"/>
      <c r="CP184" s="19"/>
      <c r="CQ184" s="18">
        <v>115867.89154830328</v>
      </c>
      <c r="CR184" s="18">
        <v>115867.89154830328</v>
      </c>
      <c r="CS184" s="18">
        <v>16677360.108451696</v>
      </c>
      <c r="CT184" s="18">
        <v>90747948.108451694</v>
      </c>
      <c r="CU184" s="18">
        <v>88769466</v>
      </c>
      <c r="CV184" s="18">
        <v>0</v>
      </c>
      <c r="CW184" s="18">
        <v>88769466</v>
      </c>
      <c r="CX184" s="18">
        <v>0</v>
      </c>
      <c r="CY184" s="16">
        <v>0</v>
      </c>
      <c r="CZ184" s="18">
        <v>0</v>
      </c>
      <c r="DA184" s="18">
        <v>0</v>
      </c>
      <c r="DE184" s="12"/>
      <c r="DF184" s="12"/>
      <c r="DG184" s="12"/>
      <c r="DO184" s="12"/>
    </row>
    <row r="185" spans="1:119" s="20" customFormat="1" ht="12.75" x14ac:dyDescent="0.2">
      <c r="A185" s="12" t="s">
        <v>479</v>
      </c>
      <c r="B185" s="13">
        <v>1</v>
      </c>
      <c r="C185" s="14">
        <v>1</v>
      </c>
      <c r="D185" s="15">
        <v>44193</v>
      </c>
      <c r="E185" s="16">
        <v>1</v>
      </c>
      <c r="F185" s="57">
        <v>1</v>
      </c>
      <c r="G185" s="57">
        <v>1</v>
      </c>
      <c r="H185" s="17">
        <v>795745.35</v>
      </c>
      <c r="I185" s="17">
        <v>25064839.07</v>
      </c>
      <c r="J185" s="17">
        <v>563015.16999999993</v>
      </c>
      <c r="K185" s="17">
        <v>0</v>
      </c>
      <c r="L185" s="17">
        <v>910105.61000000022</v>
      </c>
      <c r="M185" s="17">
        <v>3100635.8300000005</v>
      </c>
      <c r="N185" s="17">
        <v>52380.84</v>
      </c>
      <c r="O185" s="17">
        <v>0</v>
      </c>
      <c r="P185" s="58">
        <v>0</v>
      </c>
      <c r="Q185" s="17">
        <v>0</v>
      </c>
      <c r="R185" s="17">
        <v>0</v>
      </c>
      <c r="S185" s="17">
        <v>3493532.33</v>
      </c>
      <c r="T185" s="18">
        <v>33980254.200000003</v>
      </c>
      <c r="U185" s="19"/>
      <c r="V185" s="18">
        <v>0</v>
      </c>
      <c r="W185" s="19"/>
      <c r="X185" s="18">
        <v>0</v>
      </c>
      <c r="Y185" s="18">
        <v>33980254.200000003</v>
      </c>
      <c r="Z185" s="18">
        <v>257801</v>
      </c>
      <c r="AA185" s="18">
        <v>0</v>
      </c>
      <c r="AB185" s="18">
        <v>0</v>
      </c>
      <c r="AC185" s="19"/>
      <c r="AD185" s="17">
        <v>0</v>
      </c>
      <c r="AE185" s="18">
        <v>35199</v>
      </c>
      <c r="AF185" s="17">
        <v>2083437</v>
      </c>
      <c r="AG185" s="17">
        <v>4515506.87</v>
      </c>
      <c r="AH185" s="58">
        <v>1538337.35</v>
      </c>
      <c r="AI185" s="18">
        <v>0</v>
      </c>
      <c r="AJ185" s="17">
        <v>365134</v>
      </c>
      <c r="AK185" s="17">
        <v>942370</v>
      </c>
      <c r="AL185" s="18">
        <v>9737785.2200000007</v>
      </c>
      <c r="AM185" s="19"/>
      <c r="AN185" s="19"/>
      <c r="AO185" s="17">
        <v>89715.502301960136</v>
      </c>
      <c r="AP185" s="18">
        <v>89715.502301960136</v>
      </c>
      <c r="AQ185" s="18">
        <v>9648069.7176980413</v>
      </c>
      <c r="AR185" s="18">
        <v>43628323.917698041</v>
      </c>
      <c r="AS185" s="18">
        <v>34946763</v>
      </c>
      <c r="AT185" s="18">
        <v>0</v>
      </c>
      <c r="AU185" s="18">
        <v>34946763</v>
      </c>
      <c r="AV185" s="18">
        <v>0</v>
      </c>
      <c r="AW185" s="16">
        <v>0</v>
      </c>
      <c r="AX185" s="18">
        <v>0</v>
      </c>
      <c r="AY185" s="18">
        <v>0</v>
      </c>
      <c r="BA185" s="17">
        <v>0</v>
      </c>
      <c r="BB185" s="17">
        <v>34031293</v>
      </c>
      <c r="BC185" s="17">
        <v>40592405.503079206</v>
      </c>
      <c r="BD185" s="18">
        <v>6561112.5030792058</v>
      </c>
      <c r="BE185" s="18">
        <v>6561112.5030792058</v>
      </c>
      <c r="BF185" s="18">
        <v>0</v>
      </c>
      <c r="BG185" s="18">
        <v>0</v>
      </c>
      <c r="BI185" s="17">
        <v>867808</v>
      </c>
      <c r="BJ185" s="17">
        <v>26241325</v>
      </c>
      <c r="BK185" s="17">
        <v>723029</v>
      </c>
      <c r="BL185" s="17">
        <v>0</v>
      </c>
      <c r="BM185" s="17">
        <v>757565</v>
      </c>
      <c r="BN185" s="17">
        <v>2975796</v>
      </c>
      <c r="BO185" s="17">
        <v>100000</v>
      </c>
      <c r="BP185" s="17">
        <v>0</v>
      </c>
      <c r="BQ185" s="58">
        <v>0</v>
      </c>
      <c r="BR185" s="17">
        <v>0</v>
      </c>
      <c r="BS185" s="17">
        <v>0</v>
      </c>
      <c r="BT185" s="17">
        <v>1788120</v>
      </c>
      <c r="BU185" s="17">
        <v>33453643</v>
      </c>
      <c r="BV185" s="19"/>
      <c r="BW185" s="17">
        <v>0</v>
      </c>
      <c r="BX185" s="19"/>
      <c r="BY185" s="17">
        <v>0</v>
      </c>
      <c r="BZ185" s="18">
        <v>33453643</v>
      </c>
      <c r="CB185" s="18">
        <v>244880</v>
      </c>
      <c r="CC185" s="18">
        <v>0</v>
      </c>
      <c r="CD185" s="18">
        <v>0</v>
      </c>
      <c r="CE185" s="19"/>
      <c r="CF185" s="18">
        <v>0</v>
      </c>
      <c r="CG185" s="18">
        <v>35902</v>
      </c>
      <c r="CH185" s="18">
        <v>2225242</v>
      </c>
      <c r="CI185" s="18">
        <v>4734763</v>
      </c>
      <c r="CJ185" s="18">
        <v>1706500</v>
      </c>
      <c r="CK185" s="18">
        <v>0</v>
      </c>
      <c r="CL185" s="18">
        <v>642902</v>
      </c>
      <c r="CM185" s="18">
        <v>1325555</v>
      </c>
      <c r="CN185" s="18">
        <v>10915744</v>
      </c>
      <c r="CO185" s="19"/>
      <c r="CP185" s="19"/>
      <c r="CQ185" s="18">
        <v>316327.09969220834</v>
      </c>
      <c r="CR185" s="18">
        <v>316327.09969220834</v>
      </c>
      <c r="CS185" s="18">
        <v>10599416.900307791</v>
      </c>
      <c r="CT185" s="18">
        <v>44053059.900307789</v>
      </c>
      <c r="CU185" s="18">
        <v>36199011</v>
      </c>
      <c r="CV185" s="18">
        <v>0</v>
      </c>
      <c r="CW185" s="18">
        <v>36199011</v>
      </c>
      <c r="CX185" s="18">
        <v>0</v>
      </c>
      <c r="CY185" s="16">
        <v>0</v>
      </c>
      <c r="CZ185" s="18">
        <v>0</v>
      </c>
      <c r="DA185" s="18">
        <v>0</v>
      </c>
      <c r="DE185" s="12"/>
      <c r="DF185" s="12"/>
      <c r="DG185" s="12"/>
      <c r="DO185" s="12"/>
    </row>
    <row r="186" spans="1:119" s="20" customFormat="1" ht="12.75" x14ac:dyDescent="0.2">
      <c r="A186" s="12" t="s">
        <v>481</v>
      </c>
      <c r="B186" s="13">
        <v>0</v>
      </c>
      <c r="C186" s="14">
        <v>0</v>
      </c>
      <c r="D186" s="15">
        <v>0</v>
      </c>
      <c r="E186" s="16" t="s">
        <v>1018</v>
      </c>
      <c r="F186" s="57" t="s">
        <v>1018</v>
      </c>
      <c r="G186" s="57" t="s">
        <v>1018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58">
        <v>0</v>
      </c>
      <c r="Q186" s="17">
        <v>0</v>
      </c>
      <c r="R186" s="17">
        <v>0</v>
      </c>
      <c r="S186" s="17">
        <v>0</v>
      </c>
      <c r="T186" s="18">
        <v>0</v>
      </c>
      <c r="U186" s="19"/>
      <c r="V186" s="18">
        <v>0</v>
      </c>
      <c r="W186" s="19"/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9"/>
      <c r="AD186" s="17">
        <v>0</v>
      </c>
      <c r="AE186" s="18">
        <v>0</v>
      </c>
      <c r="AF186" s="17">
        <v>0</v>
      </c>
      <c r="AG186" s="17">
        <v>0</v>
      </c>
      <c r="AH186" s="58">
        <v>0</v>
      </c>
      <c r="AI186" s="18">
        <v>0</v>
      </c>
      <c r="AJ186" s="17">
        <v>0</v>
      </c>
      <c r="AK186" s="17">
        <v>0</v>
      </c>
      <c r="AL186" s="18">
        <v>0</v>
      </c>
      <c r="AM186" s="19"/>
      <c r="AN186" s="19"/>
      <c r="AO186" s="17">
        <v>0</v>
      </c>
      <c r="AP186" s="18">
        <v>0</v>
      </c>
      <c r="AQ186" s="18">
        <v>0</v>
      </c>
      <c r="AR186" s="18">
        <v>0</v>
      </c>
      <c r="AS186" s="18">
        <v>47467</v>
      </c>
      <c r="AT186" s="18">
        <v>2860.3</v>
      </c>
      <c r="AU186" s="18">
        <v>50327.3</v>
      </c>
      <c r="AV186" s="18">
        <v>-50327.3</v>
      </c>
      <c r="AW186" s="16">
        <v>-1.0602587060484125</v>
      </c>
      <c r="AX186" s="18">
        <v>2373.35</v>
      </c>
      <c r="AY186" s="18">
        <v>-47953.950000000004</v>
      </c>
      <c r="BA186" s="17">
        <v>0</v>
      </c>
      <c r="BB186" s="17">
        <v>57206</v>
      </c>
      <c r="BC186" s="17">
        <v>0</v>
      </c>
      <c r="BD186" s="18">
        <v>-57206</v>
      </c>
      <c r="BE186" s="18">
        <v>-57206</v>
      </c>
      <c r="BF186" s="18">
        <v>0</v>
      </c>
      <c r="BG186" s="18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58">
        <v>0</v>
      </c>
      <c r="BR186" s="17">
        <v>0</v>
      </c>
      <c r="BS186" s="17">
        <v>0</v>
      </c>
      <c r="BT186" s="17">
        <v>0</v>
      </c>
      <c r="BU186" s="17">
        <v>0</v>
      </c>
      <c r="BV186" s="19"/>
      <c r="BW186" s="17">
        <v>0</v>
      </c>
      <c r="BX186" s="19"/>
      <c r="BY186" s="17">
        <v>0</v>
      </c>
      <c r="BZ186" s="18">
        <v>0</v>
      </c>
      <c r="CB186" s="18">
        <v>0</v>
      </c>
      <c r="CC186" s="18">
        <v>0</v>
      </c>
      <c r="CD186" s="18">
        <v>0</v>
      </c>
      <c r="CE186" s="19"/>
      <c r="CF186" s="18">
        <v>0</v>
      </c>
      <c r="CG186" s="18">
        <v>0</v>
      </c>
      <c r="CH186" s="18">
        <v>0</v>
      </c>
      <c r="CI186" s="18">
        <v>0</v>
      </c>
      <c r="CJ186" s="18">
        <v>0</v>
      </c>
      <c r="CK186" s="18">
        <v>0</v>
      </c>
      <c r="CL186" s="18">
        <v>0</v>
      </c>
      <c r="CM186" s="18">
        <v>0</v>
      </c>
      <c r="CN186" s="18">
        <v>0</v>
      </c>
      <c r="CO186" s="19"/>
      <c r="CP186" s="19"/>
      <c r="CQ186" s="18">
        <v>0</v>
      </c>
      <c r="CR186" s="18">
        <v>0</v>
      </c>
      <c r="CS186" s="18">
        <v>0</v>
      </c>
      <c r="CT186" s="18">
        <v>0</v>
      </c>
      <c r="CU186" s="18">
        <v>49478</v>
      </c>
      <c r="CV186" s="18">
        <v>2373.35</v>
      </c>
      <c r="CW186" s="18">
        <v>51851.35</v>
      </c>
      <c r="CX186" s="18">
        <v>-51851.35</v>
      </c>
      <c r="CY186" s="16">
        <v>-1</v>
      </c>
      <c r="CZ186" s="18">
        <v>2473.9</v>
      </c>
      <c r="DA186" s="18">
        <v>-49377.45</v>
      </c>
      <c r="DE186" s="12"/>
      <c r="DF186" s="12"/>
      <c r="DG186" s="12"/>
      <c r="DO186" s="12"/>
    </row>
    <row r="187" spans="1:119" s="20" customFormat="1" ht="12.75" x14ac:dyDescent="0.2">
      <c r="A187" s="12" t="s">
        <v>483</v>
      </c>
      <c r="B187" s="13">
        <v>1</v>
      </c>
      <c r="C187" s="14">
        <v>1</v>
      </c>
      <c r="D187" s="15">
        <v>44106</v>
      </c>
      <c r="E187" s="16">
        <v>1</v>
      </c>
      <c r="F187" s="57">
        <v>1</v>
      </c>
      <c r="G187" s="57">
        <v>1</v>
      </c>
      <c r="H187" s="17">
        <v>472192</v>
      </c>
      <c r="I187" s="17">
        <v>8142776</v>
      </c>
      <c r="J187" s="17">
        <v>185612</v>
      </c>
      <c r="K187" s="17">
        <v>95829</v>
      </c>
      <c r="L187" s="17">
        <v>90000</v>
      </c>
      <c r="M187" s="17">
        <v>987859</v>
      </c>
      <c r="N187" s="17">
        <v>24263</v>
      </c>
      <c r="O187" s="17">
        <v>1563779</v>
      </c>
      <c r="P187" s="58">
        <v>125339</v>
      </c>
      <c r="Q187" s="17">
        <v>0</v>
      </c>
      <c r="R187" s="17">
        <v>0</v>
      </c>
      <c r="S187" s="17">
        <v>463020</v>
      </c>
      <c r="T187" s="18">
        <v>12150669</v>
      </c>
      <c r="U187" s="19"/>
      <c r="V187" s="18">
        <v>0</v>
      </c>
      <c r="W187" s="19"/>
      <c r="X187" s="18">
        <v>0</v>
      </c>
      <c r="Y187" s="18">
        <v>12150669</v>
      </c>
      <c r="Z187" s="18">
        <v>85193</v>
      </c>
      <c r="AA187" s="18">
        <v>0</v>
      </c>
      <c r="AB187" s="18">
        <v>3800</v>
      </c>
      <c r="AC187" s="19"/>
      <c r="AD187" s="17">
        <v>158620</v>
      </c>
      <c r="AE187" s="18">
        <v>25000</v>
      </c>
      <c r="AF187" s="17">
        <v>0</v>
      </c>
      <c r="AG187" s="17">
        <v>0</v>
      </c>
      <c r="AH187" s="58">
        <v>0</v>
      </c>
      <c r="AI187" s="18">
        <v>0</v>
      </c>
      <c r="AJ187" s="17">
        <v>0</v>
      </c>
      <c r="AK187" s="17">
        <v>42082</v>
      </c>
      <c r="AL187" s="18">
        <v>314695</v>
      </c>
      <c r="AM187" s="19"/>
      <c r="AN187" s="19"/>
      <c r="AO187" s="17">
        <v>5845.6550052014245</v>
      </c>
      <c r="AP187" s="18">
        <v>5845.6550052014245</v>
      </c>
      <c r="AQ187" s="18">
        <v>308849.34499479859</v>
      </c>
      <c r="AR187" s="18">
        <v>12459518.344994798</v>
      </c>
      <c r="AS187" s="18">
        <v>7179689</v>
      </c>
      <c r="AT187" s="18">
        <v>0</v>
      </c>
      <c r="AU187" s="18">
        <v>7179689</v>
      </c>
      <c r="AV187" s="18">
        <v>0</v>
      </c>
      <c r="AW187" s="16">
        <v>0</v>
      </c>
      <c r="AX187" s="18">
        <v>0</v>
      </c>
      <c r="AY187" s="18">
        <v>0</v>
      </c>
      <c r="BA187" s="17">
        <v>21531</v>
      </c>
      <c r="BB187" s="17">
        <v>6833511</v>
      </c>
      <c r="BC187" s="17">
        <v>11890863.506737847</v>
      </c>
      <c r="BD187" s="18">
        <v>5057352.5067378469</v>
      </c>
      <c r="BE187" s="18">
        <v>5035821.5067378469</v>
      </c>
      <c r="BF187" s="18">
        <v>0</v>
      </c>
      <c r="BG187" s="18">
        <v>0</v>
      </c>
      <c r="BI187" s="17">
        <v>609366</v>
      </c>
      <c r="BJ187" s="17">
        <v>8328096</v>
      </c>
      <c r="BK187" s="17">
        <v>208038</v>
      </c>
      <c r="BL187" s="17">
        <v>88342</v>
      </c>
      <c r="BM187" s="17">
        <v>49900</v>
      </c>
      <c r="BN187" s="17">
        <v>1024496</v>
      </c>
      <c r="BO187" s="17">
        <v>47000</v>
      </c>
      <c r="BP187" s="17">
        <v>1589718</v>
      </c>
      <c r="BQ187" s="58">
        <v>104599</v>
      </c>
      <c r="BR187" s="17">
        <v>37196</v>
      </c>
      <c r="BS187" s="17">
        <v>0</v>
      </c>
      <c r="BT187" s="17">
        <v>370074</v>
      </c>
      <c r="BU187" s="17">
        <v>12456825</v>
      </c>
      <c r="BV187" s="19"/>
      <c r="BW187" s="17">
        <v>0</v>
      </c>
      <c r="BX187" s="19"/>
      <c r="BY187" s="17">
        <v>0</v>
      </c>
      <c r="BZ187" s="18">
        <v>12456825</v>
      </c>
      <c r="CB187" s="18">
        <v>88050</v>
      </c>
      <c r="CC187" s="18">
        <v>0</v>
      </c>
      <c r="CD187" s="18">
        <v>3914</v>
      </c>
      <c r="CE187" s="19"/>
      <c r="CF187" s="18">
        <v>164800</v>
      </c>
      <c r="CG187" s="18">
        <v>25750</v>
      </c>
      <c r="CH187" s="18">
        <v>0</v>
      </c>
      <c r="CI187" s="18">
        <v>0</v>
      </c>
      <c r="CJ187" s="18">
        <v>0</v>
      </c>
      <c r="CK187" s="18">
        <v>0</v>
      </c>
      <c r="CL187" s="18">
        <v>0</v>
      </c>
      <c r="CM187" s="18">
        <v>35549</v>
      </c>
      <c r="CN187" s="18">
        <v>318063</v>
      </c>
      <c r="CO187" s="19"/>
      <c r="CP187" s="19"/>
      <c r="CQ187" s="18">
        <v>474.72867407303744</v>
      </c>
      <c r="CR187" s="18">
        <v>474.72867407303744</v>
      </c>
      <c r="CS187" s="18">
        <v>317588.27132592694</v>
      </c>
      <c r="CT187" s="18">
        <v>12774413.271325927</v>
      </c>
      <c r="CU187" s="18">
        <v>7452115</v>
      </c>
      <c r="CV187" s="18">
        <v>0</v>
      </c>
      <c r="CW187" s="18">
        <v>7452115</v>
      </c>
      <c r="CX187" s="18">
        <v>0</v>
      </c>
      <c r="CY187" s="16">
        <v>0</v>
      </c>
      <c r="CZ187" s="18">
        <v>0</v>
      </c>
      <c r="DA187" s="18">
        <v>0</v>
      </c>
      <c r="DE187" s="12"/>
      <c r="DF187" s="12"/>
      <c r="DG187" s="12"/>
      <c r="DO187" s="12"/>
    </row>
    <row r="188" spans="1:119" s="20" customFormat="1" ht="12.75" x14ac:dyDescent="0.2">
      <c r="A188" s="12" t="s">
        <v>485</v>
      </c>
      <c r="B188" s="13">
        <v>1</v>
      </c>
      <c r="C188" s="14">
        <v>1</v>
      </c>
      <c r="D188" s="15">
        <v>44117</v>
      </c>
      <c r="E188" s="16">
        <v>1</v>
      </c>
      <c r="F188" s="57">
        <v>1</v>
      </c>
      <c r="G188" s="57">
        <v>1</v>
      </c>
      <c r="H188" s="17">
        <v>1204599.44</v>
      </c>
      <c r="I188" s="17">
        <v>38557628.380000018</v>
      </c>
      <c r="J188" s="17">
        <v>729618.80999999994</v>
      </c>
      <c r="K188" s="17">
        <v>0</v>
      </c>
      <c r="L188" s="17">
        <v>675873.1100000001</v>
      </c>
      <c r="M188" s="17">
        <v>3044510.4800000004</v>
      </c>
      <c r="N188" s="17">
        <v>414</v>
      </c>
      <c r="O188" s="17">
        <v>4499.97</v>
      </c>
      <c r="P188" s="58">
        <v>0</v>
      </c>
      <c r="Q188" s="17">
        <v>89230</v>
      </c>
      <c r="R188" s="17">
        <v>0</v>
      </c>
      <c r="S188" s="17">
        <v>3243351.0300000003</v>
      </c>
      <c r="T188" s="18">
        <v>47549725.220000014</v>
      </c>
      <c r="U188" s="19"/>
      <c r="V188" s="18">
        <v>0</v>
      </c>
      <c r="W188" s="19"/>
      <c r="X188" s="18">
        <v>0</v>
      </c>
      <c r="Y188" s="18">
        <v>47549725.220000014</v>
      </c>
      <c r="Z188" s="18">
        <v>383175</v>
      </c>
      <c r="AA188" s="18">
        <v>0</v>
      </c>
      <c r="AB188" s="18">
        <v>19128</v>
      </c>
      <c r="AC188" s="19"/>
      <c r="AD188" s="17">
        <v>80502</v>
      </c>
      <c r="AE188" s="18">
        <v>598676</v>
      </c>
      <c r="AF188" s="17">
        <v>3530066</v>
      </c>
      <c r="AG188" s="17">
        <v>6330653</v>
      </c>
      <c r="AH188" s="58">
        <v>562451.37</v>
      </c>
      <c r="AI188" s="18">
        <v>0</v>
      </c>
      <c r="AJ188" s="17">
        <v>0</v>
      </c>
      <c r="AK188" s="17">
        <v>2306625.91</v>
      </c>
      <c r="AL188" s="18">
        <v>13811277.279999999</v>
      </c>
      <c r="AM188" s="19"/>
      <c r="AN188" s="19"/>
      <c r="AO188" s="17">
        <v>445107.69917921926</v>
      </c>
      <c r="AP188" s="18">
        <v>445107.69917921926</v>
      </c>
      <c r="AQ188" s="18">
        <v>13366169.58082078</v>
      </c>
      <c r="AR188" s="18">
        <v>60915894.800820798</v>
      </c>
      <c r="AS188" s="18">
        <v>52148898</v>
      </c>
      <c r="AT188" s="18">
        <v>0</v>
      </c>
      <c r="AU188" s="18">
        <v>52148898</v>
      </c>
      <c r="AV188" s="18">
        <v>0</v>
      </c>
      <c r="AW188" s="16">
        <v>0</v>
      </c>
      <c r="AX188" s="18">
        <v>0</v>
      </c>
      <c r="AY188" s="18">
        <v>0</v>
      </c>
      <c r="BA188" s="17">
        <v>0</v>
      </c>
      <c r="BB188" s="17">
        <v>48944312</v>
      </c>
      <c r="BC188" s="17">
        <v>58306316.247804642</v>
      </c>
      <c r="BD188" s="18">
        <v>9362004.2478046417</v>
      </c>
      <c r="BE188" s="18">
        <v>9362004.2478046417</v>
      </c>
      <c r="BF188" s="18">
        <v>0</v>
      </c>
      <c r="BG188" s="18">
        <v>0</v>
      </c>
      <c r="BI188" s="17">
        <v>1241180</v>
      </c>
      <c r="BJ188" s="17">
        <v>40336010</v>
      </c>
      <c r="BK188" s="17">
        <v>775982</v>
      </c>
      <c r="BL188" s="17">
        <v>0</v>
      </c>
      <c r="BM188" s="17">
        <v>677950</v>
      </c>
      <c r="BN188" s="17">
        <v>3246270</v>
      </c>
      <c r="BO188" s="17">
        <v>0</v>
      </c>
      <c r="BP188" s="17">
        <v>5000</v>
      </c>
      <c r="BQ188" s="58">
        <v>0</v>
      </c>
      <c r="BR188" s="17">
        <v>75000</v>
      </c>
      <c r="BS188" s="17">
        <v>0</v>
      </c>
      <c r="BT188" s="17">
        <v>3316210</v>
      </c>
      <c r="BU188" s="17">
        <v>49673602</v>
      </c>
      <c r="BV188" s="19"/>
      <c r="BW188" s="17">
        <v>0</v>
      </c>
      <c r="BX188" s="19"/>
      <c r="BY188" s="17">
        <v>0</v>
      </c>
      <c r="BZ188" s="18">
        <v>49673602</v>
      </c>
      <c r="CB188" s="18">
        <v>370367</v>
      </c>
      <c r="CC188" s="18">
        <v>0</v>
      </c>
      <c r="CD188" s="18">
        <v>19770</v>
      </c>
      <c r="CE188" s="19"/>
      <c r="CF188" s="18">
        <v>85150</v>
      </c>
      <c r="CG188" s="18">
        <v>637844</v>
      </c>
      <c r="CH188" s="18">
        <v>3762519</v>
      </c>
      <c r="CI188" s="18">
        <v>6779602</v>
      </c>
      <c r="CJ188" s="18">
        <v>564971.16</v>
      </c>
      <c r="CK188" s="18">
        <v>0</v>
      </c>
      <c r="CL188" s="18">
        <v>0</v>
      </c>
      <c r="CM188" s="18">
        <v>2865434</v>
      </c>
      <c r="CN188" s="18">
        <v>15085657.16</v>
      </c>
      <c r="CO188" s="19"/>
      <c r="CP188" s="19"/>
      <c r="CQ188" s="18">
        <v>394968.28199375473</v>
      </c>
      <c r="CR188" s="18">
        <v>394968.28199375473</v>
      </c>
      <c r="CS188" s="18">
        <v>14690688.878006246</v>
      </c>
      <c r="CT188" s="18">
        <v>64364290.87800625</v>
      </c>
      <c r="CU188" s="18">
        <v>56604614</v>
      </c>
      <c r="CV188" s="18">
        <v>0</v>
      </c>
      <c r="CW188" s="18">
        <v>56604614</v>
      </c>
      <c r="CX188" s="18">
        <v>0</v>
      </c>
      <c r="CY188" s="16">
        <v>0</v>
      </c>
      <c r="CZ188" s="18">
        <v>0</v>
      </c>
      <c r="DA188" s="18">
        <v>0</v>
      </c>
      <c r="DE188" s="12"/>
      <c r="DF188" s="12"/>
      <c r="DG188" s="12"/>
      <c r="DO188" s="12"/>
    </row>
    <row r="189" spans="1:119" s="20" customFormat="1" ht="12.75" x14ac:dyDescent="0.2">
      <c r="A189" s="12" t="s">
        <v>487</v>
      </c>
      <c r="B189" s="13">
        <v>1</v>
      </c>
      <c r="C189" s="14">
        <v>1</v>
      </c>
      <c r="D189" s="15">
        <v>44120</v>
      </c>
      <c r="E189" s="16">
        <v>1</v>
      </c>
      <c r="F189" s="57">
        <v>1</v>
      </c>
      <c r="G189" s="57">
        <v>1</v>
      </c>
      <c r="H189" s="17">
        <v>634412</v>
      </c>
      <c r="I189" s="17">
        <v>15792687</v>
      </c>
      <c r="J189" s="17">
        <v>244155</v>
      </c>
      <c r="K189" s="17">
        <v>64339</v>
      </c>
      <c r="L189" s="17">
        <v>522544</v>
      </c>
      <c r="M189" s="17">
        <v>2073239</v>
      </c>
      <c r="N189" s="17">
        <v>111032</v>
      </c>
      <c r="O189" s="17">
        <v>0</v>
      </c>
      <c r="P189" s="58">
        <v>0</v>
      </c>
      <c r="Q189" s="17">
        <v>0</v>
      </c>
      <c r="R189" s="17">
        <v>0</v>
      </c>
      <c r="S189" s="17">
        <v>2082225</v>
      </c>
      <c r="T189" s="18">
        <v>21524633</v>
      </c>
      <c r="U189" s="19"/>
      <c r="V189" s="18">
        <v>37955</v>
      </c>
      <c r="W189" s="19"/>
      <c r="X189" s="18">
        <v>37955</v>
      </c>
      <c r="Y189" s="18">
        <v>21486678</v>
      </c>
      <c r="Z189" s="18">
        <v>112926</v>
      </c>
      <c r="AA189" s="18">
        <v>185000</v>
      </c>
      <c r="AB189" s="18">
        <v>10887</v>
      </c>
      <c r="AC189" s="19"/>
      <c r="AD189" s="17">
        <v>0</v>
      </c>
      <c r="AE189" s="18">
        <v>59308</v>
      </c>
      <c r="AF189" s="17">
        <v>1013900</v>
      </c>
      <c r="AG189" s="17">
        <v>3177592</v>
      </c>
      <c r="AH189" s="58">
        <v>1019536</v>
      </c>
      <c r="AI189" s="18">
        <v>0</v>
      </c>
      <c r="AJ189" s="17">
        <v>0</v>
      </c>
      <c r="AK189" s="17">
        <v>501173</v>
      </c>
      <c r="AL189" s="18">
        <v>6080322</v>
      </c>
      <c r="AM189" s="19"/>
      <c r="AN189" s="19"/>
      <c r="AO189" s="17">
        <v>44491.347738839017</v>
      </c>
      <c r="AP189" s="18">
        <v>44491.347738839017</v>
      </c>
      <c r="AQ189" s="18">
        <v>6035830.6522611612</v>
      </c>
      <c r="AR189" s="18">
        <v>27522508.65226116</v>
      </c>
      <c r="AS189" s="18">
        <v>19134295</v>
      </c>
      <c r="AT189" s="18">
        <v>0</v>
      </c>
      <c r="AU189" s="18">
        <v>19134295</v>
      </c>
      <c r="AV189" s="18">
        <v>0</v>
      </c>
      <c r="AW189" s="16">
        <v>0</v>
      </c>
      <c r="AX189" s="18">
        <v>0</v>
      </c>
      <c r="AY189" s="18">
        <v>0</v>
      </c>
      <c r="BA189" s="17">
        <v>67834</v>
      </c>
      <c r="BB189" s="17">
        <v>18512274</v>
      </c>
      <c r="BC189" s="17">
        <v>26390955.98816083</v>
      </c>
      <c r="BD189" s="18">
        <v>7878681.98816083</v>
      </c>
      <c r="BE189" s="18">
        <v>7810847.98816083</v>
      </c>
      <c r="BF189" s="18">
        <v>0</v>
      </c>
      <c r="BG189" s="18">
        <v>37955</v>
      </c>
      <c r="BI189" s="17">
        <v>707086</v>
      </c>
      <c r="BJ189" s="17">
        <v>15902265</v>
      </c>
      <c r="BK189" s="17">
        <v>370947</v>
      </c>
      <c r="BL189" s="17">
        <v>1000</v>
      </c>
      <c r="BM189" s="17">
        <v>498862</v>
      </c>
      <c r="BN189" s="17">
        <v>1778903</v>
      </c>
      <c r="BO189" s="17">
        <v>36280</v>
      </c>
      <c r="BP189" s="17">
        <v>0</v>
      </c>
      <c r="BQ189" s="58">
        <v>0</v>
      </c>
      <c r="BR189" s="17">
        <v>0</v>
      </c>
      <c r="BS189" s="17">
        <v>0</v>
      </c>
      <c r="BT189" s="17">
        <v>1815106</v>
      </c>
      <c r="BU189" s="17">
        <v>21110449</v>
      </c>
      <c r="BV189" s="19"/>
      <c r="BW189" s="17">
        <v>0</v>
      </c>
      <c r="BX189" s="19"/>
      <c r="BY189" s="17">
        <v>0</v>
      </c>
      <c r="BZ189" s="18">
        <v>21110449</v>
      </c>
      <c r="CB189" s="18">
        <v>111172</v>
      </c>
      <c r="CC189" s="18">
        <v>115000</v>
      </c>
      <c r="CD189" s="18">
        <v>11667</v>
      </c>
      <c r="CE189" s="19"/>
      <c r="CF189" s="18">
        <v>0</v>
      </c>
      <c r="CG189" s="18">
        <v>56619</v>
      </c>
      <c r="CH189" s="18">
        <v>1095733</v>
      </c>
      <c r="CI189" s="18">
        <v>3467407</v>
      </c>
      <c r="CJ189" s="18">
        <v>1109920</v>
      </c>
      <c r="CK189" s="18">
        <v>0</v>
      </c>
      <c r="CL189" s="18">
        <v>0</v>
      </c>
      <c r="CM189" s="18">
        <v>588278</v>
      </c>
      <c r="CN189" s="18">
        <v>6555796</v>
      </c>
      <c r="CO189" s="19"/>
      <c r="CP189" s="19"/>
      <c r="CQ189" s="18">
        <v>82136.898986721222</v>
      </c>
      <c r="CR189" s="18">
        <v>82136.898986721222</v>
      </c>
      <c r="CS189" s="18">
        <v>6473659.1010132786</v>
      </c>
      <c r="CT189" s="18">
        <v>27584108.10101328</v>
      </c>
      <c r="CU189" s="18">
        <v>19675592</v>
      </c>
      <c r="CV189" s="18">
        <v>0</v>
      </c>
      <c r="CW189" s="18">
        <v>19675592</v>
      </c>
      <c r="CX189" s="18">
        <v>0</v>
      </c>
      <c r="CY189" s="16">
        <v>0</v>
      </c>
      <c r="CZ189" s="18">
        <v>0</v>
      </c>
      <c r="DA189" s="18">
        <v>0</v>
      </c>
      <c r="DE189" s="12"/>
      <c r="DF189" s="12"/>
      <c r="DG189" s="12"/>
      <c r="DO189" s="12"/>
    </row>
    <row r="190" spans="1:119" s="20" customFormat="1" ht="12.75" x14ac:dyDescent="0.2">
      <c r="A190" s="12" t="s">
        <v>489</v>
      </c>
      <c r="B190" s="13">
        <v>1</v>
      </c>
      <c r="C190" s="14">
        <v>1</v>
      </c>
      <c r="D190" s="15">
        <v>44209</v>
      </c>
      <c r="E190" s="16">
        <v>1</v>
      </c>
      <c r="F190" s="57">
        <v>1</v>
      </c>
      <c r="G190" s="57">
        <v>1</v>
      </c>
      <c r="H190" s="17">
        <v>589364.51</v>
      </c>
      <c r="I190" s="17">
        <v>11881864.52</v>
      </c>
      <c r="J190" s="17">
        <v>223798.48</v>
      </c>
      <c r="K190" s="17">
        <v>64963.14</v>
      </c>
      <c r="L190" s="17">
        <v>313330.31000000006</v>
      </c>
      <c r="M190" s="17">
        <v>1249267.75</v>
      </c>
      <c r="N190" s="17">
        <v>0</v>
      </c>
      <c r="O190" s="17">
        <v>46361.45</v>
      </c>
      <c r="P190" s="58">
        <v>0</v>
      </c>
      <c r="Q190" s="17">
        <v>0</v>
      </c>
      <c r="R190" s="17">
        <v>0</v>
      </c>
      <c r="S190" s="17">
        <v>968477.37000000011</v>
      </c>
      <c r="T190" s="18">
        <v>15337427.530000001</v>
      </c>
      <c r="U190" s="19"/>
      <c r="V190" s="18">
        <v>0</v>
      </c>
      <c r="W190" s="19"/>
      <c r="X190" s="18">
        <v>0</v>
      </c>
      <c r="Y190" s="18">
        <v>15337427.530000001</v>
      </c>
      <c r="Z190" s="18">
        <v>319569</v>
      </c>
      <c r="AA190" s="18">
        <v>1195</v>
      </c>
      <c r="AB190" s="18">
        <v>0</v>
      </c>
      <c r="AC190" s="19"/>
      <c r="AD190" s="17">
        <v>0</v>
      </c>
      <c r="AE190" s="18">
        <v>440394</v>
      </c>
      <c r="AF190" s="17">
        <v>632154.25557069271</v>
      </c>
      <c r="AG190" s="17">
        <v>1903323.9700000002</v>
      </c>
      <c r="AH190" s="58">
        <v>461616.13</v>
      </c>
      <c r="AI190" s="18">
        <v>70459</v>
      </c>
      <c r="AJ190" s="17">
        <v>0</v>
      </c>
      <c r="AK190" s="17">
        <v>279041</v>
      </c>
      <c r="AL190" s="18">
        <v>4107752.3555706926</v>
      </c>
      <c r="AM190" s="19"/>
      <c r="AN190" s="19"/>
      <c r="AO190" s="17">
        <v>17530.63058102188</v>
      </c>
      <c r="AP190" s="18">
        <v>17530.63058102188</v>
      </c>
      <c r="AQ190" s="18">
        <v>4090221.7249896708</v>
      </c>
      <c r="AR190" s="18">
        <v>19427649.254989672</v>
      </c>
      <c r="AS190" s="18">
        <v>13443900</v>
      </c>
      <c r="AT190" s="18">
        <v>0</v>
      </c>
      <c r="AU190" s="18">
        <v>13443900</v>
      </c>
      <c r="AV190" s="18">
        <v>0</v>
      </c>
      <c r="AW190" s="16">
        <v>0</v>
      </c>
      <c r="AX190" s="18">
        <v>0</v>
      </c>
      <c r="AY190" s="18">
        <v>0</v>
      </c>
      <c r="BA190" s="17">
        <v>10912.74</v>
      </c>
      <c r="BB190" s="17">
        <v>13247964</v>
      </c>
      <c r="BC190" s="17">
        <v>18202209.42950831</v>
      </c>
      <c r="BD190" s="18">
        <v>4954245.4295083098</v>
      </c>
      <c r="BE190" s="18">
        <v>4943332.6895083096</v>
      </c>
      <c r="BF190" s="18">
        <v>0</v>
      </c>
      <c r="BG190" s="18">
        <v>0</v>
      </c>
      <c r="BI190" s="17">
        <v>593327</v>
      </c>
      <c r="BJ190" s="17">
        <v>12521512</v>
      </c>
      <c r="BK190" s="17">
        <v>200436</v>
      </c>
      <c r="BL190" s="17">
        <v>6652</v>
      </c>
      <c r="BM190" s="17">
        <v>328998</v>
      </c>
      <c r="BN190" s="17">
        <v>1399678</v>
      </c>
      <c r="BO190" s="17">
        <v>0</v>
      </c>
      <c r="BP190" s="17">
        <v>0</v>
      </c>
      <c r="BQ190" s="58">
        <v>0</v>
      </c>
      <c r="BR190" s="17">
        <v>9000</v>
      </c>
      <c r="BS190" s="17">
        <v>0</v>
      </c>
      <c r="BT190" s="17">
        <v>559804</v>
      </c>
      <c r="BU190" s="17">
        <v>15619407</v>
      </c>
      <c r="BV190" s="19"/>
      <c r="BW190" s="17">
        <v>0</v>
      </c>
      <c r="BX190" s="19"/>
      <c r="BY190" s="17">
        <v>0</v>
      </c>
      <c r="BZ190" s="18">
        <v>15619407</v>
      </c>
      <c r="CB190" s="18">
        <v>314076.77234182932</v>
      </c>
      <c r="CC190" s="18">
        <v>1194.5999999999999</v>
      </c>
      <c r="CD190" s="18">
        <v>668.43</v>
      </c>
      <c r="CE190" s="19"/>
      <c r="CF190" s="18">
        <v>0</v>
      </c>
      <c r="CG190" s="18">
        <v>85440.27</v>
      </c>
      <c r="CH190" s="18">
        <v>632154.25557069271</v>
      </c>
      <c r="CI190" s="18">
        <v>1881647.9700000002</v>
      </c>
      <c r="CJ190" s="18">
        <v>461616.13</v>
      </c>
      <c r="CK190" s="18">
        <v>70440</v>
      </c>
      <c r="CL190" s="18">
        <v>0</v>
      </c>
      <c r="CM190" s="18">
        <v>307431</v>
      </c>
      <c r="CN190" s="18">
        <v>3754669.4279125221</v>
      </c>
      <c r="CO190" s="19"/>
      <c r="CP190" s="19"/>
      <c r="CQ190" s="18">
        <v>30580.741009636953</v>
      </c>
      <c r="CR190" s="18">
        <v>30580.741009636953</v>
      </c>
      <c r="CS190" s="18">
        <v>3724088.6869028853</v>
      </c>
      <c r="CT190" s="18">
        <v>19343495.686902884</v>
      </c>
      <c r="CU190" s="18">
        <v>13507883</v>
      </c>
      <c r="CV190" s="18">
        <v>0</v>
      </c>
      <c r="CW190" s="18">
        <v>13507883</v>
      </c>
      <c r="CX190" s="18">
        <v>0</v>
      </c>
      <c r="CY190" s="16">
        <v>0</v>
      </c>
      <c r="CZ190" s="18">
        <v>0</v>
      </c>
      <c r="DA190" s="18">
        <v>0</v>
      </c>
      <c r="DE190" s="12"/>
      <c r="DF190" s="12"/>
      <c r="DG190" s="12"/>
      <c r="DO190" s="12"/>
    </row>
    <row r="191" spans="1:119" s="20" customFormat="1" ht="12.75" x14ac:dyDescent="0.2">
      <c r="A191" s="12" t="s">
        <v>491</v>
      </c>
      <c r="B191" s="13">
        <v>0</v>
      </c>
      <c r="C191" s="14">
        <v>1</v>
      </c>
      <c r="D191" s="15">
        <v>44167</v>
      </c>
      <c r="E191" s="16" t="s">
        <v>1018</v>
      </c>
      <c r="F191" s="57" t="s">
        <v>1018</v>
      </c>
      <c r="G191" s="57" t="s">
        <v>1018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58">
        <v>0</v>
      </c>
      <c r="Q191" s="17">
        <v>0</v>
      </c>
      <c r="R191" s="17">
        <v>0</v>
      </c>
      <c r="S191" s="17">
        <v>0</v>
      </c>
      <c r="T191" s="18">
        <v>0</v>
      </c>
      <c r="U191" s="19"/>
      <c r="V191" s="18">
        <v>0</v>
      </c>
      <c r="W191" s="19"/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9"/>
      <c r="AD191" s="17">
        <v>0</v>
      </c>
      <c r="AE191" s="18">
        <v>0</v>
      </c>
      <c r="AF191" s="17">
        <v>0</v>
      </c>
      <c r="AG191" s="17">
        <v>0</v>
      </c>
      <c r="AH191" s="58">
        <v>0</v>
      </c>
      <c r="AI191" s="18">
        <v>0</v>
      </c>
      <c r="AJ191" s="17">
        <v>0</v>
      </c>
      <c r="AK191" s="17">
        <v>101765</v>
      </c>
      <c r="AL191" s="18">
        <v>101765</v>
      </c>
      <c r="AM191" s="19"/>
      <c r="AN191" s="19"/>
      <c r="AO191" s="17">
        <v>0</v>
      </c>
      <c r="AP191" s="18">
        <v>0</v>
      </c>
      <c r="AQ191" s="18">
        <v>101765</v>
      </c>
      <c r="AR191" s="18">
        <v>101765</v>
      </c>
      <c r="AS191" s="18">
        <v>120124</v>
      </c>
      <c r="AT191" s="18">
        <v>0</v>
      </c>
      <c r="AU191" s="18">
        <v>120124</v>
      </c>
      <c r="AV191" s="18">
        <v>-18359</v>
      </c>
      <c r="AW191" s="16">
        <v>-0.15283373847024742</v>
      </c>
      <c r="AX191" s="18">
        <v>6006.2000000000007</v>
      </c>
      <c r="AY191" s="18">
        <v>-12352.8</v>
      </c>
      <c r="BA191" s="17">
        <v>0</v>
      </c>
      <c r="BB191" s="17">
        <v>130066.35</v>
      </c>
      <c r="BC191" s="17">
        <v>171095</v>
      </c>
      <c r="BD191" s="18">
        <v>41028.649999999994</v>
      </c>
      <c r="BE191" s="18">
        <v>41028.649999999994</v>
      </c>
      <c r="BF191" s="18">
        <v>0</v>
      </c>
      <c r="BG191" s="18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58">
        <v>0</v>
      </c>
      <c r="BR191" s="17">
        <v>0</v>
      </c>
      <c r="BS191" s="17">
        <v>0</v>
      </c>
      <c r="BT191" s="17">
        <v>0</v>
      </c>
      <c r="BU191" s="17">
        <v>0</v>
      </c>
      <c r="BV191" s="19"/>
      <c r="BW191" s="17">
        <v>0</v>
      </c>
      <c r="BX191" s="19"/>
      <c r="BY191" s="17">
        <v>0</v>
      </c>
      <c r="BZ191" s="18">
        <v>0</v>
      </c>
      <c r="CB191" s="18">
        <v>0</v>
      </c>
      <c r="CC191" s="18">
        <v>0</v>
      </c>
      <c r="CD191" s="18">
        <v>0</v>
      </c>
      <c r="CE191" s="19"/>
      <c r="CF191" s="18">
        <v>0</v>
      </c>
      <c r="CG191" s="18">
        <v>0</v>
      </c>
      <c r="CH191" s="18">
        <v>0</v>
      </c>
      <c r="CI191" s="18">
        <v>0</v>
      </c>
      <c r="CJ191" s="18">
        <v>0</v>
      </c>
      <c r="CK191" s="18">
        <v>0</v>
      </c>
      <c r="CL191" s="18">
        <v>0</v>
      </c>
      <c r="CM191" s="18">
        <v>121840</v>
      </c>
      <c r="CN191" s="18">
        <v>121840</v>
      </c>
      <c r="CO191" s="19"/>
      <c r="CP191" s="19"/>
      <c r="CQ191" s="18">
        <v>0</v>
      </c>
      <c r="CR191" s="18">
        <v>0</v>
      </c>
      <c r="CS191" s="18">
        <v>121840</v>
      </c>
      <c r="CT191" s="18">
        <v>121840</v>
      </c>
      <c r="CU191" s="18">
        <v>104605</v>
      </c>
      <c r="CV191" s="18">
        <v>6006.2000000000007</v>
      </c>
      <c r="CW191" s="18">
        <v>110611.2</v>
      </c>
      <c r="CX191" s="18">
        <v>0</v>
      </c>
      <c r="CY191" s="16">
        <v>0</v>
      </c>
      <c r="CZ191" s="18">
        <v>0</v>
      </c>
      <c r="DA191" s="18">
        <v>0</v>
      </c>
      <c r="DE191" s="12"/>
      <c r="DF191" s="12"/>
      <c r="DG191" s="12"/>
      <c r="DO191" s="12"/>
    </row>
    <row r="192" spans="1:119" s="20" customFormat="1" ht="12.75" x14ac:dyDescent="0.2">
      <c r="A192" s="12" t="s">
        <v>493</v>
      </c>
      <c r="B192" s="13">
        <v>1</v>
      </c>
      <c r="C192" s="14">
        <v>1</v>
      </c>
      <c r="D192" s="15">
        <v>44118</v>
      </c>
      <c r="E192" s="16">
        <v>1</v>
      </c>
      <c r="F192" s="57">
        <v>1</v>
      </c>
      <c r="G192" s="57">
        <v>1</v>
      </c>
      <c r="H192" s="17">
        <v>1934384</v>
      </c>
      <c r="I192" s="17">
        <v>38713390.050000004</v>
      </c>
      <c r="J192" s="17">
        <v>713682</v>
      </c>
      <c r="K192" s="17">
        <v>144540</v>
      </c>
      <c r="L192" s="17">
        <v>979844</v>
      </c>
      <c r="M192" s="17">
        <v>3399508</v>
      </c>
      <c r="N192" s="17">
        <v>72615</v>
      </c>
      <c r="O192" s="17">
        <v>0</v>
      </c>
      <c r="P192" s="58">
        <v>0</v>
      </c>
      <c r="Q192" s="17">
        <v>0</v>
      </c>
      <c r="R192" s="17">
        <v>0</v>
      </c>
      <c r="S192" s="17">
        <v>3553631</v>
      </c>
      <c r="T192" s="18">
        <v>49511594.050000004</v>
      </c>
      <c r="U192" s="19"/>
      <c r="V192" s="18">
        <v>0</v>
      </c>
      <c r="W192" s="19"/>
      <c r="X192" s="18">
        <v>0</v>
      </c>
      <c r="Y192" s="18">
        <v>49511594.050000004</v>
      </c>
      <c r="Z192" s="18">
        <v>235279</v>
      </c>
      <c r="AA192" s="18">
        <v>0</v>
      </c>
      <c r="AB192" s="18">
        <v>0</v>
      </c>
      <c r="AC192" s="19"/>
      <c r="AD192" s="17">
        <v>0</v>
      </c>
      <c r="AE192" s="18">
        <v>1434912</v>
      </c>
      <c r="AF192" s="17">
        <v>1260501</v>
      </c>
      <c r="AG192" s="17">
        <v>8846329</v>
      </c>
      <c r="AH192" s="58">
        <v>574212.99</v>
      </c>
      <c r="AI192" s="18">
        <v>0</v>
      </c>
      <c r="AJ192" s="17">
        <v>0</v>
      </c>
      <c r="AK192" s="17">
        <v>158820</v>
      </c>
      <c r="AL192" s="18">
        <v>12510053.99</v>
      </c>
      <c r="AM192" s="19"/>
      <c r="AN192" s="19"/>
      <c r="AO192" s="17">
        <v>5314.7291591757894</v>
      </c>
      <c r="AP192" s="18">
        <v>5314.7291591757894</v>
      </c>
      <c r="AQ192" s="18">
        <v>12504739.260840824</v>
      </c>
      <c r="AR192" s="18">
        <v>62016333.31084083</v>
      </c>
      <c r="AS192" s="18">
        <v>44479926</v>
      </c>
      <c r="AT192" s="18">
        <v>0</v>
      </c>
      <c r="AU192" s="18">
        <v>44479926</v>
      </c>
      <c r="AV192" s="18">
        <v>0</v>
      </c>
      <c r="AW192" s="16">
        <v>0</v>
      </c>
      <c r="AX192" s="18">
        <v>0</v>
      </c>
      <c r="AY192" s="18">
        <v>0</v>
      </c>
      <c r="BA192" s="17">
        <v>0</v>
      </c>
      <c r="BB192" s="17">
        <v>41890853</v>
      </c>
      <c r="BC192" s="17">
        <v>59019882.031146027</v>
      </c>
      <c r="BD192" s="18">
        <v>17129029.031146027</v>
      </c>
      <c r="BE192" s="18">
        <v>17129029.031146027</v>
      </c>
      <c r="BF192" s="18">
        <v>0</v>
      </c>
      <c r="BG192" s="18">
        <v>0</v>
      </c>
      <c r="BI192" s="17">
        <v>1481300</v>
      </c>
      <c r="BJ192" s="17">
        <v>40011700</v>
      </c>
      <c r="BK192" s="17">
        <v>830800</v>
      </c>
      <c r="BL192" s="17">
        <v>153000</v>
      </c>
      <c r="BM192" s="17">
        <v>1009600</v>
      </c>
      <c r="BN192" s="17">
        <v>3964319</v>
      </c>
      <c r="BO192" s="17">
        <v>77600</v>
      </c>
      <c r="BP192" s="17">
        <v>0</v>
      </c>
      <c r="BQ192" s="58">
        <v>0</v>
      </c>
      <c r="BR192" s="17">
        <v>0</v>
      </c>
      <c r="BS192" s="17">
        <v>0</v>
      </c>
      <c r="BT192" s="17">
        <v>3260000</v>
      </c>
      <c r="BU192" s="17">
        <v>50788319</v>
      </c>
      <c r="BV192" s="19"/>
      <c r="BW192" s="17">
        <v>0</v>
      </c>
      <c r="BX192" s="19"/>
      <c r="BY192" s="17">
        <v>0</v>
      </c>
      <c r="BZ192" s="18">
        <v>50788319</v>
      </c>
      <c r="CB192" s="18">
        <v>235715</v>
      </c>
      <c r="CC192" s="18">
        <v>0</v>
      </c>
      <c r="CD192" s="18">
        <v>0</v>
      </c>
      <c r="CE192" s="19"/>
      <c r="CF192" s="18">
        <v>0</v>
      </c>
      <c r="CG192" s="18">
        <v>1517341</v>
      </c>
      <c r="CH192" s="18">
        <v>1298316</v>
      </c>
      <c r="CI192" s="18">
        <v>9225801</v>
      </c>
      <c r="CJ192" s="18">
        <v>582895.56000000006</v>
      </c>
      <c r="CK192" s="18">
        <v>0</v>
      </c>
      <c r="CL192" s="18">
        <v>0</v>
      </c>
      <c r="CM192" s="18">
        <v>136491</v>
      </c>
      <c r="CN192" s="18">
        <v>12996559.560000001</v>
      </c>
      <c r="CO192" s="19"/>
      <c r="CP192" s="19"/>
      <c r="CQ192" s="18">
        <v>48794</v>
      </c>
      <c r="CR192" s="18">
        <v>48794</v>
      </c>
      <c r="CS192" s="18">
        <v>12947765.560000001</v>
      </c>
      <c r="CT192" s="18">
        <v>63736084.560000002</v>
      </c>
      <c r="CU192" s="18">
        <v>46914153</v>
      </c>
      <c r="CV192" s="18">
        <v>0</v>
      </c>
      <c r="CW192" s="18">
        <v>46914153</v>
      </c>
      <c r="CX192" s="18">
        <v>0</v>
      </c>
      <c r="CY192" s="16">
        <v>0</v>
      </c>
      <c r="CZ192" s="18">
        <v>0</v>
      </c>
      <c r="DA192" s="18">
        <v>0</v>
      </c>
      <c r="DE192" s="12"/>
      <c r="DF192" s="12"/>
      <c r="DG192" s="12"/>
      <c r="DO192" s="12"/>
    </row>
    <row r="193" spans="1:119" s="20" customFormat="1" ht="12.75" x14ac:dyDescent="0.2">
      <c r="A193" s="12" t="s">
        <v>495</v>
      </c>
      <c r="B193" s="13">
        <v>0</v>
      </c>
      <c r="C193" s="14">
        <v>1</v>
      </c>
      <c r="D193" s="15">
        <v>44292</v>
      </c>
      <c r="E193" s="16" t="s">
        <v>1018</v>
      </c>
      <c r="F193" s="57" t="s">
        <v>1018</v>
      </c>
      <c r="G193" s="57" t="s">
        <v>1018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58">
        <v>0</v>
      </c>
      <c r="Q193" s="17">
        <v>0</v>
      </c>
      <c r="R193" s="17">
        <v>0</v>
      </c>
      <c r="S193" s="17">
        <v>0</v>
      </c>
      <c r="T193" s="18">
        <v>0</v>
      </c>
      <c r="U193" s="19"/>
      <c r="V193" s="18">
        <v>0</v>
      </c>
      <c r="W193" s="19"/>
      <c r="X193" s="18">
        <v>0</v>
      </c>
      <c r="Y193" s="18">
        <v>0</v>
      </c>
      <c r="Z193" s="18">
        <v>0</v>
      </c>
      <c r="AA193" s="18">
        <v>0</v>
      </c>
      <c r="AB193" s="18">
        <v>24800</v>
      </c>
      <c r="AC193" s="19"/>
      <c r="AD193" s="17">
        <v>0</v>
      </c>
      <c r="AE193" s="18">
        <v>0</v>
      </c>
      <c r="AF193" s="17">
        <v>0</v>
      </c>
      <c r="AG193" s="17">
        <v>0</v>
      </c>
      <c r="AH193" s="58">
        <v>0</v>
      </c>
      <c r="AI193" s="18">
        <v>0</v>
      </c>
      <c r="AJ193" s="17">
        <v>0</v>
      </c>
      <c r="AK193" s="17">
        <v>153839.16</v>
      </c>
      <c r="AL193" s="18">
        <v>178639.16</v>
      </c>
      <c r="AM193" s="19"/>
      <c r="AN193" s="19"/>
      <c r="AO193" s="17">
        <v>0</v>
      </c>
      <c r="AP193" s="18">
        <v>0</v>
      </c>
      <c r="AQ193" s="18">
        <v>178639.16</v>
      </c>
      <c r="AR193" s="18">
        <v>178639.16</v>
      </c>
      <c r="AS193" s="18">
        <v>124076</v>
      </c>
      <c r="AT193" s="18">
        <v>0</v>
      </c>
      <c r="AU193" s="18">
        <v>124076</v>
      </c>
      <c r="AV193" s="18">
        <v>0</v>
      </c>
      <c r="AW193" s="16">
        <v>0</v>
      </c>
      <c r="AX193" s="18">
        <v>0</v>
      </c>
      <c r="AY193" s="18">
        <v>0</v>
      </c>
      <c r="BA193" s="17">
        <v>0</v>
      </c>
      <c r="BB193" s="17">
        <v>112376.14000000001</v>
      </c>
      <c r="BC193" s="17">
        <v>136877.96</v>
      </c>
      <c r="BD193" s="18">
        <v>24501.819999999978</v>
      </c>
      <c r="BE193" s="18">
        <v>24501.819999999978</v>
      </c>
      <c r="BF193" s="18">
        <v>0</v>
      </c>
      <c r="BG193" s="18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58">
        <v>0</v>
      </c>
      <c r="BR193" s="17">
        <v>0</v>
      </c>
      <c r="BS193" s="17">
        <v>0</v>
      </c>
      <c r="BT193" s="17">
        <v>0</v>
      </c>
      <c r="BU193" s="17">
        <v>0</v>
      </c>
      <c r="BV193" s="19"/>
      <c r="BW193" s="17">
        <v>0</v>
      </c>
      <c r="BX193" s="19"/>
      <c r="BY193" s="17">
        <v>0</v>
      </c>
      <c r="BZ193" s="18">
        <v>0</v>
      </c>
      <c r="CB193" s="18">
        <v>0</v>
      </c>
      <c r="CC193" s="18">
        <v>0</v>
      </c>
      <c r="CD193" s="18">
        <v>26317.9</v>
      </c>
      <c r="CE193" s="19"/>
      <c r="CF193" s="18">
        <v>0</v>
      </c>
      <c r="CG193" s="18">
        <v>0</v>
      </c>
      <c r="CH193" s="18">
        <v>0</v>
      </c>
      <c r="CI193" s="18">
        <v>0</v>
      </c>
      <c r="CJ193" s="18">
        <v>0</v>
      </c>
      <c r="CK193" s="18">
        <v>0</v>
      </c>
      <c r="CL193" s="18">
        <v>0</v>
      </c>
      <c r="CM193" s="18">
        <v>202292.05</v>
      </c>
      <c r="CN193" s="18">
        <v>228609.94999999998</v>
      </c>
      <c r="CO193" s="19"/>
      <c r="CP193" s="19"/>
      <c r="CQ193" s="18">
        <v>0</v>
      </c>
      <c r="CR193" s="18">
        <v>0</v>
      </c>
      <c r="CS193" s="18">
        <v>228609.94999999998</v>
      </c>
      <c r="CT193" s="18">
        <v>228609.94999999998</v>
      </c>
      <c r="CU193" s="18">
        <v>149215</v>
      </c>
      <c r="CV193" s="18">
        <v>0</v>
      </c>
      <c r="CW193" s="18">
        <v>149215</v>
      </c>
      <c r="CX193" s="18">
        <v>0</v>
      </c>
      <c r="CY193" s="16">
        <v>0</v>
      </c>
      <c r="CZ193" s="18">
        <v>0</v>
      </c>
      <c r="DA193" s="18">
        <v>0</v>
      </c>
      <c r="DE193" s="12"/>
      <c r="DF193" s="12"/>
      <c r="DG193" s="12"/>
      <c r="DO193" s="12"/>
    </row>
    <row r="194" spans="1:119" s="20" customFormat="1" ht="12.75" x14ac:dyDescent="0.2">
      <c r="A194" s="12" t="s">
        <v>497</v>
      </c>
      <c r="B194" s="13">
        <v>1</v>
      </c>
      <c r="C194" s="14">
        <v>1</v>
      </c>
      <c r="D194" s="15">
        <v>44183</v>
      </c>
      <c r="E194" s="16">
        <v>1</v>
      </c>
      <c r="F194" s="57">
        <v>1</v>
      </c>
      <c r="G194" s="57">
        <v>1</v>
      </c>
      <c r="H194" s="17">
        <v>447374</v>
      </c>
      <c r="I194" s="17">
        <v>8422353</v>
      </c>
      <c r="J194" s="17">
        <v>216352</v>
      </c>
      <c r="K194" s="17">
        <v>0</v>
      </c>
      <c r="L194" s="17">
        <v>90294</v>
      </c>
      <c r="M194" s="17">
        <v>925689</v>
      </c>
      <c r="N194" s="17">
        <v>75370</v>
      </c>
      <c r="O194" s="17">
        <v>0</v>
      </c>
      <c r="P194" s="58">
        <v>0</v>
      </c>
      <c r="Q194" s="17">
        <v>0</v>
      </c>
      <c r="R194" s="17">
        <v>0</v>
      </c>
      <c r="S194" s="17">
        <v>596190</v>
      </c>
      <c r="T194" s="18">
        <v>10773622</v>
      </c>
      <c r="U194" s="19"/>
      <c r="V194" s="18">
        <v>0</v>
      </c>
      <c r="W194" s="19"/>
      <c r="X194" s="18">
        <v>0</v>
      </c>
      <c r="Y194" s="18">
        <v>10773622</v>
      </c>
      <c r="Z194" s="18">
        <v>169309</v>
      </c>
      <c r="AA194" s="18">
        <v>0</v>
      </c>
      <c r="AB194" s="18">
        <v>0</v>
      </c>
      <c r="AC194" s="19"/>
      <c r="AD194" s="17">
        <v>0</v>
      </c>
      <c r="AE194" s="18">
        <v>75980</v>
      </c>
      <c r="AF194" s="17">
        <v>606778</v>
      </c>
      <c r="AG194" s="17">
        <v>1229709</v>
      </c>
      <c r="AH194" s="58">
        <v>563591</v>
      </c>
      <c r="AI194" s="18">
        <v>0</v>
      </c>
      <c r="AJ194" s="17">
        <v>0</v>
      </c>
      <c r="AK194" s="17">
        <v>814145</v>
      </c>
      <c r="AL194" s="18">
        <v>3459512</v>
      </c>
      <c r="AM194" s="19"/>
      <c r="AN194" s="19"/>
      <c r="AO194" s="17">
        <v>104760.15198696899</v>
      </c>
      <c r="AP194" s="18">
        <v>104760.15198696899</v>
      </c>
      <c r="AQ194" s="18">
        <v>3354751.8480130308</v>
      </c>
      <c r="AR194" s="18">
        <v>14128373.84801303</v>
      </c>
      <c r="AS194" s="18">
        <v>13288014</v>
      </c>
      <c r="AT194" s="18">
        <v>0</v>
      </c>
      <c r="AU194" s="18">
        <v>13288014</v>
      </c>
      <c r="AV194" s="18">
        <v>0</v>
      </c>
      <c r="AW194" s="16">
        <v>0</v>
      </c>
      <c r="AX194" s="18">
        <v>0</v>
      </c>
      <c r="AY194" s="18">
        <v>0</v>
      </c>
      <c r="BA194" s="17">
        <v>0</v>
      </c>
      <c r="BB194" s="17">
        <v>13038529</v>
      </c>
      <c r="BC194" s="17">
        <v>13865747.390446194</v>
      </c>
      <c r="BD194" s="18">
        <v>827218.39044619352</v>
      </c>
      <c r="BE194" s="18">
        <v>827218.39044619352</v>
      </c>
      <c r="BF194" s="18">
        <v>0</v>
      </c>
      <c r="BG194" s="18">
        <v>0</v>
      </c>
      <c r="BI194" s="17">
        <v>358141</v>
      </c>
      <c r="BJ194" s="17">
        <v>7840369</v>
      </c>
      <c r="BK194" s="17">
        <v>253885</v>
      </c>
      <c r="BL194" s="17">
        <v>0</v>
      </c>
      <c r="BM194" s="17">
        <v>223446</v>
      </c>
      <c r="BN194" s="17">
        <v>991750</v>
      </c>
      <c r="BO194" s="17">
        <v>30400</v>
      </c>
      <c r="BP194" s="17">
        <v>0</v>
      </c>
      <c r="BQ194" s="58">
        <v>0</v>
      </c>
      <c r="BR194" s="17">
        <v>0</v>
      </c>
      <c r="BS194" s="17">
        <v>0</v>
      </c>
      <c r="BT194" s="17">
        <v>1071759</v>
      </c>
      <c r="BU194" s="17">
        <v>10769750</v>
      </c>
      <c r="BV194" s="19"/>
      <c r="BW194" s="17">
        <v>0</v>
      </c>
      <c r="BX194" s="19"/>
      <c r="BY194" s="17">
        <v>0</v>
      </c>
      <c r="BZ194" s="18">
        <v>10769750</v>
      </c>
      <c r="CB194" s="18">
        <v>174329</v>
      </c>
      <c r="CC194" s="18">
        <v>0</v>
      </c>
      <c r="CD194" s="18">
        <v>0</v>
      </c>
      <c r="CE194" s="19"/>
      <c r="CF194" s="18">
        <v>0</v>
      </c>
      <c r="CG194" s="18">
        <v>84446</v>
      </c>
      <c r="CH194" s="18">
        <v>693278</v>
      </c>
      <c r="CI194" s="18">
        <v>1252700</v>
      </c>
      <c r="CJ194" s="18">
        <v>517000</v>
      </c>
      <c r="CK194" s="18">
        <v>0</v>
      </c>
      <c r="CL194" s="18">
        <v>0</v>
      </c>
      <c r="CM194" s="18">
        <v>876094</v>
      </c>
      <c r="CN194" s="18">
        <v>3597847</v>
      </c>
      <c r="CO194" s="19"/>
      <c r="CP194" s="19"/>
      <c r="CQ194" s="18">
        <v>106128.16228436452</v>
      </c>
      <c r="CR194" s="18">
        <v>106128.16228436452</v>
      </c>
      <c r="CS194" s="18">
        <v>3491718.8377156355</v>
      </c>
      <c r="CT194" s="18">
        <v>14261468.837715635</v>
      </c>
      <c r="CU194" s="18">
        <v>13434643</v>
      </c>
      <c r="CV194" s="18">
        <v>0</v>
      </c>
      <c r="CW194" s="18">
        <v>13434643</v>
      </c>
      <c r="CX194" s="18">
        <v>0</v>
      </c>
      <c r="CY194" s="16">
        <v>0</v>
      </c>
      <c r="CZ194" s="18">
        <v>0</v>
      </c>
      <c r="DA194" s="18">
        <v>0</v>
      </c>
      <c r="DE194" s="12"/>
      <c r="DF194" s="12"/>
      <c r="DG194" s="12"/>
      <c r="DO194" s="12"/>
    </row>
    <row r="195" spans="1:119" s="20" customFormat="1" ht="12.75" x14ac:dyDescent="0.2">
      <c r="A195" s="12" t="s">
        <v>499</v>
      </c>
      <c r="B195" s="13">
        <v>0</v>
      </c>
      <c r="C195" s="14">
        <v>1</v>
      </c>
      <c r="D195" s="15">
        <v>44095</v>
      </c>
      <c r="E195" s="16" t="s">
        <v>1018</v>
      </c>
      <c r="F195" s="57" t="s">
        <v>1018</v>
      </c>
      <c r="G195" s="57" t="s">
        <v>1018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58">
        <v>0</v>
      </c>
      <c r="Q195" s="17">
        <v>0</v>
      </c>
      <c r="R195" s="17">
        <v>0</v>
      </c>
      <c r="S195" s="17">
        <v>0</v>
      </c>
      <c r="T195" s="18">
        <v>0</v>
      </c>
      <c r="U195" s="19"/>
      <c r="V195" s="18">
        <v>0</v>
      </c>
      <c r="W195" s="19"/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9"/>
      <c r="AD195" s="17">
        <v>0</v>
      </c>
      <c r="AE195" s="18">
        <v>0</v>
      </c>
      <c r="AF195" s="17">
        <v>0</v>
      </c>
      <c r="AG195" s="17">
        <v>0</v>
      </c>
      <c r="AH195" s="58">
        <v>0</v>
      </c>
      <c r="AI195" s="18">
        <v>0</v>
      </c>
      <c r="AJ195" s="17">
        <v>0</v>
      </c>
      <c r="AK195" s="17">
        <v>0</v>
      </c>
      <c r="AL195" s="18">
        <v>0</v>
      </c>
      <c r="AM195" s="19"/>
      <c r="AN195" s="19"/>
      <c r="AO195" s="17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0</v>
      </c>
      <c r="AW195" s="16">
        <v>0</v>
      </c>
      <c r="AX195" s="18">
        <v>0</v>
      </c>
      <c r="AY195" s="18">
        <v>0</v>
      </c>
      <c r="BA195" s="17">
        <v>0</v>
      </c>
      <c r="BB195" s="17">
        <v>0</v>
      </c>
      <c r="BC195" s="17">
        <v>0</v>
      </c>
      <c r="BD195" s="18">
        <v>0</v>
      </c>
      <c r="BE195" s="18">
        <v>0</v>
      </c>
      <c r="BF195" s="18">
        <v>0</v>
      </c>
      <c r="BG195" s="18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58">
        <v>0</v>
      </c>
      <c r="BR195" s="17">
        <v>0</v>
      </c>
      <c r="BS195" s="17">
        <v>0</v>
      </c>
      <c r="BT195" s="17">
        <v>0</v>
      </c>
      <c r="BU195" s="17">
        <v>0</v>
      </c>
      <c r="BV195" s="19"/>
      <c r="BW195" s="17">
        <v>0</v>
      </c>
      <c r="BX195" s="19"/>
      <c r="BY195" s="17">
        <v>0</v>
      </c>
      <c r="BZ195" s="18">
        <v>0</v>
      </c>
      <c r="CB195" s="18">
        <v>0</v>
      </c>
      <c r="CC195" s="18">
        <v>0</v>
      </c>
      <c r="CD195" s="18">
        <v>0</v>
      </c>
      <c r="CE195" s="19"/>
      <c r="CF195" s="18">
        <v>0</v>
      </c>
      <c r="CG195" s="18">
        <v>0</v>
      </c>
      <c r="CH195" s="18">
        <v>0</v>
      </c>
      <c r="CI195" s="18">
        <v>0</v>
      </c>
      <c r="CJ195" s="18">
        <v>0</v>
      </c>
      <c r="CK195" s="18">
        <v>0</v>
      </c>
      <c r="CL195" s="18">
        <v>0</v>
      </c>
      <c r="CM195" s="18">
        <v>0</v>
      </c>
      <c r="CN195" s="18">
        <v>0</v>
      </c>
      <c r="CO195" s="19"/>
      <c r="CP195" s="19"/>
      <c r="CQ195" s="18">
        <v>0</v>
      </c>
      <c r="CR195" s="18">
        <v>0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6">
        <v>0</v>
      </c>
      <c r="CZ195" s="18">
        <v>0</v>
      </c>
      <c r="DA195" s="18">
        <v>0</v>
      </c>
      <c r="DE195" s="12"/>
      <c r="DF195" s="12"/>
      <c r="DG195" s="12"/>
      <c r="DO195" s="12"/>
    </row>
    <row r="196" spans="1:119" s="20" customFormat="1" ht="12.75" x14ac:dyDescent="0.2">
      <c r="A196" s="12" t="s">
        <v>501</v>
      </c>
      <c r="B196" s="13">
        <v>0</v>
      </c>
      <c r="C196" s="14">
        <v>1</v>
      </c>
      <c r="D196" s="15">
        <v>44097</v>
      </c>
      <c r="E196" s="16" t="s">
        <v>1018</v>
      </c>
      <c r="F196" s="57" t="s">
        <v>1018</v>
      </c>
      <c r="G196" s="57" t="s">
        <v>1018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58">
        <v>0</v>
      </c>
      <c r="Q196" s="17">
        <v>0</v>
      </c>
      <c r="R196" s="17">
        <v>0</v>
      </c>
      <c r="S196" s="17">
        <v>0</v>
      </c>
      <c r="T196" s="18">
        <v>0</v>
      </c>
      <c r="U196" s="19"/>
      <c r="V196" s="18">
        <v>0</v>
      </c>
      <c r="W196" s="19"/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9"/>
      <c r="AD196" s="17">
        <v>0</v>
      </c>
      <c r="AE196" s="18">
        <v>0</v>
      </c>
      <c r="AF196" s="17">
        <v>0</v>
      </c>
      <c r="AG196" s="17">
        <v>0</v>
      </c>
      <c r="AH196" s="58">
        <v>0</v>
      </c>
      <c r="AI196" s="18">
        <v>0</v>
      </c>
      <c r="AJ196" s="17">
        <v>0</v>
      </c>
      <c r="AK196" s="17">
        <v>0</v>
      </c>
      <c r="AL196" s="18">
        <v>0</v>
      </c>
      <c r="AM196" s="19"/>
      <c r="AN196" s="19"/>
      <c r="AO196" s="17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6">
        <v>0</v>
      </c>
      <c r="AX196" s="18">
        <v>0</v>
      </c>
      <c r="AY196" s="18">
        <v>0</v>
      </c>
      <c r="BA196" s="17">
        <v>0</v>
      </c>
      <c r="BB196" s="17">
        <v>0</v>
      </c>
      <c r="BC196" s="17">
        <v>0</v>
      </c>
      <c r="BD196" s="18">
        <v>0</v>
      </c>
      <c r="BE196" s="18">
        <v>0</v>
      </c>
      <c r="BF196" s="18">
        <v>0</v>
      </c>
      <c r="BG196" s="18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58">
        <v>0</v>
      </c>
      <c r="BR196" s="17">
        <v>0</v>
      </c>
      <c r="BS196" s="17">
        <v>0</v>
      </c>
      <c r="BT196" s="17">
        <v>0</v>
      </c>
      <c r="BU196" s="17">
        <v>0</v>
      </c>
      <c r="BV196" s="19"/>
      <c r="BW196" s="17">
        <v>0</v>
      </c>
      <c r="BX196" s="19"/>
      <c r="BY196" s="17">
        <v>0</v>
      </c>
      <c r="BZ196" s="18">
        <v>0</v>
      </c>
      <c r="CB196" s="18">
        <v>0</v>
      </c>
      <c r="CC196" s="18">
        <v>0</v>
      </c>
      <c r="CD196" s="18">
        <v>0</v>
      </c>
      <c r="CE196" s="19"/>
      <c r="CF196" s="18">
        <v>0</v>
      </c>
      <c r="CG196" s="18">
        <v>0</v>
      </c>
      <c r="CH196" s="18">
        <v>0</v>
      </c>
      <c r="CI196" s="18">
        <v>0</v>
      </c>
      <c r="CJ196" s="18">
        <v>0</v>
      </c>
      <c r="CK196" s="18">
        <v>0</v>
      </c>
      <c r="CL196" s="18">
        <v>0</v>
      </c>
      <c r="CM196" s="18">
        <v>0</v>
      </c>
      <c r="CN196" s="18">
        <v>0</v>
      </c>
      <c r="CO196" s="19"/>
      <c r="CP196" s="19"/>
      <c r="CQ196" s="18">
        <v>0</v>
      </c>
      <c r="CR196" s="18">
        <v>0</v>
      </c>
      <c r="CS196" s="18">
        <v>0</v>
      </c>
      <c r="CT196" s="18">
        <v>0</v>
      </c>
      <c r="CU196" s="18">
        <v>0</v>
      </c>
      <c r="CV196" s="18">
        <v>0</v>
      </c>
      <c r="CW196" s="18">
        <v>0</v>
      </c>
      <c r="CX196" s="18">
        <v>0</v>
      </c>
      <c r="CY196" s="16">
        <v>0</v>
      </c>
      <c r="CZ196" s="18">
        <v>0</v>
      </c>
      <c r="DA196" s="18">
        <v>0</v>
      </c>
      <c r="DE196" s="12"/>
      <c r="DF196" s="12"/>
      <c r="DG196" s="12"/>
      <c r="DO196" s="12"/>
    </row>
    <row r="197" spans="1:119" s="20" customFormat="1" ht="12.75" x14ac:dyDescent="0.2">
      <c r="A197" s="12" t="s">
        <v>503</v>
      </c>
      <c r="B197" s="13">
        <v>0</v>
      </c>
      <c r="C197" s="14">
        <v>1</v>
      </c>
      <c r="D197" s="15">
        <v>44288</v>
      </c>
      <c r="E197" s="16" t="s">
        <v>1018</v>
      </c>
      <c r="F197" s="57" t="s">
        <v>1018</v>
      </c>
      <c r="G197" s="57" t="s">
        <v>1018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58">
        <v>0</v>
      </c>
      <c r="Q197" s="17">
        <v>0</v>
      </c>
      <c r="R197" s="17">
        <v>0</v>
      </c>
      <c r="S197" s="17">
        <v>0</v>
      </c>
      <c r="T197" s="18">
        <v>0</v>
      </c>
      <c r="U197" s="19"/>
      <c r="V197" s="18">
        <v>0</v>
      </c>
      <c r="W197" s="19"/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9"/>
      <c r="AD197" s="17">
        <v>0</v>
      </c>
      <c r="AE197" s="18">
        <v>0</v>
      </c>
      <c r="AF197" s="17">
        <v>0</v>
      </c>
      <c r="AG197" s="17">
        <v>0</v>
      </c>
      <c r="AH197" s="58">
        <v>0</v>
      </c>
      <c r="AI197" s="18">
        <v>0</v>
      </c>
      <c r="AJ197" s="17">
        <v>0</v>
      </c>
      <c r="AK197" s="17">
        <v>98732.829999999987</v>
      </c>
      <c r="AL197" s="18">
        <v>98732.829999999987</v>
      </c>
      <c r="AM197" s="19"/>
      <c r="AN197" s="19"/>
      <c r="AO197" s="17">
        <v>0</v>
      </c>
      <c r="AP197" s="18">
        <v>0</v>
      </c>
      <c r="AQ197" s="18">
        <v>98732.829999999987</v>
      </c>
      <c r="AR197" s="18">
        <v>98732.829999999987</v>
      </c>
      <c r="AS197" s="18">
        <v>115896</v>
      </c>
      <c r="AT197" s="18">
        <v>0</v>
      </c>
      <c r="AU197" s="18">
        <v>115896</v>
      </c>
      <c r="AV197" s="18">
        <v>-17163.170000000013</v>
      </c>
      <c r="AW197" s="16">
        <v>-0.14809113342997182</v>
      </c>
      <c r="AX197" s="18">
        <v>5794.8</v>
      </c>
      <c r="AY197" s="18">
        <v>-11368.370000000014</v>
      </c>
      <c r="BA197" s="17">
        <v>0</v>
      </c>
      <c r="BB197" s="17">
        <v>93964.800000000003</v>
      </c>
      <c r="BC197" s="17">
        <v>142607.06</v>
      </c>
      <c r="BD197" s="18">
        <v>48642.259999999995</v>
      </c>
      <c r="BE197" s="18">
        <v>48642.259999999995</v>
      </c>
      <c r="BF197" s="18">
        <v>0</v>
      </c>
      <c r="BG197" s="18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58">
        <v>0</v>
      </c>
      <c r="BR197" s="17">
        <v>0</v>
      </c>
      <c r="BS197" s="17">
        <v>0</v>
      </c>
      <c r="BT197" s="17">
        <v>0</v>
      </c>
      <c r="BU197" s="17">
        <v>0</v>
      </c>
      <c r="BV197" s="19"/>
      <c r="BW197" s="17">
        <v>0</v>
      </c>
      <c r="BX197" s="19"/>
      <c r="BY197" s="17">
        <v>0</v>
      </c>
      <c r="BZ197" s="18">
        <v>0</v>
      </c>
      <c r="CB197" s="18">
        <v>0</v>
      </c>
      <c r="CC197" s="18">
        <v>0</v>
      </c>
      <c r="CD197" s="18">
        <v>0</v>
      </c>
      <c r="CE197" s="19"/>
      <c r="CF197" s="18">
        <v>0</v>
      </c>
      <c r="CG197" s="18">
        <v>0</v>
      </c>
      <c r="CH197" s="18">
        <v>0</v>
      </c>
      <c r="CI197" s="18">
        <v>0</v>
      </c>
      <c r="CJ197" s="18">
        <v>0</v>
      </c>
      <c r="CK197" s="18">
        <v>0</v>
      </c>
      <c r="CL197" s="18">
        <v>0</v>
      </c>
      <c r="CM197" s="18">
        <v>89441.81</v>
      </c>
      <c r="CN197" s="18">
        <v>89441.81</v>
      </c>
      <c r="CO197" s="19"/>
      <c r="CP197" s="19"/>
      <c r="CQ197" s="18">
        <v>0</v>
      </c>
      <c r="CR197" s="18">
        <v>0</v>
      </c>
      <c r="CS197" s="18">
        <v>89441.81</v>
      </c>
      <c r="CT197" s="18">
        <v>89441.81</v>
      </c>
      <c r="CU197" s="18">
        <v>89486</v>
      </c>
      <c r="CV197" s="18">
        <v>5794.8</v>
      </c>
      <c r="CW197" s="18">
        <v>95280.8</v>
      </c>
      <c r="CX197" s="18">
        <v>-5838.9900000000052</v>
      </c>
      <c r="CY197" s="16">
        <v>-6.1281916188781003E-2</v>
      </c>
      <c r="CZ197" s="18">
        <v>4474.3</v>
      </c>
      <c r="DA197" s="18">
        <v>-1364.6900000000051</v>
      </c>
      <c r="DE197" s="12"/>
      <c r="DF197" s="12"/>
      <c r="DG197" s="12"/>
      <c r="DO197" s="12"/>
    </row>
    <row r="198" spans="1:119" s="20" customFormat="1" ht="12.75" x14ac:dyDescent="0.2">
      <c r="A198" s="12" t="s">
        <v>505</v>
      </c>
      <c r="B198" s="13">
        <v>0</v>
      </c>
      <c r="C198" s="14">
        <v>1</v>
      </c>
      <c r="D198" s="15">
        <v>44131</v>
      </c>
      <c r="E198" s="16" t="s">
        <v>1018</v>
      </c>
      <c r="F198" s="57" t="s">
        <v>1018</v>
      </c>
      <c r="G198" s="57" t="s">
        <v>1018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58">
        <v>0</v>
      </c>
      <c r="Q198" s="17">
        <v>0</v>
      </c>
      <c r="R198" s="17">
        <v>0</v>
      </c>
      <c r="S198" s="17">
        <v>0</v>
      </c>
      <c r="T198" s="18">
        <v>0</v>
      </c>
      <c r="U198" s="19"/>
      <c r="V198" s="18">
        <v>0</v>
      </c>
      <c r="W198" s="19"/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9"/>
      <c r="AD198" s="17">
        <v>0</v>
      </c>
      <c r="AE198" s="18">
        <v>0</v>
      </c>
      <c r="AF198" s="17">
        <v>0</v>
      </c>
      <c r="AG198" s="17">
        <v>0</v>
      </c>
      <c r="AH198" s="58">
        <v>0</v>
      </c>
      <c r="AI198" s="18">
        <v>0</v>
      </c>
      <c r="AJ198" s="17">
        <v>0</v>
      </c>
      <c r="AK198" s="17">
        <v>23000</v>
      </c>
      <c r="AL198" s="18">
        <v>23000</v>
      </c>
      <c r="AM198" s="19"/>
      <c r="AN198" s="19"/>
      <c r="AO198" s="17">
        <v>0</v>
      </c>
      <c r="AP198" s="18">
        <v>0</v>
      </c>
      <c r="AQ198" s="18">
        <v>23000</v>
      </c>
      <c r="AR198" s="18">
        <v>23000</v>
      </c>
      <c r="AS198" s="18">
        <v>14170</v>
      </c>
      <c r="AT198" s="18">
        <v>2345.65</v>
      </c>
      <c r="AU198" s="18">
        <v>16515.650000000001</v>
      </c>
      <c r="AV198" s="18">
        <v>0</v>
      </c>
      <c r="AW198" s="16">
        <v>0</v>
      </c>
      <c r="AX198" s="18">
        <v>0</v>
      </c>
      <c r="AY198" s="18">
        <v>0</v>
      </c>
      <c r="BA198" s="17">
        <v>0</v>
      </c>
      <c r="BB198" s="17">
        <v>50014.117956330228</v>
      </c>
      <c r="BC198" s="17">
        <v>23588.68</v>
      </c>
      <c r="BD198" s="18">
        <v>-26425.437956330228</v>
      </c>
      <c r="BE198" s="18">
        <v>-26425.437956330228</v>
      </c>
      <c r="BF198" s="18">
        <v>0</v>
      </c>
      <c r="BG198" s="18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58">
        <v>0</v>
      </c>
      <c r="BR198" s="17">
        <v>0</v>
      </c>
      <c r="BS198" s="17">
        <v>0</v>
      </c>
      <c r="BT198" s="17">
        <v>0</v>
      </c>
      <c r="BU198" s="17">
        <v>0</v>
      </c>
      <c r="BV198" s="19"/>
      <c r="BW198" s="17">
        <v>0</v>
      </c>
      <c r="BX198" s="19"/>
      <c r="BY198" s="17">
        <v>0</v>
      </c>
      <c r="BZ198" s="18">
        <v>0</v>
      </c>
      <c r="CB198" s="18">
        <v>0</v>
      </c>
      <c r="CC198" s="18">
        <v>0</v>
      </c>
      <c r="CD198" s="18">
        <v>0</v>
      </c>
      <c r="CE198" s="19"/>
      <c r="CF198" s="18">
        <v>0</v>
      </c>
      <c r="CG198" s="18">
        <v>0</v>
      </c>
      <c r="CH198" s="18">
        <v>0</v>
      </c>
      <c r="CI198" s="18">
        <v>0</v>
      </c>
      <c r="CJ198" s="18">
        <v>0</v>
      </c>
      <c r="CK198" s="18">
        <v>0</v>
      </c>
      <c r="CL198" s="18">
        <v>0</v>
      </c>
      <c r="CM198" s="18">
        <v>5000</v>
      </c>
      <c r="CN198" s="18">
        <v>5000</v>
      </c>
      <c r="CO198" s="19"/>
      <c r="CP198" s="19"/>
      <c r="CQ198" s="18">
        <v>0</v>
      </c>
      <c r="CR198" s="18">
        <v>0</v>
      </c>
      <c r="CS198" s="18">
        <v>5000</v>
      </c>
      <c r="CT198" s="18">
        <v>5000</v>
      </c>
      <c r="CU198" s="18">
        <v>22312</v>
      </c>
      <c r="CV198" s="18">
        <v>0</v>
      </c>
      <c r="CW198" s="18">
        <v>22312</v>
      </c>
      <c r="CX198" s="18">
        <v>-17312</v>
      </c>
      <c r="CY198" s="16">
        <v>-0.77590534241663678</v>
      </c>
      <c r="CZ198" s="18">
        <v>1115.6000000000001</v>
      </c>
      <c r="DA198" s="18">
        <v>-16196.4</v>
      </c>
      <c r="DE198" s="12"/>
      <c r="DF198" s="12"/>
      <c r="DG198" s="12"/>
      <c r="DO198" s="12"/>
    </row>
    <row r="199" spans="1:119" s="20" customFormat="1" ht="12.75" x14ac:dyDescent="0.2">
      <c r="A199" s="12" t="s">
        <v>507</v>
      </c>
      <c r="B199" s="13">
        <v>1</v>
      </c>
      <c r="C199" s="14">
        <v>1</v>
      </c>
      <c r="D199" s="15">
        <v>44230</v>
      </c>
      <c r="E199" s="16">
        <v>1</v>
      </c>
      <c r="F199" s="57">
        <v>1</v>
      </c>
      <c r="G199" s="57">
        <v>1</v>
      </c>
      <c r="H199" s="17">
        <v>117043</v>
      </c>
      <c r="I199" s="17">
        <v>1163175</v>
      </c>
      <c r="J199" s="17">
        <v>74732</v>
      </c>
      <c r="K199" s="17">
        <v>0</v>
      </c>
      <c r="L199" s="17">
        <v>4019</v>
      </c>
      <c r="M199" s="17">
        <v>270152</v>
      </c>
      <c r="N199" s="17">
        <v>0</v>
      </c>
      <c r="O199" s="17">
        <v>0</v>
      </c>
      <c r="P199" s="58">
        <v>0</v>
      </c>
      <c r="Q199" s="17">
        <v>0</v>
      </c>
      <c r="R199" s="17">
        <v>0</v>
      </c>
      <c r="S199" s="17">
        <v>1778486</v>
      </c>
      <c r="T199" s="18">
        <v>3407607</v>
      </c>
      <c r="U199" s="19"/>
      <c r="V199" s="18">
        <v>6000</v>
      </c>
      <c r="W199" s="19"/>
      <c r="X199" s="18">
        <v>6000</v>
      </c>
      <c r="Y199" s="18">
        <v>3401607</v>
      </c>
      <c r="Z199" s="18">
        <v>232392</v>
      </c>
      <c r="AA199" s="18">
        <v>0</v>
      </c>
      <c r="AB199" s="18">
        <v>0</v>
      </c>
      <c r="AC199" s="19"/>
      <c r="AD199" s="17">
        <v>0</v>
      </c>
      <c r="AE199" s="18">
        <v>101461</v>
      </c>
      <c r="AF199" s="17">
        <v>108013</v>
      </c>
      <c r="AG199" s="17">
        <v>193365</v>
      </c>
      <c r="AH199" s="58">
        <v>29547.18</v>
      </c>
      <c r="AI199" s="18">
        <v>0</v>
      </c>
      <c r="AJ199" s="17">
        <v>3000</v>
      </c>
      <c r="AK199" s="17">
        <v>116249</v>
      </c>
      <c r="AL199" s="18">
        <v>784027.18</v>
      </c>
      <c r="AM199" s="19"/>
      <c r="AN199" s="19"/>
      <c r="AO199" s="17">
        <v>60905.589935674871</v>
      </c>
      <c r="AP199" s="18">
        <v>60905.589935674871</v>
      </c>
      <c r="AQ199" s="18">
        <v>723121.59006432514</v>
      </c>
      <c r="AR199" s="18">
        <v>4124728.5900643254</v>
      </c>
      <c r="AS199" s="18">
        <v>2670449</v>
      </c>
      <c r="AT199" s="18">
        <v>0</v>
      </c>
      <c r="AU199" s="18">
        <v>2670449</v>
      </c>
      <c r="AV199" s="18">
        <v>0</v>
      </c>
      <c r="AW199" s="16">
        <v>0</v>
      </c>
      <c r="AX199" s="18">
        <v>0</v>
      </c>
      <c r="AY199" s="18">
        <v>0</v>
      </c>
      <c r="BA199" s="17">
        <v>0</v>
      </c>
      <c r="BB199" s="17">
        <v>2612091</v>
      </c>
      <c r="BC199" s="17">
        <v>4114690.8666847004</v>
      </c>
      <c r="BD199" s="18">
        <v>1502599.8666847004</v>
      </c>
      <c r="BE199" s="18">
        <v>1502599.8666847004</v>
      </c>
      <c r="BF199" s="18">
        <v>0</v>
      </c>
      <c r="BG199" s="18">
        <v>6000</v>
      </c>
      <c r="BI199" s="17">
        <v>123432</v>
      </c>
      <c r="BJ199" s="17">
        <v>1303049</v>
      </c>
      <c r="BK199" s="17">
        <v>79474</v>
      </c>
      <c r="BL199" s="17">
        <v>0</v>
      </c>
      <c r="BM199" s="17">
        <v>3558</v>
      </c>
      <c r="BN199" s="17">
        <v>345195</v>
      </c>
      <c r="BO199" s="17">
        <v>0</v>
      </c>
      <c r="BP199" s="17">
        <v>0</v>
      </c>
      <c r="BQ199" s="58">
        <v>0</v>
      </c>
      <c r="BR199" s="17">
        <v>7000</v>
      </c>
      <c r="BS199" s="17">
        <v>0</v>
      </c>
      <c r="BT199" s="17">
        <v>1954207</v>
      </c>
      <c r="BU199" s="17">
        <v>3815915</v>
      </c>
      <c r="BV199" s="19"/>
      <c r="BW199" s="17">
        <v>6000</v>
      </c>
      <c r="BX199" s="19"/>
      <c r="BY199" s="17">
        <v>6000</v>
      </c>
      <c r="BZ199" s="18">
        <v>3809915</v>
      </c>
      <c r="CB199" s="18">
        <v>257918</v>
      </c>
      <c r="CC199" s="18">
        <v>0</v>
      </c>
      <c r="CD199" s="18">
        <v>0</v>
      </c>
      <c r="CE199" s="19"/>
      <c r="CF199" s="18">
        <v>0</v>
      </c>
      <c r="CG199" s="18">
        <v>104007</v>
      </c>
      <c r="CH199" s="18">
        <v>118415</v>
      </c>
      <c r="CI199" s="18">
        <v>263653</v>
      </c>
      <c r="CJ199" s="18">
        <v>34284.9</v>
      </c>
      <c r="CK199" s="18">
        <v>0</v>
      </c>
      <c r="CL199" s="18">
        <v>0</v>
      </c>
      <c r="CM199" s="18">
        <v>131788</v>
      </c>
      <c r="CN199" s="18">
        <v>910065.9</v>
      </c>
      <c r="CO199" s="19"/>
      <c r="CP199" s="19"/>
      <c r="CQ199" s="18">
        <v>24571.223002796411</v>
      </c>
      <c r="CR199" s="18">
        <v>24571.223002796411</v>
      </c>
      <c r="CS199" s="18">
        <v>885494.67699720361</v>
      </c>
      <c r="CT199" s="18">
        <v>4695409.6769972034</v>
      </c>
      <c r="CU199" s="18">
        <v>2783423</v>
      </c>
      <c r="CV199" s="18">
        <v>0</v>
      </c>
      <c r="CW199" s="18">
        <v>2783423</v>
      </c>
      <c r="CX199" s="18">
        <v>0</v>
      </c>
      <c r="CY199" s="16">
        <v>0</v>
      </c>
      <c r="CZ199" s="18">
        <v>0</v>
      </c>
      <c r="DA199" s="18">
        <v>0</v>
      </c>
      <c r="DE199" s="12"/>
      <c r="DF199" s="12"/>
      <c r="DG199" s="12"/>
      <c r="DO199" s="12"/>
    </row>
    <row r="200" spans="1:119" s="20" customFormat="1" ht="12.75" x14ac:dyDescent="0.2">
      <c r="A200" s="12" t="s">
        <v>509</v>
      </c>
      <c r="B200" s="13">
        <v>1</v>
      </c>
      <c r="C200" s="14">
        <v>1</v>
      </c>
      <c r="D200" s="15">
        <v>44119</v>
      </c>
      <c r="E200" s="16">
        <v>1</v>
      </c>
      <c r="F200" s="57">
        <v>1</v>
      </c>
      <c r="G200" s="57">
        <v>1</v>
      </c>
      <c r="H200" s="17">
        <v>1028105</v>
      </c>
      <c r="I200" s="17">
        <v>21192659</v>
      </c>
      <c r="J200" s="17">
        <v>316755</v>
      </c>
      <c r="K200" s="17">
        <v>79916</v>
      </c>
      <c r="L200" s="17">
        <v>955542</v>
      </c>
      <c r="M200" s="17">
        <v>3607966</v>
      </c>
      <c r="N200" s="17">
        <v>125798</v>
      </c>
      <c r="O200" s="17">
        <v>368667</v>
      </c>
      <c r="P200" s="58">
        <v>0</v>
      </c>
      <c r="Q200" s="17">
        <v>40795</v>
      </c>
      <c r="R200" s="17">
        <v>0</v>
      </c>
      <c r="S200" s="17">
        <v>409104</v>
      </c>
      <c r="T200" s="18">
        <v>28125307</v>
      </c>
      <c r="U200" s="19"/>
      <c r="V200" s="18">
        <v>0</v>
      </c>
      <c r="W200" s="19"/>
      <c r="X200" s="18">
        <v>0</v>
      </c>
      <c r="Y200" s="18">
        <v>28125307</v>
      </c>
      <c r="Z200" s="18">
        <v>205142.64</v>
      </c>
      <c r="AA200" s="18">
        <v>0</v>
      </c>
      <c r="AB200" s="18">
        <v>0</v>
      </c>
      <c r="AC200" s="19"/>
      <c r="AD200" s="17">
        <v>0</v>
      </c>
      <c r="AE200" s="18">
        <v>0</v>
      </c>
      <c r="AF200" s="17">
        <v>1245742</v>
      </c>
      <c r="AG200" s="17">
        <v>5351028</v>
      </c>
      <c r="AH200" s="58">
        <v>520788.84</v>
      </c>
      <c r="AI200" s="18">
        <v>0</v>
      </c>
      <c r="AJ200" s="17">
        <v>0</v>
      </c>
      <c r="AK200" s="17">
        <v>51765</v>
      </c>
      <c r="AL200" s="18">
        <v>7374466.4800000004</v>
      </c>
      <c r="AM200" s="19"/>
      <c r="AN200" s="19"/>
      <c r="AO200" s="17">
        <v>0</v>
      </c>
      <c r="AP200" s="18">
        <v>0</v>
      </c>
      <c r="AQ200" s="18">
        <v>7374466.4800000004</v>
      </c>
      <c r="AR200" s="18">
        <v>35499773.480000004</v>
      </c>
      <c r="AS200" s="18">
        <v>19282044</v>
      </c>
      <c r="AT200" s="18">
        <v>0</v>
      </c>
      <c r="AU200" s="18">
        <v>19282044</v>
      </c>
      <c r="AV200" s="18">
        <v>0</v>
      </c>
      <c r="AW200" s="16">
        <v>0</v>
      </c>
      <c r="AX200" s="18">
        <v>0</v>
      </c>
      <c r="AY200" s="18">
        <v>0</v>
      </c>
      <c r="BA200" s="17">
        <v>0</v>
      </c>
      <c r="BB200" s="17">
        <v>17684068</v>
      </c>
      <c r="BC200" s="17">
        <v>33711175.119999997</v>
      </c>
      <c r="BD200" s="18">
        <v>16027107.119999997</v>
      </c>
      <c r="BE200" s="18">
        <v>16027107.119999997</v>
      </c>
      <c r="BF200" s="18">
        <v>0</v>
      </c>
      <c r="BG200" s="18">
        <v>0</v>
      </c>
      <c r="BI200" s="17">
        <v>1798180</v>
      </c>
      <c r="BJ200" s="17">
        <v>22683487</v>
      </c>
      <c r="BK200" s="17">
        <v>335684</v>
      </c>
      <c r="BL200" s="17">
        <v>0</v>
      </c>
      <c r="BM200" s="17">
        <v>942401</v>
      </c>
      <c r="BN200" s="17">
        <v>3781614</v>
      </c>
      <c r="BO200" s="17">
        <v>32000</v>
      </c>
      <c r="BP200" s="17">
        <v>384544</v>
      </c>
      <c r="BQ200" s="58">
        <v>0</v>
      </c>
      <c r="BR200" s="17">
        <v>55000</v>
      </c>
      <c r="BS200" s="17">
        <v>0</v>
      </c>
      <c r="BT200" s="17">
        <v>550000</v>
      </c>
      <c r="BU200" s="17">
        <v>30562910</v>
      </c>
      <c r="BV200" s="19"/>
      <c r="BW200" s="17">
        <v>0</v>
      </c>
      <c r="BX200" s="19"/>
      <c r="BY200" s="17">
        <v>0</v>
      </c>
      <c r="BZ200" s="18">
        <v>30562910</v>
      </c>
      <c r="CB200" s="18">
        <v>207547.56</v>
      </c>
      <c r="CC200" s="18">
        <v>0</v>
      </c>
      <c r="CD200" s="18">
        <v>0</v>
      </c>
      <c r="CE200" s="19"/>
      <c r="CF200" s="18">
        <v>0</v>
      </c>
      <c r="CG200" s="18">
        <v>0</v>
      </c>
      <c r="CH200" s="18">
        <v>1450460</v>
      </c>
      <c r="CI200" s="18">
        <v>5805470</v>
      </c>
      <c r="CJ200" s="18">
        <v>615980.43000000005</v>
      </c>
      <c r="CK200" s="18">
        <v>0</v>
      </c>
      <c r="CL200" s="18">
        <v>0</v>
      </c>
      <c r="CM200" s="18">
        <v>74372</v>
      </c>
      <c r="CN200" s="18">
        <v>8153829.9900000002</v>
      </c>
      <c r="CO200" s="19"/>
      <c r="CP200" s="19"/>
      <c r="CQ200" s="18">
        <v>0</v>
      </c>
      <c r="CR200" s="18">
        <v>0</v>
      </c>
      <c r="CS200" s="18">
        <v>8153829.9900000002</v>
      </c>
      <c r="CT200" s="18">
        <v>38716739.990000002</v>
      </c>
      <c r="CU200" s="18">
        <v>19664938</v>
      </c>
      <c r="CV200" s="18">
        <v>0</v>
      </c>
      <c r="CW200" s="18">
        <v>19664938</v>
      </c>
      <c r="CX200" s="18">
        <v>0</v>
      </c>
      <c r="CY200" s="16">
        <v>0</v>
      </c>
      <c r="CZ200" s="18">
        <v>0</v>
      </c>
      <c r="DA200" s="18">
        <v>0</v>
      </c>
      <c r="DE200" s="12"/>
      <c r="DF200" s="12"/>
      <c r="DG200" s="12"/>
      <c r="DO200" s="12"/>
    </row>
    <row r="201" spans="1:119" s="20" customFormat="1" ht="12.75" x14ac:dyDescent="0.2">
      <c r="A201" s="12" t="s">
        <v>511</v>
      </c>
      <c r="B201" s="13">
        <v>1</v>
      </c>
      <c r="C201" s="14">
        <v>1</v>
      </c>
      <c r="D201" s="15">
        <v>44209</v>
      </c>
      <c r="E201" s="16">
        <v>1</v>
      </c>
      <c r="F201" s="57">
        <v>1</v>
      </c>
      <c r="G201" s="57">
        <v>1</v>
      </c>
      <c r="H201" s="17">
        <v>1893078.5</v>
      </c>
      <c r="I201" s="17">
        <v>52058746.129999995</v>
      </c>
      <c r="J201" s="17">
        <v>1189568</v>
      </c>
      <c r="K201" s="17">
        <v>0</v>
      </c>
      <c r="L201" s="17">
        <v>1167384</v>
      </c>
      <c r="M201" s="17">
        <v>2322126</v>
      </c>
      <c r="N201" s="17">
        <v>72832</v>
      </c>
      <c r="O201" s="17">
        <v>0</v>
      </c>
      <c r="P201" s="58">
        <v>0</v>
      </c>
      <c r="Q201" s="17">
        <v>0</v>
      </c>
      <c r="R201" s="17">
        <v>0</v>
      </c>
      <c r="S201" s="17">
        <v>3776273</v>
      </c>
      <c r="T201" s="18">
        <v>62480007.629999995</v>
      </c>
      <c r="U201" s="19"/>
      <c r="V201" s="18">
        <v>0</v>
      </c>
      <c r="W201" s="19"/>
      <c r="X201" s="18">
        <v>0</v>
      </c>
      <c r="Y201" s="18">
        <v>62480007.629999995</v>
      </c>
      <c r="Z201" s="18">
        <v>1040676</v>
      </c>
      <c r="AA201" s="18">
        <v>0</v>
      </c>
      <c r="AB201" s="18">
        <v>12000</v>
      </c>
      <c r="AC201" s="19"/>
      <c r="AD201" s="17">
        <v>0</v>
      </c>
      <c r="AE201" s="18">
        <v>3850000</v>
      </c>
      <c r="AF201" s="17">
        <v>3029121</v>
      </c>
      <c r="AG201" s="17">
        <v>8600696</v>
      </c>
      <c r="AH201" s="58">
        <v>245714</v>
      </c>
      <c r="AI201" s="18">
        <v>0</v>
      </c>
      <c r="AJ201" s="17">
        <v>0</v>
      </c>
      <c r="AK201" s="17">
        <v>1955121</v>
      </c>
      <c r="AL201" s="18">
        <v>18733328</v>
      </c>
      <c r="AM201" s="19"/>
      <c r="AN201" s="19"/>
      <c r="AO201" s="17">
        <v>558.89079710565784</v>
      </c>
      <c r="AP201" s="18">
        <v>558.89079710565784</v>
      </c>
      <c r="AQ201" s="18">
        <v>18732769.109202895</v>
      </c>
      <c r="AR201" s="18">
        <v>81212776.739202887</v>
      </c>
      <c r="AS201" s="18">
        <v>57784678</v>
      </c>
      <c r="AT201" s="18">
        <v>0</v>
      </c>
      <c r="AU201" s="18">
        <v>57784678</v>
      </c>
      <c r="AV201" s="18">
        <v>0</v>
      </c>
      <c r="AW201" s="16">
        <v>0</v>
      </c>
      <c r="AX201" s="18">
        <v>0</v>
      </c>
      <c r="AY201" s="18">
        <v>0</v>
      </c>
      <c r="BA201" s="17">
        <v>0</v>
      </c>
      <c r="BB201" s="17">
        <v>55788455</v>
      </c>
      <c r="BC201" s="17">
        <v>77097819.102569759</v>
      </c>
      <c r="BD201" s="18">
        <v>21309364.102569759</v>
      </c>
      <c r="BE201" s="18">
        <v>21309364.102569759</v>
      </c>
      <c r="BF201" s="18">
        <v>0</v>
      </c>
      <c r="BG201" s="18">
        <v>0</v>
      </c>
      <c r="BI201" s="17">
        <v>3158172</v>
      </c>
      <c r="BJ201" s="17">
        <v>55189252</v>
      </c>
      <c r="BK201" s="17">
        <v>1253508</v>
      </c>
      <c r="BL201" s="17">
        <v>0</v>
      </c>
      <c r="BM201" s="17">
        <v>1165753</v>
      </c>
      <c r="BN201" s="17">
        <v>2975389</v>
      </c>
      <c r="BO201" s="17">
        <v>85000</v>
      </c>
      <c r="BP201" s="17">
        <v>0</v>
      </c>
      <c r="BQ201" s="58">
        <v>0</v>
      </c>
      <c r="BR201" s="17">
        <v>0</v>
      </c>
      <c r="BS201" s="17">
        <v>0</v>
      </c>
      <c r="BT201" s="17">
        <v>1623389</v>
      </c>
      <c r="BU201" s="17">
        <v>65450463</v>
      </c>
      <c r="BV201" s="19"/>
      <c r="BW201" s="17">
        <v>0</v>
      </c>
      <c r="BX201" s="19"/>
      <c r="BY201" s="17">
        <v>0</v>
      </c>
      <c r="BZ201" s="18">
        <v>65450463</v>
      </c>
      <c r="CB201" s="18">
        <v>1031836</v>
      </c>
      <c r="CC201" s="18">
        <v>0</v>
      </c>
      <c r="CD201" s="18">
        <v>14000</v>
      </c>
      <c r="CE201" s="19"/>
      <c r="CF201" s="18">
        <v>0</v>
      </c>
      <c r="CG201" s="18">
        <v>3400000</v>
      </c>
      <c r="CH201" s="18">
        <v>3150000</v>
      </c>
      <c r="CI201" s="18">
        <v>9027000</v>
      </c>
      <c r="CJ201" s="18">
        <v>300000</v>
      </c>
      <c r="CK201" s="18">
        <v>0</v>
      </c>
      <c r="CL201" s="18">
        <v>0</v>
      </c>
      <c r="CM201" s="18">
        <v>554770</v>
      </c>
      <c r="CN201" s="18">
        <v>17477606</v>
      </c>
      <c r="CO201" s="19"/>
      <c r="CP201" s="19"/>
      <c r="CQ201" s="18">
        <v>0</v>
      </c>
      <c r="CR201" s="18">
        <v>0</v>
      </c>
      <c r="CS201" s="18">
        <v>17477606</v>
      </c>
      <c r="CT201" s="18">
        <v>82928069</v>
      </c>
      <c r="CU201" s="18">
        <v>58312471</v>
      </c>
      <c r="CV201" s="18">
        <v>0</v>
      </c>
      <c r="CW201" s="18">
        <v>58312471</v>
      </c>
      <c r="CX201" s="18">
        <v>0</v>
      </c>
      <c r="CY201" s="16">
        <v>0</v>
      </c>
      <c r="CZ201" s="18">
        <v>0</v>
      </c>
      <c r="DA201" s="18">
        <v>0</v>
      </c>
      <c r="DE201" s="12"/>
      <c r="DF201" s="12"/>
      <c r="DG201" s="12"/>
      <c r="DO201" s="12"/>
    </row>
    <row r="202" spans="1:119" s="20" customFormat="1" ht="12.75" x14ac:dyDescent="0.2">
      <c r="A202" s="12" t="s">
        <v>513</v>
      </c>
      <c r="B202" s="13">
        <v>1</v>
      </c>
      <c r="C202" s="14">
        <v>1</v>
      </c>
      <c r="D202" s="15">
        <v>44132</v>
      </c>
      <c r="E202" s="16">
        <v>1</v>
      </c>
      <c r="F202" s="57">
        <v>1</v>
      </c>
      <c r="G202" s="57">
        <v>1</v>
      </c>
      <c r="H202" s="17">
        <v>3185047.8600000017</v>
      </c>
      <c r="I202" s="17">
        <v>61843066.247555785</v>
      </c>
      <c r="J202" s="17">
        <v>1070388.8900000001</v>
      </c>
      <c r="K202" s="17">
        <v>0</v>
      </c>
      <c r="L202" s="17">
        <v>794585.91</v>
      </c>
      <c r="M202" s="17">
        <v>880670.60000000009</v>
      </c>
      <c r="N202" s="17">
        <v>94176.219999999987</v>
      </c>
      <c r="O202" s="17">
        <v>2000</v>
      </c>
      <c r="P202" s="58">
        <v>0</v>
      </c>
      <c r="Q202" s="17">
        <v>0</v>
      </c>
      <c r="R202" s="17">
        <v>0</v>
      </c>
      <c r="S202" s="17">
        <v>5736638.3300000001</v>
      </c>
      <c r="T202" s="18">
        <v>73606574.05755578</v>
      </c>
      <c r="U202" s="19"/>
      <c r="V202" s="18">
        <v>15212</v>
      </c>
      <c r="W202" s="19"/>
      <c r="X202" s="18">
        <v>15212</v>
      </c>
      <c r="Y202" s="18">
        <v>73591362.05755578</v>
      </c>
      <c r="Z202" s="18">
        <v>1715479</v>
      </c>
      <c r="AA202" s="18">
        <v>0</v>
      </c>
      <c r="AB202" s="18">
        <v>0</v>
      </c>
      <c r="AC202" s="19"/>
      <c r="AD202" s="17">
        <v>0</v>
      </c>
      <c r="AE202" s="18">
        <v>8490384</v>
      </c>
      <c r="AF202" s="17">
        <v>5191788.78</v>
      </c>
      <c r="AG202" s="17">
        <v>11196298.41</v>
      </c>
      <c r="AH202" s="58">
        <v>1895217.48</v>
      </c>
      <c r="AI202" s="18">
        <v>0</v>
      </c>
      <c r="AJ202" s="17">
        <v>0</v>
      </c>
      <c r="AK202" s="17">
        <v>153845</v>
      </c>
      <c r="AL202" s="18">
        <v>28643012.670000002</v>
      </c>
      <c r="AM202" s="19"/>
      <c r="AN202" s="19"/>
      <c r="AO202" s="17">
        <v>8758.6289479941952</v>
      </c>
      <c r="AP202" s="18">
        <v>8758.6289479941952</v>
      </c>
      <c r="AQ202" s="18">
        <v>28634254.041052006</v>
      </c>
      <c r="AR202" s="18">
        <v>102225616.09860778</v>
      </c>
      <c r="AS202" s="18">
        <v>59699044</v>
      </c>
      <c r="AT202" s="18">
        <v>0</v>
      </c>
      <c r="AU202" s="18">
        <v>59699044</v>
      </c>
      <c r="AV202" s="18">
        <v>0</v>
      </c>
      <c r="AW202" s="16">
        <v>0</v>
      </c>
      <c r="AX202" s="18">
        <v>0</v>
      </c>
      <c r="AY202" s="18">
        <v>0</v>
      </c>
      <c r="BA202" s="17">
        <v>152909.43</v>
      </c>
      <c r="BB202" s="17">
        <v>56435154</v>
      </c>
      <c r="BC202" s="17">
        <v>96257748.764850676</v>
      </c>
      <c r="BD202" s="18">
        <v>39822594.764850676</v>
      </c>
      <c r="BE202" s="18">
        <v>39669685.334850676</v>
      </c>
      <c r="BF202" s="18">
        <v>0</v>
      </c>
      <c r="BG202" s="18">
        <v>15212</v>
      </c>
      <c r="BI202" s="17">
        <v>3751155.6100000003</v>
      </c>
      <c r="BJ202" s="17">
        <v>67571077.229999974</v>
      </c>
      <c r="BK202" s="17">
        <v>1099392.75</v>
      </c>
      <c r="BL202" s="17">
        <v>0</v>
      </c>
      <c r="BM202" s="17">
        <v>964711.36</v>
      </c>
      <c r="BN202" s="17">
        <v>448100.05</v>
      </c>
      <c r="BO202" s="17">
        <v>136923</v>
      </c>
      <c r="BP202" s="17">
        <v>0</v>
      </c>
      <c r="BQ202" s="58">
        <v>0</v>
      </c>
      <c r="BR202" s="17">
        <v>0</v>
      </c>
      <c r="BS202" s="17">
        <v>0</v>
      </c>
      <c r="BT202" s="17">
        <v>4812466</v>
      </c>
      <c r="BU202" s="17">
        <v>78783825.99999997</v>
      </c>
      <c r="BV202" s="19"/>
      <c r="BW202" s="17">
        <v>8507</v>
      </c>
      <c r="BX202" s="19"/>
      <c r="BY202" s="17">
        <v>8507</v>
      </c>
      <c r="BZ202" s="18">
        <v>78775318.99999997</v>
      </c>
      <c r="CB202" s="18">
        <v>1589184.69</v>
      </c>
      <c r="CC202" s="18">
        <v>0</v>
      </c>
      <c r="CD202" s="18">
        <v>0</v>
      </c>
      <c r="CE202" s="19"/>
      <c r="CF202" s="18">
        <v>0</v>
      </c>
      <c r="CG202" s="18">
        <v>7395477.6699999999</v>
      </c>
      <c r="CH202" s="18">
        <v>5812753.5700000003</v>
      </c>
      <c r="CI202" s="18">
        <v>12426295.99</v>
      </c>
      <c r="CJ202" s="18">
        <v>1895217.48</v>
      </c>
      <c r="CK202" s="18">
        <v>0</v>
      </c>
      <c r="CL202" s="18">
        <v>0</v>
      </c>
      <c r="CM202" s="18">
        <v>209015</v>
      </c>
      <c r="CN202" s="18">
        <v>29327944.400000002</v>
      </c>
      <c r="CO202" s="19"/>
      <c r="CP202" s="19"/>
      <c r="CQ202" s="18">
        <v>18078.16790520669</v>
      </c>
      <c r="CR202" s="18">
        <v>18078.16790520669</v>
      </c>
      <c r="CS202" s="18">
        <v>29309866.232094795</v>
      </c>
      <c r="CT202" s="18">
        <v>108085185.23209476</v>
      </c>
      <c r="CU202" s="18">
        <v>63004476</v>
      </c>
      <c r="CV202" s="18">
        <v>0</v>
      </c>
      <c r="CW202" s="18">
        <v>63004476</v>
      </c>
      <c r="CX202" s="18">
        <v>0</v>
      </c>
      <c r="CY202" s="16">
        <v>0</v>
      </c>
      <c r="CZ202" s="18">
        <v>0</v>
      </c>
      <c r="DA202" s="18">
        <v>0</v>
      </c>
      <c r="DE202" s="12"/>
      <c r="DF202" s="12"/>
      <c r="DG202" s="12"/>
      <c r="DO202" s="12"/>
    </row>
    <row r="203" spans="1:119" s="20" customFormat="1" ht="12.75" x14ac:dyDescent="0.2">
      <c r="A203" s="12" t="s">
        <v>515</v>
      </c>
      <c r="B203" s="13">
        <v>0</v>
      </c>
      <c r="C203" s="14">
        <v>0</v>
      </c>
      <c r="D203" s="15">
        <v>44361</v>
      </c>
      <c r="E203" s="16" t="s">
        <v>1018</v>
      </c>
      <c r="F203" s="57" t="s">
        <v>1018</v>
      </c>
      <c r="G203" s="57" t="s">
        <v>1018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58">
        <v>0</v>
      </c>
      <c r="Q203" s="17">
        <v>0</v>
      </c>
      <c r="R203" s="17">
        <v>0</v>
      </c>
      <c r="S203" s="17">
        <v>0</v>
      </c>
      <c r="T203" s="18">
        <v>0</v>
      </c>
      <c r="U203" s="19"/>
      <c r="V203" s="18">
        <v>0</v>
      </c>
      <c r="W203" s="19"/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9"/>
      <c r="AD203" s="17">
        <v>0</v>
      </c>
      <c r="AE203" s="18">
        <v>0</v>
      </c>
      <c r="AF203" s="17">
        <v>0</v>
      </c>
      <c r="AG203" s="17">
        <v>0</v>
      </c>
      <c r="AH203" s="58">
        <v>0</v>
      </c>
      <c r="AI203" s="18">
        <v>0</v>
      </c>
      <c r="AJ203" s="17">
        <v>0</v>
      </c>
      <c r="AK203" s="17">
        <v>421414.48</v>
      </c>
      <c r="AL203" s="18">
        <v>421414.48</v>
      </c>
      <c r="AM203" s="19"/>
      <c r="AN203" s="19"/>
      <c r="AO203" s="17">
        <v>0</v>
      </c>
      <c r="AP203" s="18">
        <v>0</v>
      </c>
      <c r="AQ203" s="18">
        <v>421414.48</v>
      </c>
      <c r="AR203" s="18">
        <v>421414.48</v>
      </c>
      <c r="AS203" s="18">
        <v>400495</v>
      </c>
      <c r="AT203" s="18">
        <v>19688.5</v>
      </c>
      <c r="AU203" s="18">
        <v>420183.5</v>
      </c>
      <c r="AV203" s="18">
        <v>0</v>
      </c>
      <c r="AW203" s="16">
        <v>0</v>
      </c>
      <c r="AX203" s="18">
        <v>0</v>
      </c>
      <c r="AY203" s="18">
        <v>0</v>
      </c>
      <c r="BA203" s="17">
        <v>0</v>
      </c>
      <c r="BB203" s="17">
        <v>412978.75</v>
      </c>
      <c r="BC203" s="17">
        <v>374938.92</v>
      </c>
      <c r="BD203" s="18">
        <v>-38039.830000000016</v>
      </c>
      <c r="BE203" s="18">
        <v>-38039.830000000016</v>
      </c>
      <c r="BF203" s="18">
        <v>0</v>
      </c>
      <c r="BG203" s="18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58">
        <v>0</v>
      </c>
      <c r="BR203" s="17">
        <v>0</v>
      </c>
      <c r="BS203" s="17">
        <v>0</v>
      </c>
      <c r="BT203" s="17">
        <v>0</v>
      </c>
      <c r="BU203" s="17">
        <v>0</v>
      </c>
      <c r="BV203" s="19"/>
      <c r="BW203" s="17">
        <v>0</v>
      </c>
      <c r="BX203" s="19"/>
      <c r="BY203" s="17">
        <v>0</v>
      </c>
      <c r="BZ203" s="18">
        <v>0</v>
      </c>
      <c r="CB203" s="18">
        <v>0</v>
      </c>
      <c r="CC203" s="18">
        <v>0</v>
      </c>
      <c r="CD203" s="18">
        <v>0</v>
      </c>
      <c r="CE203" s="19"/>
      <c r="CF203" s="18">
        <v>0</v>
      </c>
      <c r="CG203" s="18">
        <v>0</v>
      </c>
      <c r="CH203" s="18">
        <v>0</v>
      </c>
      <c r="CI203" s="18">
        <v>0</v>
      </c>
      <c r="CJ203" s="18">
        <v>0</v>
      </c>
      <c r="CK203" s="18">
        <v>0</v>
      </c>
      <c r="CL203" s="18">
        <v>0</v>
      </c>
      <c r="CM203" s="18">
        <v>402700</v>
      </c>
      <c r="CN203" s="18">
        <v>402700</v>
      </c>
      <c r="CO203" s="19"/>
      <c r="CP203" s="19"/>
      <c r="CQ203" s="18">
        <v>0</v>
      </c>
      <c r="CR203" s="18">
        <v>0</v>
      </c>
      <c r="CS203" s="18">
        <v>402700</v>
      </c>
      <c r="CT203" s="18">
        <v>402700</v>
      </c>
      <c r="CU203" s="18">
        <v>405752</v>
      </c>
      <c r="CV203" s="18">
        <v>0</v>
      </c>
      <c r="CW203" s="18">
        <v>405752</v>
      </c>
      <c r="CX203" s="18">
        <v>-3052</v>
      </c>
      <c r="CY203" s="16">
        <v>-7.5218359983438158E-3</v>
      </c>
      <c r="CZ203" s="18">
        <v>3052</v>
      </c>
      <c r="DA203" s="18">
        <v>0</v>
      </c>
      <c r="DE203" s="12"/>
      <c r="DF203" s="12"/>
      <c r="DG203" s="12"/>
      <c r="DO203" s="12"/>
    </row>
    <row r="204" spans="1:119" s="20" customFormat="1" ht="12.75" x14ac:dyDescent="0.2">
      <c r="A204" s="12" t="s">
        <v>517</v>
      </c>
      <c r="B204" s="13">
        <v>1</v>
      </c>
      <c r="C204" s="14">
        <v>1</v>
      </c>
      <c r="D204" s="15">
        <v>44120</v>
      </c>
      <c r="E204" s="16">
        <v>1</v>
      </c>
      <c r="F204" s="57">
        <v>1</v>
      </c>
      <c r="G204" s="57">
        <v>1</v>
      </c>
      <c r="H204" s="17">
        <v>3187388</v>
      </c>
      <c r="I204" s="17">
        <v>106351682</v>
      </c>
      <c r="J204" s="17">
        <v>4043470</v>
      </c>
      <c r="K204" s="17">
        <v>0</v>
      </c>
      <c r="L204" s="17">
        <v>1811743</v>
      </c>
      <c r="M204" s="17">
        <v>12592743</v>
      </c>
      <c r="N204" s="17">
        <v>804993</v>
      </c>
      <c r="O204" s="17">
        <v>1375165</v>
      </c>
      <c r="P204" s="58">
        <v>0</v>
      </c>
      <c r="Q204" s="17">
        <v>1411927</v>
      </c>
      <c r="R204" s="17">
        <v>0</v>
      </c>
      <c r="S204" s="17">
        <v>7128396</v>
      </c>
      <c r="T204" s="18">
        <v>138707507</v>
      </c>
      <c r="U204" s="19"/>
      <c r="V204" s="18">
        <v>110000</v>
      </c>
      <c r="W204" s="19"/>
      <c r="X204" s="18">
        <v>110000</v>
      </c>
      <c r="Y204" s="18">
        <v>138597507</v>
      </c>
      <c r="Z204" s="18">
        <v>1570542</v>
      </c>
      <c r="AA204" s="18">
        <v>0</v>
      </c>
      <c r="AB204" s="18">
        <v>0</v>
      </c>
      <c r="AC204" s="19"/>
      <c r="AD204" s="17">
        <v>270749.94</v>
      </c>
      <c r="AE204" s="18">
        <v>0</v>
      </c>
      <c r="AF204" s="17">
        <v>8174270</v>
      </c>
      <c r="AG204" s="17">
        <v>13521923</v>
      </c>
      <c r="AH204" s="58">
        <v>9110675</v>
      </c>
      <c r="AI204" s="18">
        <v>0</v>
      </c>
      <c r="AJ204" s="17">
        <v>0</v>
      </c>
      <c r="AK204" s="17">
        <v>17177553</v>
      </c>
      <c r="AL204" s="18">
        <v>49825712.939999998</v>
      </c>
      <c r="AM204" s="19"/>
      <c r="AN204" s="19"/>
      <c r="AO204" s="17">
        <v>1892666.4579533627</v>
      </c>
      <c r="AP204" s="18">
        <v>1892666.4579533627</v>
      </c>
      <c r="AQ204" s="18">
        <v>47933046.482046634</v>
      </c>
      <c r="AR204" s="18">
        <v>186530553.48204663</v>
      </c>
      <c r="AS204" s="18">
        <v>189742060</v>
      </c>
      <c r="AT204" s="18">
        <v>5183802.40447703</v>
      </c>
      <c r="AU204" s="18">
        <v>194925862.40447703</v>
      </c>
      <c r="AV204" s="18">
        <v>-8395308.9224303961</v>
      </c>
      <c r="AW204" s="16">
        <v>-4.4245903741270631E-2</v>
      </c>
      <c r="AX204" s="18">
        <v>8395308.9224303961</v>
      </c>
      <c r="AY204" s="18">
        <v>0</v>
      </c>
      <c r="BA204" s="17">
        <v>0</v>
      </c>
      <c r="BB204" s="17">
        <v>177236296.76498017</v>
      </c>
      <c r="BC204" s="17">
        <v>172052494.36050314</v>
      </c>
      <c r="BD204" s="18">
        <v>-5183802.40447703</v>
      </c>
      <c r="BE204" s="18">
        <v>-5183802.40447703</v>
      </c>
      <c r="BF204" s="18">
        <v>0</v>
      </c>
      <c r="BG204" s="18">
        <v>110000</v>
      </c>
      <c r="BI204" s="17">
        <v>3337288</v>
      </c>
      <c r="BJ204" s="17">
        <v>112045171</v>
      </c>
      <c r="BK204" s="17">
        <v>4376063</v>
      </c>
      <c r="BL204" s="17">
        <v>0</v>
      </c>
      <c r="BM204" s="17">
        <v>2044249</v>
      </c>
      <c r="BN204" s="17">
        <v>14975314</v>
      </c>
      <c r="BO204" s="17">
        <v>905000</v>
      </c>
      <c r="BP204" s="17">
        <v>17753428</v>
      </c>
      <c r="BQ204" s="58">
        <v>10465000</v>
      </c>
      <c r="BR204" s="17">
        <v>1524100</v>
      </c>
      <c r="BS204" s="17">
        <v>0</v>
      </c>
      <c r="BT204" s="17">
        <v>5520308</v>
      </c>
      <c r="BU204" s="17">
        <v>172945921</v>
      </c>
      <c r="BV204" s="19"/>
      <c r="BW204" s="17">
        <v>0</v>
      </c>
      <c r="BX204" s="19"/>
      <c r="BY204" s="17">
        <v>0</v>
      </c>
      <c r="BZ204" s="18">
        <v>172945921</v>
      </c>
      <c r="CB204" s="18">
        <v>4321830</v>
      </c>
      <c r="CC204" s="18">
        <v>0</v>
      </c>
      <c r="CD204" s="18">
        <v>0</v>
      </c>
      <c r="CE204" s="19"/>
      <c r="CF204" s="18">
        <v>265000</v>
      </c>
      <c r="CG204" s="18">
        <v>0</v>
      </c>
      <c r="CH204" s="18">
        <v>8660124</v>
      </c>
      <c r="CI204" s="18">
        <v>1826043</v>
      </c>
      <c r="CJ204" s="18">
        <v>0</v>
      </c>
      <c r="CK204" s="18">
        <v>0</v>
      </c>
      <c r="CL204" s="18">
        <v>0</v>
      </c>
      <c r="CM204" s="18">
        <v>18840595</v>
      </c>
      <c r="CN204" s="18">
        <v>33913592</v>
      </c>
      <c r="CO204" s="19"/>
      <c r="CP204" s="19"/>
      <c r="CQ204" s="18">
        <v>1930187.9273400358</v>
      </c>
      <c r="CR204" s="18">
        <v>1930187.9273400358</v>
      </c>
      <c r="CS204" s="18">
        <v>31983404.072659966</v>
      </c>
      <c r="CT204" s="18">
        <v>204929325.07265997</v>
      </c>
      <c r="CU204" s="18">
        <v>197399519</v>
      </c>
      <c r="CV204" s="18">
        <v>8395308.9224303961</v>
      </c>
      <c r="CW204" s="18">
        <v>205794827.9224304</v>
      </c>
      <c r="CX204" s="18">
        <v>-865502.84977042675</v>
      </c>
      <c r="CY204" s="16">
        <v>-4.2056589007021016E-3</v>
      </c>
      <c r="CZ204" s="18">
        <v>865502.84977042675</v>
      </c>
      <c r="DA204" s="18">
        <v>0</v>
      </c>
      <c r="DE204" s="12"/>
      <c r="DF204" s="12"/>
      <c r="DG204" s="12"/>
      <c r="DO204" s="12"/>
    </row>
    <row r="205" spans="1:119" s="20" customFormat="1" ht="12.75" x14ac:dyDescent="0.2">
      <c r="A205" s="12" t="s">
        <v>519</v>
      </c>
      <c r="B205" s="13">
        <v>0</v>
      </c>
      <c r="C205" s="14">
        <v>1</v>
      </c>
      <c r="D205" s="15">
        <v>44157</v>
      </c>
      <c r="E205" s="16" t="s">
        <v>1018</v>
      </c>
      <c r="F205" s="57" t="s">
        <v>1018</v>
      </c>
      <c r="G205" s="57" t="s">
        <v>1018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58">
        <v>0</v>
      </c>
      <c r="Q205" s="17">
        <v>0</v>
      </c>
      <c r="R205" s="17">
        <v>0</v>
      </c>
      <c r="S205" s="17">
        <v>0</v>
      </c>
      <c r="T205" s="18">
        <v>0</v>
      </c>
      <c r="U205" s="19"/>
      <c r="V205" s="18">
        <v>0</v>
      </c>
      <c r="W205" s="19"/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9"/>
      <c r="AD205" s="17">
        <v>0</v>
      </c>
      <c r="AE205" s="18">
        <v>0</v>
      </c>
      <c r="AF205" s="17">
        <v>0</v>
      </c>
      <c r="AG205" s="17">
        <v>0</v>
      </c>
      <c r="AH205" s="58">
        <v>0</v>
      </c>
      <c r="AI205" s="18">
        <v>0</v>
      </c>
      <c r="AJ205" s="17">
        <v>0</v>
      </c>
      <c r="AK205" s="17">
        <v>43549</v>
      </c>
      <c r="AL205" s="18">
        <v>43549</v>
      </c>
      <c r="AM205" s="19"/>
      <c r="AN205" s="19"/>
      <c r="AO205" s="17">
        <v>0</v>
      </c>
      <c r="AP205" s="18">
        <v>0</v>
      </c>
      <c r="AQ205" s="18">
        <v>43549</v>
      </c>
      <c r="AR205" s="18">
        <v>43549</v>
      </c>
      <c r="AS205" s="18">
        <v>28780</v>
      </c>
      <c r="AT205" s="18">
        <v>0</v>
      </c>
      <c r="AU205" s="18">
        <v>28780</v>
      </c>
      <c r="AV205" s="18">
        <v>0</v>
      </c>
      <c r="AW205" s="16">
        <v>0</v>
      </c>
      <c r="AX205" s="18">
        <v>0</v>
      </c>
      <c r="AY205" s="18">
        <v>0</v>
      </c>
      <c r="BA205" s="17">
        <v>0</v>
      </c>
      <c r="BB205" s="17">
        <v>27674</v>
      </c>
      <c r="BC205" s="17">
        <v>28558</v>
      </c>
      <c r="BD205" s="18">
        <v>884</v>
      </c>
      <c r="BE205" s="18">
        <v>884</v>
      </c>
      <c r="BF205" s="18">
        <v>0</v>
      </c>
      <c r="BG205" s="18">
        <v>0</v>
      </c>
      <c r="BI205" s="17">
        <v>0</v>
      </c>
      <c r="BJ205" s="17">
        <v>0</v>
      </c>
      <c r="BK205" s="17">
        <v>0</v>
      </c>
      <c r="BL205" s="17">
        <v>0</v>
      </c>
      <c r="BM205" s="17">
        <v>0</v>
      </c>
      <c r="BN205" s="17">
        <v>0</v>
      </c>
      <c r="BO205" s="17">
        <v>0</v>
      </c>
      <c r="BP205" s="17">
        <v>0</v>
      </c>
      <c r="BQ205" s="58">
        <v>0</v>
      </c>
      <c r="BR205" s="17">
        <v>0</v>
      </c>
      <c r="BS205" s="17">
        <v>0</v>
      </c>
      <c r="BT205" s="17">
        <v>0</v>
      </c>
      <c r="BU205" s="17">
        <v>0</v>
      </c>
      <c r="BV205" s="19"/>
      <c r="BW205" s="17">
        <v>0</v>
      </c>
      <c r="BX205" s="19"/>
      <c r="BY205" s="17">
        <v>0</v>
      </c>
      <c r="BZ205" s="18">
        <v>0</v>
      </c>
      <c r="CB205" s="18">
        <v>0</v>
      </c>
      <c r="CC205" s="18">
        <v>0</v>
      </c>
      <c r="CD205" s="18">
        <v>0</v>
      </c>
      <c r="CE205" s="19"/>
      <c r="CF205" s="18">
        <v>0</v>
      </c>
      <c r="CG205" s="18">
        <v>0</v>
      </c>
      <c r="CH205" s="18">
        <v>0</v>
      </c>
      <c r="CI205" s="18">
        <v>0</v>
      </c>
      <c r="CJ205" s="18">
        <v>0</v>
      </c>
      <c r="CK205" s="18">
        <v>0</v>
      </c>
      <c r="CL205" s="18">
        <v>0</v>
      </c>
      <c r="CM205" s="18">
        <v>57300</v>
      </c>
      <c r="CN205" s="18">
        <v>57300</v>
      </c>
      <c r="CO205" s="19"/>
      <c r="CP205" s="19"/>
      <c r="CQ205" s="18">
        <v>0</v>
      </c>
      <c r="CR205" s="18">
        <v>0</v>
      </c>
      <c r="CS205" s="18">
        <v>57300</v>
      </c>
      <c r="CT205" s="18">
        <v>57300</v>
      </c>
      <c r="CU205" s="18">
        <v>43973</v>
      </c>
      <c r="CV205" s="18">
        <v>0</v>
      </c>
      <c r="CW205" s="18">
        <v>43973</v>
      </c>
      <c r="CX205" s="18">
        <v>0</v>
      </c>
      <c r="CY205" s="16">
        <v>0</v>
      </c>
      <c r="CZ205" s="18">
        <v>0</v>
      </c>
      <c r="DA205" s="18">
        <v>0</v>
      </c>
      <c r="DE205" s="12"/>
      <c r="DF205" s="12"/>
      <c r="DG205" s="12"/>
      <c r="DO205" s="12"/>
    </row>
    <row r="206" spans="1:119" s="20" customFormat="1" ht="12.75" x14ac:dyDescent="0.2">
      <c r="A206" s="12" t="s">
        <v>521</v>
      </c>
      <c r="B206" s="13">
        <v>0</v>
      </c>
      <c r="C206" s="14">
        <v>1</v>
      </c>
      <c r="D206" s="15">
        <v>44286</v>
      </c>
      <c r="E206" s="16" t="s">
        <v>1018</v>
      </c>
      <c r="F206" s="57" t="s">
        <v>1018</v>
      </c>
      <c r="G206" s="57" t="s">
        <v>1018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58">
        <v>0</v>
      </c>
      <c r="Q206" s="17">
        <v>0</v>
      </c>
      <c r="R206" s="17">
        <v>0</v>
      </c>
      <c r="S206" s="17">
        <v>0</v>
      </c>
      <c r="T206" s="18">
        <v>0</v>
      </c>
      <c r="U206" s="19"/>
      <c r="V206" s="18">
        <v>0</v>
      </c>
      <c r="W206" s="19"/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9"/>
      <c r="AD206" s="17">
        <v>0</v>
      </c>
      <c r="AE206" s="18">
        <v>0</v>
      </c>
      <c r="AF206" s="17">
        <v>0</v>
      </c>
      <c r="AG206" s="17">
        <v>0</v>
      </c>
      <c r="AH206" s="58">
        <v>0</v>
      </c>
      <c r="AI206" s="18">
        <v>0</v>
      </c>
      <c r="AJ206" s="17">
        <v>0</v>
      </c>
      <c r="AK206" s="17">
        <v>0</v>
      </c>
      <c r="AL206" s="18">
        <v>0</v>
      </c>
      <c r="AM206" s="19"/>
      <c r="AN206" s="19"/>
      <c r="AO206" s="17">
        <v>0</v>
      </c>
      <c r="AP206" s="18">
        <v>0</v>
      </c>
      <c r="AQ206" s="18">
        <v>0</v>
      </c>
      <c r="AR206" s="18">
        <v>0</v>
      </c>
      <c r="AS206" s="18">
        <v>89831</v>
      </c>
      <c r="AT206" s="18">
        <v>3765.65</v>
      </c>
      <c r="AU206" s="18">
        <v>93596.65</v>
      </c>
      <c r="AV206" s="18">
        <v>-93596.65</v>
      </c>
      <c r="AW206" s="16">
        <v>-1.0419192706304059</v>
      </c>
      <c r="AX206" s="18">
        <v>4491.55</v>
      </c>
      <c r="AY206" s="18">
        <v>-89105.099999999991</v>
      </c>
      <c r="BA206" s="17">
        <v>0</v>
      </c>
      <c r="BB206" s="17">
        <v>79616.7</v>
      </c>
      <c r="BC206" s="17">
        <v>0</v>
      </c>
      <c r="BD206" s="18">
        <v>-79616.7</v>
      </c>
      <c r="BE206" s="18">
        <v>-79616.7</v>
      </c>
      <c r="BF206" s="18">
        <v>0</v>
      </c>
      <c r="BG206" s="18">
        <v>0</v>
      </c>
      <c r="BI206" s="17">
        <v>0</v>
      </c>
      <c r="BJ206" s="17">
        <v>0</v>
      </c>
      <c r="BK206" s="17">
        <v>0</v>
      </c>
      <c r="BL206" s="17">
        <v>0</v>
      </c>
      <c r="BM206" s="17">
        <v>0</v>
      </c>
      <c r="BN206" s="17">
        <v>0</v>
      </c>
      <c r="BO206" s="17">
        <v>0</v>
      </c>
      <c r="BP206" s="17">
        <v>0</v>
      </c>
      <c r="BQ206" s="58">
        <v>0</v>
      </c>
      <c r="BR206" s="17">
        <v>0</v>
      </c>
      <c r="BS206" s="17">
        <v>0</v>
      </c>
      <c r="BT206" s="17">
        <v>0</v>
      </c>
      <c r="BU206" s="17">
        <v>0</v>
      </c>
      <c r="BV206" s="19"/>
      <c r="BW206" s="17">
        <v>0</v>
      </c>
      <c r="BX206" s="19"/>
      <c r="BY206" s="17">
        <v>0</v>
      </c>
      <c r="BZ206" s="18">
        <v>0</v>
      </c>
      <c r="CB206" s="18">
        <v>0</v>
      </c>
      <c r="CC206" s="18">
        <v>0</v>
      </c>
      <c r="CD206" s="18">
        <v>0</v>
      </c>
      <c r="CE206" s="19"/>
      <c r="CF206" s="18">
        <v>0</v>
      </c>
      <c r="CG206" s="18">
        <v>0</v>
      </c>
      <c r="CH206" s="18">
        <v>0</v>
      </c>
      <c r="CI206" s="18">
        <v>0</v>
      </c>
      <c r="CJ206" s="18">
        <v>0</v>
      </c>
      <c r="CK206" s="18">
        <v>0</v>
      </c>
      <c r="CL206" s="18">
        <v>0</v>
      </c>
      <c r="CM206" s="18">
        <v>0</v>
      </c>
      <c r="CN206" s="18">
        <v>0</v>
      </c>
      <c r="CO206" s="19"/>
      <c r="CP206" s="19"/>
      <c r="CQ206" s="18">
        <v>0</v>
      </c>
      <c r="CR206" s="18">
        <v>0</v>
      </c>
      <c r="CS206" s="18">
        <v>0</v>
      </c>
      <c r="CT206" s="18">
        <v>0</v>
      </c>
      <c r="CU206" s="18">
        <v>54211</v>
      </c>
      <c r="CV206" s="18">
        <v>4491.55</v>
      </c>
      <c r="CW206" s="18">
        <v>58702.55</v>
      </c>
      <c r="CX206" s="18">
        <v>-58702.55</v>
      </c>
      <c r="CY206" s="16">
        <v>-1</v>
      </c>
      <c r="CZ206" s="18">
        <v>2710.55</v>
      </c>
      <c r="DA206" s="18">
        <v>-55992</v>
      </c>
      <c r="DE206" s="12"/>
      <c r="DF206" s="12"/>
      <c r="DG206" s="12"/>
      <c r="DO206" s="12"/>
    </row>
    <row r="207" spans="1:119" s="20" customFormat="1" ht="12.75" x14ac:dyDescent="0.2">
      <c r="A207" s="12" t="s">
        <v>523</v>
      </c>
      <c r="B207" s="13">
        <v>1</v>
      </c>
      <c r="C207" s="14">
        <v>1</v>
      </c>
      <c r="D207" s="15">
        <v>44119</v>
      </c>
      <c r="E207" s="16">
        <v>1</v>
      </c>
      <c r="F207" s="57">
        <v>1</v>
      </c>
      <c r="G207" s="57">
        <v>1</v>
      </c>
      <c r="H207" s="17">
        <v>1227223.6400000001</v>
      </c>
      <c r="I207" s="17">
        <v>21808648.719999995</v>
      </c>
      <c r="J207" s="17">
        <v>543717.97</v>
      </c>
      <c r="K207" s="17">
        <v>233891.16</v>
      </c>
      <c r="L207" s="17">
        <v>437830.89999999997</v>
      </c>
      <c r="M207" s="17">
        <v>2259608.7399999998</v>
      </c>
      <c r="N207" s="17">
        <v>220041.95</v>
      </c>
      <c r="O207" s="17">
        <v>684198.52</v>
      </c>
      <c r="P207" s="58">
        <v>0</v>
      </c>
      <c r="Q207" s="17">
        <v>0</v>
      </c>
      <c r="R207" s="17">
        <v>0</v>
      </c>
      <c r="S207" s="17">
        <v>2119010</v>
      </c>
      <c r="T207" s="18">
        <v>29534171.59999999</v>
      </c>
      <c r="U207" s="19"/>
      <c r="V207" s="18">
        <v>0</v>
      </c>
      <c r="W207" s="19"/>
      <c r="X207" s="18">
        <v>0</v>
      </c>
      <c r="Y207" s="18">
        <v>29534171.59999999</v>
      </c>
      <c r="Z207" s="18">
        <v>0</v>
      </c>
      <c r="AA207" s="18">
        <v>0</v>
      </c>
      <c r="AB207" s="18">
        <v>0</v>
      </c>
      <c r="AC207" s="19"/>
      <c r="AD207" s="17">
        <v>0</v>
      </c>
      <c r="AE207" s="18">
        <v>61880</v>
      </c>
      <c r="AF207" s="17">
        <v>1210981.8400000001</v>
      </c>
      <c r="AG207" s="17">
        <v>5300565.6100000003</v>
      </c>
      <c r="AH207" s="58">
        <v>778303.33</v>
      </c>
      <c r="AI207" s="18">
        <v>0</v>
      </c>
      <c r="AJ207" s="17">
        <v>0</v>
      </c>
      <c r="AK207" s="17">
        <v>2131313</v>
      </c>
      <c r="AL207" s="18">
        <v>9483043.7800000012</v>
      </c>
      <c r="AM207" s="19"/>
      <c r="AN207" s="19"/>
      <c r="AO207" s="17">
        <v>10137.760323472787</v>
      </c>
      <c r="AP207" s="18">
        <v>10137.760323472787</v>
      </c>
      <c r="AQ207" s="18">
        <v>9472906.0196765289</v>
      </c>
      <c r="AR207" s="18">
        <v>39007077.619676515</v>
      </c>
      <c r="AS207" s="18">
        <v>23883170</v>
      </c>
      <c r="AT207" s="18">
        <v>0</v>
      </c>
      <c r="AU207" s="18">
        <v>23883170</v>
      </c>
      <c r="AV207" s="18">
        <v>0</v>
      </c>
      <c r="AW207" s="16">
        <v>0</v>
      </c>
      <c r="AX207" s="18">
        <v>0</v>
      </c>
      <c r="AY207" s="18">
        <v>0</v>
      </c>
      <c r="BA207" s="17">
        <v>0</v>
      </c>
      <c r="BB207" s="17">
        <v>23394063</v>
      </c>
      <c r="BC207" s="17">
        <v>38073528.972927675</v>
      </c>
      <c r="BD207" s="18">
        <v>14679465.972927675</v>
      </c>
      <c r="BE207" s="18">
        <v>14679465.972927675</v>
      </c>
      <c r="BF207" s="18">
        <v>0</v>
      </c>
      <c r="BG207" s="18">
        <v>0</v>
      </c>
      <c r="BI207" s="17">
        <v>1390064</v>
      </c>
      <c r="BJ207" s="17">
        <v>23249730</v>
      </c>
      <c r="BK207" s="17">
        <v>0</v>
      </c>
      <c r="BL207" s="17">
        <v>96500</v>
      </c>
      <c r="BM207" s="17">
        <v>227474</v>
      </c>
      <c r="BN207" s="17">
        <v>2461972</v>
      </c>
      <c r="BO207" s="17">
        <v>201442</v>
      </c>
      <c r="BP207" s="17">
        <v>735484</v>
      </c>
      <c r="BQ207" s="58">
        <v>0</v>
      </c>
      <c r="BR207" s="17">
        <v>0</v>
      </c>
      <c r="BS207" s="17">
        <v>0</v>
      </c>
      <c r="BT207" s="17">
        <v>1976577.5</v>
      </c>
      <c r="BU207" s="17">
        <v>30339243.5</v>
      </c>
      <c r="BV207" s="19"/>
      <c r="BW207" s="17">
        <v>0</v>
      </c>
      <c r="BX207" s="19"/>
      <c r="BY207" s="17">
        <v>0</v>
      </c>
      <c r="BZ207" s="18">
        <v>30339243.5</v>
      </c>
      <c r="CB207" s="18">
        <v>0</v>
      </c>
      <c r="CC207" s="18">
        <v>0</v>
      </c>
      <c r="CD207" s="18">
        <v>0</v>
      </c>
      <c r="CE207" s="19"/>
      <c r="CF207" s="18">
        <v>0</v>
      </c>
      <c r="CG207" s="18">
        <v>353560.08</v>
      </c>
      <c r="CH207" s="18">
        <v>1179135.58</v>
      </c>
      <c r="CI207" s="18">
        <v>5221988.96</v>
      </c>
      <c r="CJ207" s="18">
        <v>766765.61</v>
      </c>
      <c r="CK207" s="18">
        <v>0</v>
      </c>
      <c r="CL207" s="18">
        <v>0</v>
      </c>
      <c r="CM207" s="18">
        <v>2282220</v>
      </c>
      <c r="CN207" s="18">
        <v>9803670.2300000004</v>
      </c>
      <c r="CO207" s="19"/>
      <c r="CP207" s="19"/>
      <c r="CQ207" s="18">
        <v>156637</v>
      </c>
      <c r="CR207" s="18">
        <v>156637</v>
      </c>
      <c r="CS207" s="18">
        <v>9647033.2300000004</v>
      </c>
      <c r="CT207" s="18">
        <v>39986276.730000004</v>
      </c>
      <c r="CU207" s="18">
        <v>24204979</v>
      </c>
      <c r="CV207" s="18">
        <v>0</v>
      </c>
      <c r="CW207" s="18">
        <v>24204979</v>
      </c>
      <c r="CX207" s="18">
        <v>0</v>
      </c>
      <c r="CY207" s="16">
        <v>0</v>
      </c>
      <c r="CZ207" s="18">
        <v>0</v>
      </c>
      <c r="DA207" s="18">
        <v>0</v>
      </c>
      <c r="DE207" s="12"/>
      <c r="DF207" s="12"/>
      <c r="DG207" s="12"/>
      <c r="DO207" s="12"/>
    </row>
    <row r="208" spans="1:119" s="20" customFormat="1" ht="12.75" x14ac:dyDescent="0.2">
      <c r="A208" s="12" t="s">
        <v>525</v>
      </c>
      <c r="B208" s="13">
        <v>0</v>
      </c>
      <c r="C208" s="14">
        <v>1</v>
      </c>
      <c r="D208" s="15">
        <v>44090</v>
      </c>
      <c r="E208" s="16" t="s">
        <v>1018</v>
      </c>
      <c r="F208" s="57" t="s">
        <v>1018</v>
      </c>
      <c r="G208" s="57" t="s">
        <v>1018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58">
        <v>0</v>
      </c>
      <c r="Q208" s="17">
        <v>0</v>
      </c>
      <c r="R208" s="17">
        <v>0</v>
      </c>
      <c r="S208" s="17">
        <v>0</v>
      </c>
      <c r="T208" s="18">
        <v>0</v>
      </c>
      <c r="U208" s="19"/>
      <c r="V208" s="18">
        <v>0</v>
      </c>
      <c r="W208" s="19"/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9"/>
      <c r="AD208" s="17">
        <v>0</v>
      </c>
      <c r="AE208" s="18">
        <v>0</v>
      </c>
      <c r="AF208" s="17">
        <v>0</v>
      </c>
      <c r="AG208" s="17">
        <v>0</v>
      </c>
      <c r="AH208" s="58">
        <v>0</v>
      </c>
      <c r="AI208" s="18">
        <v>0</v>
      </c>
      <c r="AJ208" s="17">
        <v>0</v>
      </c>
      <c r="AK208" s="17">
        <v>0</v>
      </c>
      <c r="AL208" s="18">
        <v>0</v>
      </c>
      <c r="AM208" s="19"/>
      <c r="AN208" s="19"/>
      <c r="AO208" s="17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658.55000000000007</v>
      </c>
      <c r="AU208" s="18">
        <v>658.55000000000007</v>
      </c>
      <c r="AV208" s="18">
        <v>-658.55000000000007</v>
      </c>
      <c r="AW208" s="16">
        <v>0</v>
      </c>
      <c r="AX208" s="18">
        <v>658.55000000000007</v>
      </c>
      <c r="AY208" s="18">
        <v>0</v>
      </c>
      <c r="BA208" s="17">
        <v>0</v>
      </c>
      <c r="BB208" s="17">
        <v>658.55000000000007</v>
      </c>
      <c r="BC208" s="17">
        <v>0</v>
      </c>
      <c r="BD208" s="18">
        <v>-658.55000000000007</v>
      </c>
      <c r="BE208" s="18">
        <v>-658.55000000000007</v>
      </c>
      <c r="BF208" s="18">
        <v>0</v>
      </c>
      <c r="BG208" s="18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7">
        <v>0</v>
      </c>
      <c r="BO208" s="17">
        <v>0</v>
      </c>
      <c r="BP208" s="17">
        <v>0</v>
      </c>
      <c r="BQ208" s="58">
        <v>0</v>
      </c>
      <c r="BR208" s="17">
        <v>0</v>
      </c>
      <c r="BS208" s="17">
        <v>0</v>
      </c>
      <c r="BT208" s="17">
        <v>0</v>
      </c>
      <c r="BU208" s="17">
        <v>0</v>
      </c>
      <c r="BV208" s="19"/>
      <c r="BW208" s="17">
        <v>0</v>
      </c>
      <c r="BX208" s="19"/>
      <c r="BY208" s="17">
        <v>0</v>
      </c>
      <c r="BZ208" s="18">
        <v>0</v>
      </c>
      <c r="CB208" s="18">
        <v>0</v>
      </c>
      <c r="CC208" s="18">
        <v>0</v>
      </c>
      <c r="CD208" s="18">
        <v>0</v>
      </c>
      <c r="CE208" s="19"/>
      <c r="CF208" s="18">
        <v>0</v>
      </c>
      <c r="CG208" s="18">
        <v>0</v>
      </c>
      <c r="CH208" s="18">
        <v>0</v>
      </c>
      <c r="CI208" s="18">
        <v>0</v>
      </c>
      <c r="CJ208" s="18">
        <v>0</v>
      </c>
      <c r="CK208" s="18">
        <v>0</v>
      </c>
      <c r="CL208" s="18">
        <v>0</v>
      </c>
      <c r="CM208" s="18">
        <v>0</v>
      </c>
      <c r="CN208" s="18">
        <v>0</v>
      </c>
      <c r="CO208" s="19"/>
      <c r="CP208" s="19"/>
      <c r="CQ208" s="18">
        <v>0</v>
      </c>
      <c r="CR208" s="18">
        <v>0</v>
      </c>
      <c r="CS208" s="18">
        <v>0</v>
      </c>
      <c r="CT208" s="18">
        <v>0</v>
      </c>
      <c r="CU208" s="18">
        <v>0</v>
      </c>
      <c r="CV208" s="18">
        <v>658.55000000000007</v>
      </c>
      <c r="CW208" s="18">
        <v>658.55000000000007</v>
      </c>
      <c r="CX208" s="18">
        <v>-658.55000000000007</v>
      </c>
      <c r="CY208" s="16">
        <v>-1</v>
      </c>
      <c r="CZ208" s="18">
        <v>0</v>
      </c>
      <c r="DA208" s="18">
        <v>-658.55000000000007</v>
      </c>
      <c r="DE208" s="12"/>
      <c r="DF208" s="12"/>
      <c r="DG208" s="12"/>
      <c r="DO208" s="12"/>
    </row>
    <row r="209" spans="1:119" s="20" customFormat="1" ht="12.75" x14ac:dyDescent="0.2">
      <c r="A209" s="12" t="s">
        <v>527</v>
      </c>
      <c r="B209" s="13">
        <v>0</v>
      </c>
      <c r="C209" s="14">
        <v>1</v>
      </c>
      <c r="D209" s="15">
        <v>44186</v>
      </c>
      <c r="E209" s="16" t="s">
        <v>1018</v>
      </c>
      <c r="F209" s="57" t="s">
        <v>1018</v>
      </c>
      <c r="G209" s="57" t="s">
        <v>1018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58">
        <v>0</v>
      </c>
      <c r="Q209" s="17">
        <v>0</v>
      </c>
      <c r="R209" s="17">
        <v>0</v>
      </c>
      <c r="S209" s="17">
        <v>0</v>
      </c>
      <c r="T209" s="18">
        <v>0</v>
      </c>
      <c r="U209" s="19"/>
      <c r="V209" s="18">
        <v>0</v>
      </c>
      <c r="W209" s="19"/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9"/>
      <c r="AD209" s="17">
        <v>0</v>
      </c>
      <c r="AE209" s="18">
        <v>0</v>
      </c>
      <c r="AF209" s="17">
        <v>0</v>
      </c>
      <c r="AG209" s="17">
        <v>0</v>
      </c>
      <c r="AH209" s="58">
        <v>0</v>
      </c>
      <c r="AI209" s="18">
        <v>0</v>
      </c>
      <c r="AJ209" s="17">
        <v>0</v>
      </c>
      <c r="AK209" s="17">
        <v>0</v>
      </c>
      <c r="AL209" s="18">
        <v>0</v>
      </c>
      <c r="AM209" s="19"/>
      <c r="AN209" s="19"/>
      <c r="AO209" s="17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691.85</v>
      </c>
      <c r="AU209" s="18">
        <v>691.85</v>
      </c>
      <c r="AV209" s="18">
        <v>-691.85</v>
      </c>
      <c r="AW209" s="16">
        <v>0</v>
      </c>
      <c r="AX209" s="18">
        <v>691.85</v>
      </c>
      <c r="AY209" s="18">
        <v>0</v>
      </c>
      <c r="BA209" s="17">
        <v>0</v>
      </c>
      <c r="BB209" s="17">
        <v>14507.85</v>
      </c>
      <c r="BC209" s="17">
        <v>0</v>
      </c>
      <c r="BD209" s="18">
        <v>-14507.85</v>
      </c>
      <c r="BE209" s="18">
        <v>-14507.85</v>
      </c>
      <c r="BF209" s="18">
        <v>0</v>
      </c>
      <c r="BG209" s="18">
        <v>0</v>
      </c>
      <c r="BI209" s="17">
        <v>0</v>
      </c>
      <c r="BJ209" s="17">
        <v>0</v>
      </c>
      <c r="BK209" s="17">
        <v>0</v>
      </c>
      <c r="BL209" s="17">
        <v>0</v>
      </c>
      <c r="BM209" s="17">
        <v>0</v>
      </c>
      <c r="BN209" s="17">
        <v>0</v>
      </c>
      <c r="BO209" s="17">
        <v>0</v>
      </c>
      <c r="BP209" s="17">
        <v>0</v>
      </c>
      <c r="BQ209" s="58">
        <v>0</v>
      </c>
      <c r="BR209" s="17">
        <v>0</v>
      </c>
      <c r="BS209" s="17">
        <v>0</v>
      </c>
      <c r="BT209" s="17">
        <v>0</v>
      </c>
      <c r="BU209" s="17">
        <v>0</v>
      </c>
      <c r="BV209" s="19"/>
      <c r="BW209" s="17">
        <v>0</v>
      </c>
      <c r="BX209" s="19"/>
      <c r="BY209" s="17">
        <v>0</v>
      </c>
      <c r="BZ209" s="18">
        <v>0</v>
      </c>
      <c r="CB209" s="18">
        <v>0</v>
      </c>
      <c r="CC209" s="18">
        <v>0</v>
      </c>
      <c r="CD209" s="18">
        <v>0</v>
      </c>
      <c r="CE209" s="19"/>
      <c r="CF209" s="18">
        <v>0</v>
      </c>
      <c r="CG209" s="18">
        <v>0</v>
      </c>
      <c r="CH209" s="18">
        <v>0</v>
      </c>
      <c r="CI209" s="18">
        <v>0</v>
      </c>
      <c r="CJ209" s="18">
        <v>0</v>
      </c>
      <c r="CK209" s="18">
        <v>0</v>
      </c>
      <c r="CL209" s="18">
        <v>0</v>
      </c>
      <c r="CM209" s="18">
        <v>0</v>
      </c>
      <c r="CN209" s="18">
        <v>0</v>
      </c>
      <c r="CO209" s="19"/>
      <c r="CP209" s="19"/>
      <c r="CQ209" s="18">
        <v>0</v>
      </c>
      <c r="CR209" s="18">
        <v>0</v>
      </c>
      <c r="CS209" s="18">
        <v>0</v>
      </c>
      <c r="CT209" s="18">
        <v>0</v>
      </c>
      <c r="CU209" s="18">
        <v>0</v>
      </c>
      <c r="CV209" s="18">
        <v>691.85</v>
      </c>
      <c r="CW209" s="18">
        <v>691.85</v>
      </c>
      <c r="CX209" s="18">
        <v>-691.85</v>
      </c>
      <c r="CY209" s="16">
        <v>-1</v>
      </c>
      <c r="CZ209" s="18">
        <v>0</v>
      </c>
      <c r="DA209" s="18">
        <v>-691.85</v>
      </c>
      <c r="DE209" s="12"/>
      <c r="DF209" s="12"/>
      <c r="DG209" s="12"/>
      <c r="DO209" s="12"/>
    </row>
    <row r="210" spans="1:119" s="20" customFormat="1" ht="12.75" x14ac:dyDescent="0.2">
      <c r="A210" s="12" t="s">
        <v>529</v>
      </c>
      <c r="B210" s="13">
        <v>1</v>
      </c>
      <c r="C210" s="14">
        <v>1</v>
      </c>
      <c r="D210" s="15">
        <v>44120</v>
      </c>
      <c r="E210" s="16">
        <v>1</v>
      </c>
      <c r="F210" s="57">
        <v>1</v>
      </c>
      <c r="G210" s="57">
        <v>1</v>
      </c>
      <c r="H210" s="17">
        <v>4999794</v>
      </c>
      <c r="I210" s="17">
        <v>157057307</v>
      </c>
      <c r="J210" s="17">
        <v>326495</v>
      </c>
      <c r="K210" s="17">
        <v>286125</v>
      </c>
      <c r="L210" s="17">
        <v>2177581</v>
      </c>
      <c r="M210" s="17">
        <v>17341013</v>
      </c>
      <c r="N210" s="17">
        <v>2504296</v>
      </c>
      <c r="O210" s="17">
        <v>25157942</v>
      </c>
      <c r="P210" s="58">
        <v>8460752</v>
      </c>
      <c r="Q210" s="17">
        <v>1266</v>
      </c>
      <c r="R210" s="17">
        <v>0</v>
      </c>
      <c r="S210" s="17">
        <v>8980752</v>
      </c>
      <c r="T210" s="18">
        <v>227293323</v>
      </c>
      <c r="U210" s="19"/>
      <c r="V210" s="18">
        <v>60000</v>
      </c>
      <c r="W210" s="19"/>
      <c r="X210" s="18">
        <v>60000</v>
      </c>
      <c r="Y210" s="18">
        <v>227233323</v>
      </c>
      <c r="Z210" s="18">
        <v>1544684</v>
      </c>
      <c r="AA210" s="18">
        <v>0</v>
      </c>
      <c r="AB210" s="18">
        <v>2696770</v>
      </c>
      <c r="AC210" s="19"/>
      <c r="AD210" s="17">
        <v>0</v>
      </c>
      <c r="AE210" s="18">
        <v>750000</v>
      </c>
      <c r="AF210" s="17">
        <v>6010958</v>
      </c>
      <c r="AG210" s="17">
        <v>476858</v>
      </c>
      <c r="AH210" s="58">
        <v>2241032</v>
      </c>
      <c r="AI210" s="18">
        <v>0</v>
      </c>
      <c r="AJ210" s="17">
        <v>0</v>
      </c>
      <c r="AK210" s="17">
        <v>237452</v>
      </c>
      <c r="AL210" s="18">
        <v>13957754</v>
      </c>
      <c r="AM210" s="19"/>
      <c r="AN210" s="19"/>
      <c r="AO210" s="17">
        <v>5602.0871257558611</v>
      </c>
      <c r="AP210" s="18">
        <v>5602.0871257558611</v>
      </c>
      <c r="AQ210" s="18">
        <v>13952151.912874244</v>
      </c>
      <c r="AR210" s="18">
        <v>241185474.91287425</v>
      </c>
      <c r="AS210" s="18">
        <v>141617154</v>
      </c>
      <c r="AT210" s="18">
        <v>0</v>
      </c>
      <c r="AU210" s="18">
        <v>141617154</v>
      </c>
      <c r="AV210" s="18">
        <v>0</v>
      </c>
      <c r="AW210" s="16">
        <v>0</v>
      </c>
      <c r="AX210" s="18">
        <v>0</v>
      </c>
      <c r="AY210" s="18">
        <v>0</v>
      </c>
      <c r="BA210" s="17">
        <v>25465</v>
      </c>
      <c r="BB210" s="17">
        <v>137300637</v>
      </c>
      <c r="BC210" s="17">
        <v>230430209.21180922</v>
      </c>
      <c r="BD210" s="18">
        <v>93129572.211809218</v>
      </c>
      <c r="BE210" s="18">
        <v>93104107.211809218</v>
      </c>
      <c r="BF210" s="18">
        <v>0</v>
      </c>
      <c r="BG210" s="18">
        <v>60000</v>
      </c>
      <c r="BI210" s="17">
        <v>5757162</v>
      </c>
      <c r="BJ210" s="17">
        <v>164612020</v>
      </c>
      <c r="BK210" s="17">
        <v>412323</v>
      </c>
      <c r="BL210" s="17">
        <v>199600</v>
      </c>
      <c r="BM210" s="17">
        <v>2224045</v>
      </c>
      <c r="BN210" s="17">
        <v>17407788</v>
      </c>
      <c r="BO210" s="17">
        <v>2687444</v>
      </c>
      <c r="BP210" s="17">
        <v>24981911</v>
      </c>
      <c r="BQ210" s="58">
        <v>9707955</v>
      </c>
      <c r="BR210" s="17">
        <v>10250</v>
      </c>
      <c r="BS210" s="17">
        <v>0</v>
      </c>
      <c r="BT210" s="17">
        <v>5338919</v>
      </c>
      <c r="BU210" s="17">
        <v>233339417</v>
      </c>
      <c r="BV210" s="19"/>
      <c r="BW210" s="17">
        <v>90000</v>
      </c>
      <c r="BX210" s="19"/>
      <c r="BY210" s="17">
        <v>90000</v>
      </c>
      <c r="BZ210" s="18">
        <v>233249417</v>
      </c>
      <c r="CB210" s="18">
        <v>1518206</v>
      </c>
      <c r="CC210" s="18">
        <v>0</v>
      </c>
      <c r="CD210" s="18">
        <v>2873192</v>
      </c>
      <c r="CE210" s="19"/>
      <c r="CF210" s="18">
        <v>0</v>
      </c>
      <c r="CG210" s="18">
        <v>675000</v>
      </c>
      <c r="CH210" s="18">
        <v>6763233</v>
      </c>
      <c r="CI210" s="18">
        <v>532173</v>
      </c>
      <c r="CJ210" s="18">
        <v>2595668</v>
      </c>
      <c r="CK210" s="18">
        <v>0</v>
      </c>
      <c r="CL210" s="18">
        <v>0</v>
      </c>
      <c r="CM210" s="18">
        <v>349720</v>
      </c>
      <c r="CN210" s="18">
        <v>15307192</v>
      </c>
      <c r="CO210" s="19"/>
      <c r="CP210" s="19"/>
      <c r="CQ210" s="18">
        <v>18928</v>
      </c>
      <c r="CR210" s="18">
        <v>18928</v>
      </c>
      <c r="CS210" s="18">
        <v>15288264</v>
      </c>
      <c r="CT210" s="18">
        <v>248537681</v>
      </c>
      <c r="CU210" s="18">
        <v>143592665</v>
      </c>
      <c r="CV210" s="18">
        <v>0</v>
      </c>
      <c r="CW210" s="18">
        <v>143592665</v>
      </c>
      <c r="CX210" s="18">
        <v>0</v>
      </c>
      <c r="CY210" s="16">
        <v>0</v>
      </c>
      <c r="CZ210" s="18">
        <v>0</v>
      </c>
      <c r="DA210" s="18">
        <v>0</v>
      </c>
      <c r="DE210" s="12"/>
      <c r="DF210" s="12"/>
      <c r="DG210" s="12"/>
      <c r="DO210" s="12"/>
    </row>
    <row r="211" spans="1:119" s="20" customFormat="1" ht="12.75" x14ac:dyDescent="0.2">
      <c r="A211" s="12" t="s">
        <v>531</v>
      </c>
      <c r="B211" s="13">
        <v>1</v>
      </c>
      <c r="C211" s="14">
        <v>1</v>
      </c>
      <c r="D211" s="15">
        <v>44090</v>
      </c>
      <c r="E211" s="16">
        <v>1</v>
      </c>
      <c r="F211" s="57">
        <v>1</v>
      </c>
      <c r="G211" s="57">
        <v>1</v>
      </c>
      <c r="H211" s="17">
        <v>501581</v>
      </c>
      <c r="I211" s="17">
        <v>10008096</v>
      </c>
      <c r="J211" s="17">
        <v>120852</v>
      </c>
      <c r="K211" s="17">
        <v>47151</v>
      </c>
      <c r="L211" s="17">
        <v>515</v>
      </c>
      <c r="M211" s="17">
        <v>884525</v>
      </c>
      <c r="N211" s="17">
        <v>5300</v>
      </c>
      <c r="O211" s="17">
        <v>0</v>
      </c>
      <c r="P211" s="58">
        <v>0</v>
      </c>
      <c r="Q211" s="17">
        <v>0</v>
      </c>
      <c r="R211" s="17">
        <v>0</v>
      </c>
      <c r="S211" s="17">
        <v>201473</v>
      </c>
      <c r="T211" s="18">
        <v>11769493</v>
      </c>
      <c r="U211" s="19"/>
      <c r="V211" s="18">
        <v>0</v>
      </c>
      <c r="W211" s="19"/>
      <c r="X211" s="18">
        <v>0</v>
      </c>
      <c r="Y211" s="18">
        <v>11769493</v>
      </c>
      <c r="Z211" s="18">
        <v>125843</v>
      </c>
      <c r="AA211" s="18">
        <v>0</v>
      </c>
      <c r="AB211" s="18">
        <v>0</v>
      </c>
      <c r="AC211" s="19"/>
      <c r="AD211" s="17">
        <v>0</v>
      </c>
      <c r="AE211" s="18">
        <v>196250</v>
      </c>
      <c r="AF211" s="17">
        <v>433556</v>
      </c>
      <c r="AG211" s="17">
        <v>1501753</v>
      </c>
      <c r="AH211" s="58">
        <v>226507</v>
      </c>
      <c r="AI211" s="18">
        <v>0</v>
      </c>
      <c r="AJ211" s="17">
        <v>0</v>
      </c>
      <c r="AK211" s="17">
        <v>195288</v>
      </c>
      <c r="AL211" s="18">
        <v>2679197</v>
      </c>
      <c r="AM211" s="19"/>
      <c r="AN211" s="19"/>
      <c r="AO211" s="17">
        <v>114793.00928365423</v>
      </c>
      <c r="AP211" s="18">
        <v>114793.00928365423</v>
      </c>
      <c r="AQ211" s="18">
        <v>2564403.9907163456</v>
      </c>
      <c r="AR211" s="18">
        <v>14333896.990716346</v>
      </c>
      <c r="AS211" s="18">
        <v>10981225</v>
      </c>
      <c r="AT211" s="18">
        <v>0</v>
      </c>
      <c r="AU211" s="18">
        <v>10981225</v>
      </c>
      <c r="AV211" s="18">
        <v>0</v>
      </c>
      <c r="AW211" s="16">
        <v>0</v>
      </c>
      <c r="AX211" s="18">
        <v>0</v>
      </c>
      <c r="AY211" s="18">
        <v>0</v>
      </c>
      <c r="BA211" s="17">
        <v>11393</v>
      </c>
      <c r="BB211" s="17">
        <v>10562823</v>
      </c>
      <c r="BC211" s="17">
        <v>13968839.425304173</v>
      </c>
      <c r="BD211" s="18">
        <v>3406016.4253041726</v>
      </c>
      <c r="BE211" s="18">
        <v>3394623.4253041726</v>
      </c>
      <c r="BF211" s="18">
        <v>0</v>
      </c>
      <c r="BG211" s="18">
        <v>0</v>
      </c>
      <c r="BI211" s="17">
        <v>507953</v>
      </c>
      <c r="BJ211" s="17">
        <v>10607740</v>
      </c>
      <c r="BK211" s="17">
        <v>117951</v>
      </c>
      <c r="BL211" s="17">
        <v>12250</v>
      </c>
      <c r="BM211" s="17">
        <v>4100</v>
      </c>
      <c r="BN211" s="17">
        <v>919034</v>
      </c>
      <c r="BO211" s="17">
        <v>35500</v>
      </c>
      <c r="BP211" s="17">
        <v>0</v>
      </c>
      <c r="BQ211" s="58">
        <v>0</v>
      </c>
      <c r="BR211" s="17">
        <v>0</v>
      </c>
      <c r="BS211" s="17">
        <v>0</v>
      </c>
      <c r="BT211" s="17">
        <v>197353</v>
      </c>
      <c r="BU211" s="17">
        <v>12401881</v>
      </c>
      <c r="BV211" s="19"/>
      <c r="BW211" s="17">
        <v>0</v>
      </c>
      <c r="BX211" s="19"/>
      <c r="BY211" s="17">
        <v>0</v>
      </c>
      <c r="BZ211" s="18">
        <v>12401881</v>
      </c>
      <c r="CB211" s="18">
        <v>127318</v>
      </c>
      <c r="CC211" s="18">
        <v>0</v>
      </c>
      <c r="CD211" s="18">
        <v>0</v>
      </c>
      <c r="CE211" s="19"/>
      <c r="CF211" s="18">
        <v>0</v>
      </c>
      <c r="CG211" s="18">
        <v>241250</v>
      </c>
      <c r="CH211" s="18">
        <v>471839</v>
      </c>
      <c r="CI211" s="18">
        <v>1543960</v>
      </c>
      <c r="CJ211" s="18">
        <v>253153</v>
      </c>
      <c r="CK211" s="18">
        <v>0</v>
      </c>
      <c r="CL211" s="18">
        <v>0</v>
      </c>
      <c r="CM211" s="18">
        <v>214191</v>
      </c>
      <c r="CN211" s="18">
        <v>2851711</v>
      </c>
      <c r="CO211" s="19"/>
      <c r="CP211" s="19"/>
      <c r="CQ211" s="18">
        <v>27396.518216086879</v>
      </c>
      <c r="CR211" s="18">
        <v>27396.518216086879</v>
      </c>
      <c r="CS211" s="18">
        <v>2824314.481783913</v>
      </c>
      <c r="CT211" s="18">
        <v>15226195.481783913</v>
      </c>
      <c r="CU211" s="18">
        <v>11345053</v>
      </c>
      <c r="CV211" s="18">
        <v>0</v>
      </c>
      <c r="CW211" s="18">
        <v>11345053</v>
      </c>
      <c r="CX211" s="18">
        <v>0</v>
      </c>
      <c r="CY211" s="16">
        <v>0</v>
      </c>
      <c r="CZ211" s="18">
        <v>0</v>
      </c>
      <c r="DA211" s="18">
        <v>0</v>
      </c>
      <c r="DE211" s="12"/>
      <c r="DF211" s="12"/>
      <c r="DG211" s="12"/>
      <c r="DO211" s="12"/>
    </row>
    <row r="212" spans="1:119" s="20" customFormat="1" ht="12.75" x14ac:dyDescent="0.2">
      <c r="A212" s="12" t="s">
        <v>533</v>
      </c>
      <c r="B212" s="13">
        <v>1</v>
      </c>
      <c r="C212" s="14">
        <v>1</v>
      </c>
      <c r="D212" s="15">
        <v>44111</v>
      </c>
      <c r="E212" s="16">
        <v>1</v>
      </c>
      <c r="F212" s="57">
        <v>1</v>
      </c>
      <c r="G212" s="57">
        <v>1</v>
      </c>
      <c r="H212" s="17">
        <v>687426</v>
      </c>
      <c r="I212" s="17">
        <v>12625401.48</v>
      </c>
      <c r="J212" s="17">
        <v>253160</v>
      </c>
      <c r="K212" s="17">
        <v>124628</v>
      </c>
      <c r="L212" s="17">
        <v>132175</v>
      </c>
      <c r="M212" s="17">
        <v>1831266</v>
      </c>
      <c r="N212" s="17">
        <v>24817</v>
      </c>
      <c r="O212" s="17">
        <v>644595</v>
      </c>
      <c r="P212" s="58">
        <v>0</v>
      </c>
      <c r="Q212" s="17">
        <v>20455</v>
      </c>
      <c r="R212" s="17">
        <v>0</v>
      </c>
      <c r="S212" s="17">
        <v>455815</v>
      </c>
      <c r="T212" s="18">
        <v>16799738.48</v>
      </c>
      <c r="U212" s="19"/>
      <c r="V212" s="18">
        <v>548921</v>
      </c>
      <c r="W212" s="19"/>
      <c r="X212" s="18">
        <v>548921</v>
      </c>
      <c r="Y212" s="18">
        <v>16250817.48</v>
      </c>
      <c r="Z212" s="18">
        <v>25751</v>
      </c>
      <c r="AA212" s="18">
        <v>0</v>
      </c>
      <c r="AB212" s="18">
        <v>0</v>
      </c>
      <c r="AC212" s="19"/>
      <c r="AD212" s="17">
        <v>0</v>
      </c>
      <c r="AE212" s="18">
        <v>0</v>
      </c>
      <c r="AF212" s="17">
        <v>1016110</v>
      </c>
      <c r="AG212" s="17">
        <v>2792518</v>
      </c>
      <c r="AH212" s="58">
        <v>455632.71</v>
      </c>
      <c r="AI212" s="18">
        <v>0</v>
      </c>
      <c r="AJ212" s="17">
        <v>0</v>
      </c>
      <c r="AK212" s="17">
        <v>1841966.23</v>
      </c>
      <c r="AL212" s="18">
        <v>6131977.9399999995</v>
      </c>
      <c r="AM212" s="19"/>
      <c r="AN212" s="19"/>
      <c r="AO212" s="17">
        <v>98290.278070697212</v>
      </c>
      <c r="AP212" s="18">
        <v>98290.278070697212</v>
      </c>
      <c r="AQ212" s="18">
        <v>6033687.6619293019</v>
      </c>
      <c r="AR212" s="18">
        <v>22284505.141929302</v>
      </c>
      <c r="AS212" s="18">
        <v>18863021</v>
      </c>
      <c r="AT212" s="18">
        <v>0</v>
      </c>
      <c r="AU212" s="18">
        <v>18863021</v>
      </c>
      <c r="AV212" s="18">
        <v>0</v>
      </c>
      <c r="AW212" s="16">
        <v>0</v>
      </c>
      <c r="AX212" s="18">
        <v>0</v>
      </c>
      <c r="AY212" s="18">
        <v>0</v>
      </c>
      <c r="BA212" s="17">
        <v>23795</v>
      </c>
      <c r="BB212" s="17">
        <v>18864032</v>
      </c>
      <c r="BC212" s="17">
        <v>21420284.417993486</v>
      </c>
      <c r="BD212" s="18">
        <v>2556252.4179934859</v>
      </c>
      <c r="BE212" s="18">
        <v>2532457.4179934859</v>
      </c>
      <c r="BF212" s="18">
        <v>0</v>
      </c>
      <c r="BG212" s="18">
        <v>548921</v>
      </c>
      <c r="BI212" s="17">
        <v>962694</v>
      </c>
      <c r="BJ212" s="17">
        <v>12498600</v>
      </c>
      <c r="BK212" s="17">
        <v>252734</v>
      </c>
      <c r="BL212" s="17">
        <v>0</v>
      </c>
      <c r="BM212" s="17">
        <v>171894</v>
      </c>
      <c r="BN212" s="17">
        <v>1840923</v>
      </c>
      <c r="BO212" s="17">
        <v>27720</v>
      </c>
      <c r="BP212" s="17">
        <v>688193</v>
      </c>
      <c r="BQ212" s="58">
        <v>0</v>
      </c>
      <c r="BR212" s="17">
        <v>68743</v>
      </c>
      <c r="BS212" s="17">
        <v>0</v>
      </c>
      <c r="BT212" s="17">
        <v>227811</v>
      </c>
      <c r="BU212" s="17">
        <v>16739312</v>
      </c>
      <c r="BV212" s="19"/>
      <c r="BW212" s="17">
        <v>539888</v>
      </c>
      <c r="BX212" s="19"/>
      <c r="BY212" s="17">
        <v>539888</v>
      </c>
      <c r="BZ212" s="18">
        <v>16199424</v>
      </c>
      <c r="CB212" s="18">
        <v>17922</v>
      </c>
      <c r="CC212" s="18">
        <v>0</v>
      </c>
      <c r="CD212" s="18">
        <v>0</v>
      </c>
      <c r="CE212" s="19"/>
      <c r="CF212" s="18">
        <v>0</v>
      </c>
      <c r="CG212" s="18">
        <v>0</v>
      </c>
      <c r="CH212" s="18">
        <v>1183429</v>
      </c>
      <c r="CI212" s="18">
        <v>2604218</v>
      </c>
      <c r="CJ212" s="18">
        <v>531879.27</v>
      </c>
      <c r="CK212" s="18">
        <v>0</v>
      </c>
      <c r="CL212" s="18">
        <v>0</v>
      </c>
      <c r="CM212" s="18">
        <v>1728179</v>
      </c>
      <c r="CN212" s="18">
        <v>6065627.2699999996</v>
      </c>
      <c r="CO212" s="19"/>
      <c r="CP212" s="19"/>
      <c r="CQ212" s="18">
        <v>12479.969484097328</v>
      </c>
      <c r="CR212" s="18">
        <v>12479.969484097328</v>
      </c>
      <c r="CS212" s="18">
        <v>6053147.3005159022</v>
      </c>
      <c r="CT212" s="18">
        <v>22252571.300515901</v>
      </c>
      <c r="CU212" s="18">
        <v>18866948</v>
      </c>
      <c r="CV212" s="18">
        <v>0</v>
      </c>
      <c r="CW212" s="18">
        <v>18866948</v>
      </c>
      <c r="CX212" s="18">
        <v>0</v>
      </c>
      <c r="CY212" s="16">
        <v>0</v>
      </c>
      <c r="CZ212" s="18">
        <v>0</v>
      </c>
      <c r="DA212" s="18">
        <v>0</v>
      </c>
      <c r="DE212" s="12"/>
      <c r="DF212" s="12"/>
      <c r="DG212" s="12"/>
      <c r="DO212" s="12"/>
    </row>
    <row r="213" spans="1:119" s="20" customFormat="1" ht="12.75" x14ac:dyDescent="0.2">
      <c r="A213" s="12" t="s">
        <v>535</v>
      </c>
      <c r="B213" s="13">
        <v>1</v>
      </c>
      <c r="C213" s="14">
        <v>1</v>
      </c>
      <c r="D213" s="15">
        <v>44193</v>
      </c>
      <c r="E213" s="16">
        <v>1</v>
      </c>
      <c r="F213" s="57">
        <v>1</v>
      </c>
      <c r="G213" s="57">
        <v>1</v>
      </c>
      <c r="H213" s="17">
        <v>1068934</v>
      </c>
      <c r="I213" s="17">
        <v>23350655</v>
      </c>
      <c r="J213" s="17">
        <v>608699</v>
      </c>
      <c r="K213" s="17">
        <v>125421</v>
      </c>
      <c r="L213" s="17">
        <v>247726</v>
      </c>
      <c r="M213" s="17">
        <v>3244781</v>
      </c>
      <c r="N213" s="17">
        <v>100127</v>
      </c>
      <c r="O213" s="17">
        <v>65863</v>
      </c>
      <c r="P213" s="58">
        <v>0</v>
      </c>
      <c r="Q213" s="17">
        <v>0</v>
      </c>
      <c r="R213" s="17">
        <v>0</v>
      </c>
      <c r="S213" s="17">
        <v>580386</v>
      </c>
      <c r="T213" s="18">
        <v>29392592</v>
      </c>
      <c r="U213" s="19"/>
      <c r="V213" s="18">
        <v>3000</v>
      </c>
      <c r="W213" s="19"/>
      <c r="X213" s="18">
        <v>3000</v>
      </c>
      <c r="Y213" s="18">
        <v>29389592</v>
      </c>
      <c r="Z213" s="18">
        <v>439571</v>
      </c>
      <c r="AA213" s="18">
        <v>0</v>
      </c>
      <c r="AB213" s="18">
        <v>0</v>
      </c>
      <c r="AC213" s="19"/>
      <c r="AD213" s="17">
        <v>57282</v>
      </c>
      <c r="AE213" s="18">
        <v>217688</v>
      </c>
      <c r="AF213" s="17">
        <v>1189180</v>
      </c>
      <c r="AG213" s="17">
        <v>4704662</v>
      </c>
      <c r="AH213" s="58">
        <v>1790310</v>
      </c>
      <c r="AI213" s="18">
        <v>0</v>
      </c>
      <c r="AJ213" s="17">
        <v>0</v>
      </c>
      <c r="AK213" s="17">
        <v>2771255.44</v>
      </c>
      <c r="AL213" s="18">
        <v>11169948.439999999</v>
      </c>
      <c r="AM213" s="19"/>
      <c r="AN213" s="19"/>
      <c r="AO213" s="17">
        <v>4567.8056235437107</v>
      </c>
      <c r="AP213" s="18">
        <v>4567.8056235437107</v>
      </c>
      <c r="AQ213" s="18">
        <v>11165380.634376455</v>
      </c>
      <c r="AR213" s="18">
        <v>40554972.634376451</v>
      </c>
      <c r="AS213" s="18">
        <v>32105397</v>
      </c>
      <c r="AT213" s="18">
        <v>0</v>
      </c>
      <c r="AU213" s="18">
        <v>32105397</v>
      </c>
      <c r="AV213" s="18">
        <v>0</v>
      </c>
      <c r="AW213" s="16">
        <v>0</v>
      </c>
      <c r="AX213" s="18">
        <v>0</v>
      </c>
      <c r="AY213" s="18">
        <v>0</v>
      </c>
      <c r="BA213" s="17">
        <v>45699</v>
      </c>
      <c r="BB213" s="17">
        <v>31053172</v>
      </c>
      <c r="BC213" s="17">
        <v>38717613.251137704</v>
      </c>
      <c r="BD213" s="18">
        <v>7664441.2511377037</v>
      </c>
      <c r="BE213" s="18">
        <v>7618742.2511377037</v>
      </c>
      <c r="BF213" s="18">
        <v>0</v>
      </c>
      <c r="BG213" s="18">
        <v>3000</v>
      </c>
      <c r="BI213" s="17">
        <v>1244532</v>
      </c>
      <c r="BJ213" s="17">
        <v>24177978</v>
      </c>
      <c r="BK213" s="17">
        <v>646956</v>
      </c>
      <c r="BL213" s="17">
        <v>73120</v>
      </c>
      <c r="BM213" s="17">
        <v>391073</v>
      </c>
      <c r="BN213" s="17">
        <v>3329191</v>
      </c>
      <c r="BO213" s="17">
        <v>51000</v>
      </c>
      <c r="BP213" s="17">
        <v>50650</v>
      </c>
      <c r="BQ213" s="58">
        <v>0</v>
      </c>
      <c r="BR213" s="17">
        <v>0</v>
      </c>
      <c r="BS213" s="17">
        <v>0</v>
      </c>
      <c r="BT213" s="17">
        <v>437000</v>
      </c>
      <c r="BU213" s="17">
        <v>30401500</v>
      </c>
      <c r="BV213" s="19"/>
      <c r="BW213" s="17">
        <v>1500</v>
      </c>
      <c r="BX213" s="19"/>
      <c r="BY213" s="17">
        <v>1500</v>
      </c>
      <c r="BZ213" s="18">
        <v>30400000</v>
      </c>
      <c r="CB213" s="18">
        <v>423973</v>
      </c>
      <c r="CC213" s="18">
        <v>0</v>
      </c>
      <c r="CD213" s="18">
        <v>0</v>
      </c>
      <c r="CE213" s="19"/>
      <c r="CF213" s="18">
        <v>0</v>
      </c>
      <c r="CG213" s="18">
        <v>319304</v>
      </c>
      <c r="CH213" s="18">
        <v>1221226</v>
      </c>
      <c r="CI213" s="18">
        <v>4939392</v>
      </c>
      <c r="CJ213" s="18">
        <v>1462269</v>
      </c>
      <c r="CK213" s="18">
        <v>0</v>
      </c>
      <c r="CL213" s="18">
        <v>0</v>
      </c>
      <c r="CM213" s="18">
        <v>2805479</v>
      </c>
      <c r="CN213" s="18">
        <v>11171643</v>
      </c>
      <c r="CO213" s="19"/>
      <c r="CP213" s="19"/>
      <c r="CQ213" s="18">
        <v>77942</v>
      </c>
      <c r="CR213" s="18">
        <v>77942</v>
      </c>
      <c r="CS213" s="18">
        <v>11093701</v>
      </c>
      <c r="CT213" s="18">
        <v>41493701</v>
      </c>
      <c r="CU213" s="18">
        <v>33185624</v>
      </c>
      <c r="CV213" s="18">
        <v>0</v>
      </c>
      <c r="CW213" s="18">
        <v>33185624</v>
      </c>
      <c r="CX213" s="18">
        <v>0</v>
      </c>
      <c r="CY213" s="16">
        <v>0</v>
      </c>
      <c r="CZ213" s="18">
        <v>0</v>
      </c>
      <c r="DA213" s="18">
        <v>0</v>
      </c>
      <c r="DE213" s="12"/>
      <c r="DF213" s="12"/>
      <c r="DG213" s="12"/>
      <c r="DO213" s="12"/>
    </row>
    <row r="214" spans="1:119" s="20" customFormat="1" ht="12.75" x14ac:dyDescent="0.2">
      <c r="A214" s="12" t="s">
        <v>537</v>
      </c>
      <c r="B214" s="13">
        <v>1</v>
      </c>
      <c r="C214" s="14">
        <v>1</v>
      </c>
      <c r="D214" s="15">
        <v>44119</v>
      </c>
      <c r="E214" s="16">
        <v>0.99663483813007281</v>
      </c>
      <c r="F214" s="57">
        <v>1</v>
      </c>
      <c r="G214" s="57">
        <v>1</v>
      </c>
      <c r="H214" s="17">
        <v>1220888.1712741847</v>
      </c>
      <c r="I214" s="17">
        <v>38078985.829999998</v>
      </c>
      <c r="J214" s="17">
        <v>1035879.8600000001</v>
      </c>
      <c r="K214" s="17">
        <v>144028.9</v>
      </c>
      <c r="L214" s="17">
        <v>534357.19999999995</v>
      </c>
      <c r="M214" s="17">
        <v>3401364.7089947993</v>
      </c>
      <c r="N214" s="17">
        <v>44748.904232040266</v>
      </c>
      <c r="O214" s="17">
        <v>0</v>
      </c>
      <c r="P214" s="58">
        <v>0</v>
      </c>
      <c r="Q214" s="17">
        <v>73267.729721312877</v>
      </c>
      <c r="R214" s="17">
        <v>0</v>
      </c>
      <c r="S214" s="17">
        <v>3261814.04</v>
      </c>
      <c r="T214" s="18">
        <v>47795335.344222337</v>
      </c>
      <c r="U214" s="19"/>
      <c r="V214" s="18">
        <v>0</v>
      </c>
      <c r="W214" s="19"/>
      <c r="X214" s="18">
        <v>0</v>
      </c>
      <c r="Y214" s="18">
        <v>47795335.344222337</v>
      </c>
      <c r="Z214" s="18">
        <v>850379</v>
      </c>
      <c r="AA214" s="18">
        <v>0</v>
      </c>
      <c r="AB214" s="18">
        <v>0</v>
      </c>
      <c r="AC214" s="19"/>
      <c r="AD214" s="17">
        <v>0</v>
      </c>
      <c r="AE214" s="18">
        <v>658466</v>
      </c>
      <c r="AF214" s="17">
        <v>2095655.9664509243</v>
      </c>
      <c r="AG214" s="17">
        <v>6436497.229916444</v>
      </c>
      <c r="AH214" s="58">
        <v>1902097.3020083422</v>
      </c>
      <c r="AI214" s="18">
        <v>0</v>
      </c>
      <c r="AJ214" s="17">
        <v>0</v>
      </c>
      <c r="AK214" s="17">
        <v>249200</v>
      </c>
      <c r="AL214" s="18">
        <v>12192295.49837571</v>
      </c>
      <c r="AM214" s="19"/>
      <c r="AN214" s="19"/>
      <c r="AO214" s="17">
        <v>13.514395143474758</v>
      </c>
      <c r="AP214" s="18">
        <v>13.514395143474758</v>
      </c>
      <c r="AQ214" s="18">
        <v>12192281.983980566</v>
      </c>
      <c r="AR214" s="18">
        <v>59987617.328202903</v>
      </c>
      <c r="AS214" s="18">
        <v>50422476</v>
      </c>
      <c r="AT214" s="18">
        <v>0</v>
      </c>
      <c r="AU214" s="18">
        <v>50422476</v>
      </c>
      <c r="AV214" s="18">
        <v>0</v>
      </c>
      <c r="AW214" s="16">
        <v>0</v>
      </c>
      <c r="AX214" s="18">
        <v>0</v>
      </c>
      <c r="AY214" s="18">
        <v>0</v>
      </c>
      <c r="BA214" s="17">
        <v>0</v>
      </c>
      <c r="BB214" s="17">
        <v>48675062</v>
      </c>
      <c r="BC214" s="17">
        <v>57735740.981577791</v>
      </c>
      <c r="BD214" s="18">
        <v>9060678.9815777913</v>
      </c>
      <c r="BE214" s="18">
        <v>9060678.9815777913</v>
      </c>
      <c r="BF214" s="18">
        <v>0</v>
      </c>
      <c r="BG214" s="18">
        <v>0</v>
      </c>
      <c r="BI214" s="17">
        <v>1323463.93</v>
      </c>
      <c r="BJ214" s="17">
        <v>39975870.939999998</v>
      </c>
      <c r="BK214" s="17">
        <v>1082171.1000000001</v>
      </c>
      <c r="BL214" s="17">
        <v>148951.20000000001</v>
      </c>
      <c r="BM214" s="17">
        <v>686896.95</v>
      </c>
      <c r="BN214" s="17">
        <v>3652033.79</v>
      </c>
      <c r="BO214" s="17">
        <v>39780</v>
      </c>
      <c r="BP214" s="17">
        <v>0</v>
      </c>
      <c r="BQ214" s="58">
        <v>0</v>
      </c>
      <c r="BR214" s="17">
        <v>0</v>
      </c>
      <c r="BS214" s="17">
        <v>0</v>
      </c>
      <c r="BT214" s="17">
        <v>3366681.76</v>
      </c>
      <c r="BU214" s="17">
        <v>50275849.670000002</v>
      </c>
      <c r="BV214" s="19"/>
      <c r="BW214" s="17">
        <v>0</v>
      </c>
      <c r="BX214" s="19"/>
      <c r="BY214" s="17">
        <v>0</v>
      </c>
      <c r="BZ214" s="18">
        <v>50275849.670000002</v>
      </c>
      <c r="CB214" s="18">
        <v>818078</v>
      </c>
      <c r="CC214" s="18">
        <v>0</v>
      </c>
      <c r="CD214" s="18">
        <v>0</v>
      </c>
      <c r="CE214" s="19"/>
      <c r="CF214" s="18">
        <v>0</v>
      </c>
      <c r="CG214" s="18">
        <v>663136</v>
      </c>
      <c r="CH214" s="18">
        <v>2189405</v>
      </c>
      <c r="CI214" s="18">
        <v>6958898.7300000004</v>
      </c>
      <c r="CJ214" s="18">
        <v>1973042.244676864</v>
      </c>
      <c r="CK214" s="18">
        <v>0</v>
      </c>
      <c r="CL214" s="18">
        <v>0</v>
      </c>
      <c r="CM214" s="18">
        <v>337449</v>
      </c>
      <c r="CN214" s="18">
        <v>12940008.974676864</v>
      </c>
      <c r="CO214" s="19"/>
      <c r="CP214" s="19"/>
      <c r="CQ214" s="18">
        <v>56271</v>
      </c>
      <c r="CR214" s="18">
        <v>56271</v>
      </c>
      <c r="CS214" s="18">
        <v>12883737.974676864</v>
      </c>
      <c r="CT214" s="18">
        <v>63159587.644676864</v>
      </c>
      <c r="CU214" s="18">
        <v>50886488</v>
      </c>
      <c r="CV214" s="18">
        <v>0</v>
      </c>
      <c r="CW214" s="18">
        <v>50886488</v>
      </c>
      <c r="CX214" s="18">
        <v>0</v>
      </c>
      <c r="CY214" s="16">
        <v>0</v>
      </c>
      <c r="CZ214" s="18">
        <v>0</v>
      </c>
      <c r="DA214" s="18">
        <v>0</v>
      </c>
      <c r="DE214" s="12"/>
      <c r="DF214" s="12"/>
      <c r="DG214" s="12"/>
      <c r="DO214" s="12"/>
    </row>
    <row r="215" spans="1:119" s="20" customFormat="1" ht="12.75" x14ac:dyDescent="0.2">
      <c r="A215" s="12" t="s">
        <v>539</v>
      </c>
      <c r="B215" s="13">
        <v>1</v>
      </c>
      <c r="C215" s="14">
        <v>1</v>
      </c>
      <c r="D215" s="15">
        <v>44196</v>
      </c>
      <c r="E215" s="16">
        <v>1</v>
      </c>
      <c r="F215" s="57">
        <v>1</v>
      </c>
      <c r="G215" s="57">
        <v>1</v>
      </c>
      <c r="H215" s="17">
        <v>1161129.5000000002</v>
      </c>
      <c r="I215" s="17">
        <v>33121395.830000006</v>
      </c>
      <c r="J215" s="17">
        <v>862392.71</v>
      </c>
      <c r="K215" s="17">
        <v>125000</v>
      </c>
      <c r="L215" s="17">
        <v>507797.52</v>
      </c>
      <c r="M215" s="17">
        <v>3666605.9599999995</v>
      </c>
      <c r="N215" s="17">
        <v>70674</v>
      </c>
      <c r="O215" s="17">
        <v>12000</v>
      </c>
      <c r="P215" s="58">
        <v>0</v>
      </c>
      <c r="Q215" s="17">
        <v>0</v>
      </c>
      <c r="R215" s="17">
        <v>0</v>
      </c>
      <c r="S215" s="17">
        <v>1371643.45</v>
      </c>
      <c r="T215" s="18">
        <v>40898638.970000014</v>
      </c>
      <c r="U215" s="19"/>
      <c r="V215" s="18">
        <v>0</v>
      </c>
      <c r="W215" s="19"/>
      <c r="X215" s="18">
        <v>0</v>
      </c>
      <c r="Y215" s="18">
        <v>40898638.970000014</v>
      </c>
      <c r="Z215" s="18">
        <v>504835</v>
      </c>
      <c r="AA215" s="18">
        <v>0</v>
      </c>
      <c r="AB215" s="18">
        <v>4260</v>
      </c>
      <c r="AC215" s="19"/>
      <c r="AD215" s="17">
        <v>0</v>
      </c>
      <c r="AE215" s="18">
        <v>111112</v>
      </c>
      <c r="AF215" s="17">
        <v>1569946</v>
      </c>
      <c r="AG215" s="17">
        <v>6560821</v>
      </c>
      <c r="AH215" s="58">
        <v>2544259</v>
      </c>
      <c r="AI215" s="18">
        <v>0</v>
      </c>
      <c r="AJ215" s="17">
        <v>0</v>
      </c>
      <c r="AK215" s="17">
        <v>2129332</v>
      </c>
      <c r="AL215" s="18">
        <v>13424565</v>
      </c>
      <c r="AM215" s="19"/>
      <c r="AN215" s="19"/>
      <c r="AO215" s="17">
        <v>96018.710681054043</v>
      </c>
      <c r="AP215" s="18">
        <v>96018.710681054043</v>
      </c>
      <c r="AQ215" s="18">
        <v>13328546.289318945</v>
      </c>
      <c r="AR215" s="18">
        <v>54227185.259318963</v>
      </c>
      <c r="AS215" s="18">
        <v>47654042</v>
      </c>
      <c r="AT215" s="18">
        <v>0</v>
      </c>
      <c r="AU215" s="18">
        <v>47654042</v>
      </c>
      <c r="AV215" s="18">
        <v>0</v>
      </c>
      <c r="AW215" s="16">
        <v>0</v>
      </c>
      <c r="AX215" s="18">
        <v>0</v>
      </c>
      <c r="AY215" s="18">
        <v>0</v>
      </c>
      <c r="BA215" s="17">
        <v>0</v>
      </c>
      <c r="BB215" s="17">
        <v>47266379</v>
      </c>
      <c r="BC215" s="17">
        <v>52870426.314360164</v>
      </c>
      <c r="BD215" s="18">
        <v>5604047.3143601641</v>
      </c>
      <c r="BE215" s="18">
        <v>5604047.3143601641</v>
      </c>
      <c r="BF215" s="18">
        <v>0</v>
      </c>
      <c r="BG215" s="18">
        <v>0</v>
      </c>
      <c r="BI215" s="17">
        <v>1175366</v>
      </c>
      <c r="BJ215" s="17">
        <v>35422070.659999996</v>
      </c>
      <c r="BK215" s="17">
        <v>824342</v>
      </c>
      <c r="BL215" s="17">
        <v>0</v>
      </c>
      <c r="BM215" s="17">
        <v>502354</v>
      </c>
      <c r="BN215" s="17">
        <v>3373418</v>
      </c>
      <c r="BO215" s="17">
        <v>0</v>
      </c>
      <c r="BP215" s="17">
        <v>13090</v>
      </c>
      <c r="BQ215" s="58">
        <v>0</v>
      </c>
      <c r="BR215" s="17">
        <v>0</v>
      </c>
      <c r="BS215" s="17">
        <v>0</v>
      </c>
      <c r="BT215" s="17">
        <v>922755</v>
      </c>
      <c r="BU215" s="17">
        <v>42233395.659999996</v>
      </c>
      <c r="BV215" s="19"/>
      <c r="BW215" s="17">
        <v>0</v>
      </c>
      <c r="BX215" s="19"/>
      <c r="BY215" s="17">
        <v>0</v>
      </c>
      <c r="BZ215" s="18">
        <v>42233395.659999996</v>
      </c>
      <c r="CB215" s="18">
        <v>486250.76</v>
      </c>
      <c r="CC215" s="18">
        <v>0</v>
      </c>
      <c r="CD215" s="18">
        <v>4426</v>
      </c>
      <c r="CE215" s="19"/>
      <c r="CF215" s="18">
        <v>0</v>
      </c>
      <c r="CG215" s="18">
        <v>217500</v>
      </c>
      <c r="CH215" s="18">
        <v>1674964</v>
      </c>
      <c r="CI215" s="18">
        <v>6969023</v>
      </c>
      <c r="CJ215" s="18">
        <v>2637531</v>
      </c>
      <c r="CK215" s="18">
        <v>0</v>
      </c>
      <c r="CL215" s="18">
        <v>0</v>
      </c>
      <c r="CM215" s="18">
        <v>2460239</v>
      </c>
      <c r="CN215" s="18">
        <v>14449933.76</v>
      </c>
      <c r="CO215" s="19"/>
      <c r="CP215" s="19"/>
      <c r="CQ215" s="18">
        <v>213865.38963524194</v>
      </c>
      <c r="CR215" s="18">
        <v>213865.38963524194</v>
      </c>
      <c r="CS215" s="18">
        <v>14236068.370364757</v>
      </c>
      <c r="CT215" s="18">
        <v>56469464.030364752</v>
      </c>
      <c r="CU215" s="18">
        <v>48952229</v>
      </c>
      <c r="CV215" s="18">
        <v>0</v>
      </c>
      <c r="CW215" s="18">
        <v>48952229</v>
      </c>
      <c r="CX215" s="18">
        <v>0</v>
      </c>
      <c r="CY215" s="16">
        <v>0</v>
      </c>
      <c r="CZ215" s="18">
        <v>0</v>
      </c>
      <c r="DA215" s="18">
        <v>0</v>
      </c>
      <c r="DE215" s="12"/>
      <c r="DF215" s="12"/>
      <c r="DG215" s="12"/>
      <c r="DO215" s="12"/>
    </row>
    <row r="216" spans="1:119" s="20" customFormat="1" ht="12.75" x14ac:dyDescent="0.2">
      <c r="A216" s="12" t="s">
        <v>541</v>
      </c>
      <c r="B216" s="13">
        <v>1</v>
      </c>
      <c r="C216" s="14">
        <v>1</v>
      </c>
      <c r="D216" s="15">
        <v>44137</v>
      </c>
      <c r="E216" s="16">
        <v>1</v>
      </c>
      <c r="F216" s="57">
        <v>1</v>
      </c>
      <c r="G216" s="57">
        <v>1</v>
      </c>
      <c r="H216" s="17">
        <v>728243.92999999993</v>
      </c>
      <c r="I216" s="17">
        <v>18933252.079999994</v>
      </c>
      <c r="J216" s="17">
        <v>549163.05000000005</v>
      </c>
      <c r="K216" s="17">
        <v>160255.22</v>
      </c>
      <c r="L216" s="17">
        <v>25842.63</v>
      </c>
      <c r="M216" s="17">
        <v>1867020.9400000002</v>
      </c>
      <c r="N216" s="17">
        <v>14229.739999999998</v>
      </c>
      <c r="O216" s="17">
        <v>0</v>
      </c>
      <c r="P216" s="58">
        <v>0</v>
      </c>
      <c r="Q216" s="17">
        <v>23648</v>
      </c>
      <c r="R216" s="17">
        <v>0</v>
      </c>
      <c r="S216" s="17">
        <v>1556055.57</v>
      </c>
      <c r="T216" s="18">
        <v>23857711.159999993</v>
      </c>
      <c r="U216" s="19"/>
      <c r="V216" s="18">
        <v>0</v>
      </c>
      <c r="W216" s="19"/>
      <c r="X216" s="18">
        <v>0</v>
      </c>
      <c r="Y216" s="18">
        <v>23857711.159999993</v>
      </c>
      <c r="Z216" s="18">
        <v>129255</v>
      </c>
      <c r="AA216" s="18">
        <v>0</v>
      </c>
      <c r="AB216" s="18">
        <v>0</v>
      </c>
      <c r="AC216" s="19"/>
      <c r="AD216" s="17">
        <v>0</v>
      </c>
      <c r="AE216" s="18">
        <v>38058</v>
      </c>
      <c r="AF216" s="17">
        <v>623275</v>
      </c>
      <c r="AG216" s="17">
        <v>3799490</v>
      </c>
      <c r="AH216" s="58">
        <v>656400</v>
      </c>
      <c r="AI216" s="18">
        <v>0</v>
      </c>
      <c r="AJ216" s="17">
        <v>0</v>
      </c>
      <c r="AK216" s="17">
        <v>69022.67</v>
      </c>
      <c r="AL216" s="18">
        <v>5315500.67</v>
      </c>
      <c r="AM216" s="19"/>
      <c r="AN216" s="19"/>
      <c r="AO216" s="17">
        <v>15.313588888070853</v>
      </c>
      <c r="AP216" s="18">
        <v>15.313588888070853</v>
      </c>
      <c r="AQ216" s="18">
        <v>5315485.3564111115</v>
      </c>
      <c r="AR216" s="18">
        <v>29173196.516411103</v>
      </c>
      <c r="AS216" s="18">
        <v>16655972</v>
      </c>
      <c r="AT216" s="18">
        <v>0</v>
      </c>
      <c r="AU216" s="18">
        <v>16655972</v>
      </c>
      <c r="AV216" s="18">
        <v>0</v>
      </c>
      <c r="AW216" s="16">
        <v>0</v>
      </c>
      <c r="AX216" s="18">
        <v>0</v>
      </c>
      <c r="AY216" s="18">
        <v>0</v>
      </c>
      <c r="BA216" s="17">
        <v>5936.48</v>
      </c>
      <c r="BB216" s="17">
        <v>16496872.038416</v>
      </c>
      <c r="BC216" s="17">
        <v>28293729.23116833</v>
      </c>
      <c r="BD216" s="18">
        <v>11796857.19275233</v>
      </c>
      <c r="BE216" s="18">
        <v>11790920.712752329</v>
      </c>
      <c r="BF216" s="18">
        <v>0</v>
      </c>
      <c r="BG216" s="18">
        <v>0</v>
      </c>
      <c r="BI216" s="17">
        <v>933580</v>
      </c>
      <c r="BJ216" s="17">
        <v>19376562</v>
      </c>
      <c r="BK216" s="17">
        <v>686789</v>
      </c>
      <c r="BL216" s="17">
        <v>0</v>
      </c>
      <c r="BM216" s="17">
        <v>29500</v>
      </c>
      <c r="BN216" s="17">
        <v>1582715</v>
      </c>
      <c r="BO216" s="17">
        <v>6500</v>
      </c>
      <c r="BP216" s="17">
        <v>0</v>
      </c>
      <c r="BQ216" s="58">
        <v>0</v>
      </c>
      <c r="BR216" s="17">
        <v>31174</v>
      </c>
      <c r="BS216" s="17">
        <v>0</v>
      </c>
      <c r="BT216" s="17">
        <v>1426911</v>
      </c>
      <c r="BU216" s="17">
        <v>24073731</v>
      </c>
      <c r="BV216" s="19"/>
      <c r="BW216" s="17">
        <v>0</v>
      </c>
      <c r="BX216" s="19"/>
      <c r="BY216" s="17">
        <v>0</v>
      </c>
      <c r="BZ216" s="18">
        <v>24073731</v>
      </c>
      <c r="CB216" s="18">
        <v>133672</v>
      </c>
      <c r="CC216" s="18">
        <v>0</v>
      </c>
      <c r="CD216" s="18">
        <v>0</v>
      </c>
      <c r="CE216" s="19"/>
      <c r="CF216" s="18">
        <v>0</v>
      </c>
      <c r="CG216" s="18">
        <v>37134</v>
      </c>
      <c r="CH216" s="18">
        <v>692691</v>
      </c>
      <c r="CI216" s="18">
        <v>4015042</v>
      </c>
      <c r="CJ216" s="18">
        <v>746922</v>
      </c>
      <c r="CK216" s="18">
        <v>0</v>
      </c>
      <c r="CL216" s="18">
        <v>0</v>
      </c>
      <c r="CM216" s="18">
        <v>45617</v>
      </c>
      <c r="CN216" s="18">
        <v>5671078</v>
      </c>
      <c r="CO216" s="19"/>
      <c r="CP216" s="19"/>
      <c r="CQ216" s="18">
        <v>0</v>
      </c>
      <c r="CR216" s="18">
        <v>0</v>
      </c>
      <c r="CS216" s="18">
        <v>5671078</v>
      </c>
      <c r="CT216" s="18">
        <v>29744809</v>
      </c>
      <c r="CU216" s="18">
        <v>16907364</v>
      </c>
      <c r="CV216" s="18">
        <v>0</v>
      </c>
      <c r="CW216" s="18">
        <v>16907364</v>
      </c>
      <c r="CX216" s="18">
        <v>0</v>
      </c>
      <c r="CY216" s="16">
        <v>0</v>
      </c>
      <c r="CZ216" s="18">
        <v>0</v>
      </c>
      <c r="DA216" s="18">
        <v>0</v>
      </c>
      <c r="DE216" s="12"/>
      <c r="DF216" s="12"/>
      <c r="DG216" s="12"/>
      <c r="DO216" s="12"/>
    </row>
    <row r="217" spans="1:119" s="20" customFormat="1" ht="12.75" x14ac:dyDescent="0.2">
      <c r="A217" s="12" t="s">
        <v>543</v>
      </c>
      <c r="B217" s="13">
        <v>1</v>
      </c>
      <c r="C217" s="14">
        <v>1</v>
      </c>
      <c r="D217" s="15">
        <v>44194</v>
      </c>
      <c r="E217" s="16">
        <v>1</v>
      </c>
      <c r="F217" s="57">
        <v>1</v>
      </c>
      <c r="G217" s="57">
        <v>1</v>
      </c>
      <c r="H217" s="17">
        <v>637757</v>
      </c>
      <c r="I217" s="17">
        <v>17614194.07</v>
      </c>
      <c r="J217" s="17">
        <v>430676</v>
      </c>
      <c r="K217" s="17">
        <v>44713</v>
      </c>
      <c r="L217" s="17">
        <v>35926</v>
      </c>
      <c r="M217" s="17">
        <v>2304254</v>
      </c>
      <c r="N217" s="17">
        <v>24722</v>
      </c>
      <c r="O217" s="17">
        <v>0</v>
      </c>
      <c r="P217" s="58">
        <v>0</v>
      </c>
      <c r="Q217" s="17">
        <v>42416</v>
      </c>
      <c r="R217" s="17">
        <v>0</v>
      </c>
      <c r="S217" s="17">
        <v>1009566</v>
      </c>
      <c r="T217" s="18">
        <v>22144224.07</v>
      </c>
      <c r="U217" s="19"/>
      <c r="V217" s="18">
        <v>0</v>
      </c>
      <c r="W217" s="19"/>
      <c r="X217" s="18">
        <v>0</v>
      </c>
      <c r="Y217" s="18">
        <v>22144224.07</v>
      </c>
      <c r="Z217" s="18">
        <v>259223</v>
      </c>
      <c r="AA217" s="18">
        <v>0</v>
      </c>
      <c r="AB217" s="18">
        <v>0</v>
      </c>
      <c r="AC217" s="19"/>
      <c r="AD217" s="17">
        <v>0</v>
      </c>
      <c r="AE217" s="18">
        <v>25000</v>
      </c>
      <c r="AF217" s="17">
        <v>679880</v>
      </c>
      <c r="AG217" s="17">
        <v>3288517</v>
      </c>
      <c r="AH217" s="58">
        <v>999573</v>
      </c>
      <c r="AI217" s="18">
        <v>0</v>
      </c>
      <c r="AJ217" s="17">
        <v>0</v>
      </c>
      <c r="AK217" s="17">
        <v>1542280</v>
      </c>
      <c r="AL217" s="18">
        <v>6794473</v>
      </c>
      <c r="AM217" s="19"/>
      <c r="AN217" s="19"/>
      <c r="AO217" s="17">
        <v>2559.98305250462</v>
      </c>
      <c r="AP217" s="18">
        <v>2559.98305250462</v>
      </c>
      <c r="AQ217" s="18">
        <v>6791913.0169474958</v>
      </c>
      <c r="AR217" s="18">
        <v>28936137.086947497</v>
      </c>
      <c r="AS217" s="18">
        <v>27724303</v>
      </c>
      <c r="AT217" s="18">
        <v>0</v>
      </c>
      <c r="AU217" s="18">
        <v>27724303</v>
      </c>
      <c r="AV217" s="18">
        <v>0</v>
      </c>
      <c r="AW217" s="16">
        <v>0</v>
      </c>
      <c r="AX217" s="18">
        <v>0</v>
      </c>
      <c r="AY217" s="18">
        <v>0</v>
      </c>
      <c r="BA217" s="17">
        <v>0</v>
      </c>
      <c r="BB217" s="17">
        <v>27350410</v>
      </c>
      <c r="BC217" s="17">
        <v>28431142.306669183</v>
      </c>
      <c r="BD217" s="18">
        <v>1080732.3066691831</v>
      </c>
      <c r="BE217" s="18">
        <v>1080732.3066691831</v>
      </c>
      <c r="BF217" s="18">
        <v>0</v>
      </c>
      <c r="BG217" s="18">
        <v>0</v>
      </c>
      <c r="BI217" s="17">
        <v>670038</v>
      </c>
      <c r="BJ217" s="17">
        <v>17639669</v>
      </c>
      <c r="BK217" s="17">
        <v>510317</v>
      </c>
      <c r="BL217" s="17">
        <v>61993</v>
      </c>
      <c r="BM217" s="17">
        <v>39362</v>
      </c>
      <c r="BN217" s="17">
        <v>2294632</v>
      </c>
      <c r="BO217" s="17">
        <v>8041</v>
      </c>
      <c r="BP217" s="17">
        <v>0</v>
      </c>
      <c r="BQ217" s="58">
        <v>0</v>
      </c>
      <c r="BR217" s="17">
        <v>40128</v>
      </c>
      <c r="BS217" s="17">
        <v>0</v>
      </c>
      <c r="BT217" s="17">
        <v>719985</v>
      </c>
      <c r="BU217" s="17">
        <v>21984165</v>
      </c>
      <c r="BV217" s="19"/>
      <c r="BW217" s="17">
        <v>0</v>
      </c>
      <c r="BX217" s="19"/>
      <c r="BY217" s="17">
        <v>0</v>
      </c>
      <c r="BZ217" s="18">
        <v>21984165</v>
      </c>
      <c r="CB217" s="18">
        <v>255766</v>
      </c>
      <c r="CC217" s="18">
        <v>0</v>
      </c>
      <c r="CD217" s="18">
        <v>0</v>
      </c>
      <c r="CE217" s="19"/>
      <c r="CF217" s="18">
        <v>0</v>
      </c>
      <c r="CG217" s="18">
        <v>25000</v>
      </c>
      <c r="CH217" s="18">
        <v>709514</v>
      </c>
      <c r="CI217" s="18">
        <v>3310861</v>
      </c>
      <c r="CJ217" s="18">
        <v>930835</v>
      </c>
      <c r="CK217" s="18">
        <v>0</v>
      </c>
      <c r="CL217" s="18">
        <v>0</v>
      </c>
      <c r="CM217" s="18">
        <v>1651878</v>
      </c>
      <c r="CN217" s="18">
        <v>6883854</v>
      </c>
      <c r="CO217" s="19"/>
      <c r="CP217" s="19"/>
      <c r="CQ217" s="18">
        <v>15341</v>
      </c>
      <c r="CR217" s="18">
        <v>15341</v>
      </c>
      <c r="CS217" s="18">
        <v>6868513</v>
      </c>
      <c r="CT217" s="18">
        <v>28852678</v>
      </c>
      <c r="CU217" s="18">
        <v>28103364</v>
      </c>
      <c r="CV217" s="18">
        <v>0</v>
      </c>
      <c r="CW217" s="18">
        <v>28103364</v>
      </c>
      <c r="CX217" s="18">
        <v>0</v>
      </c>
      <c r="CY217" s="16">
        <v>0</v>
      </c>
      <c r="CZ217" s="18">
        <v>0</v>
      </c>
      <c r="DA217" s="18">
        <v>0</v>
      </c>
      <c r="DE217" s="12"/>
      <c r="DF217" s="12"/>
      <c r="DG217" s="12"/>
      <c r="DO217" s="12"/>
    </row>
    <row r="218" spans="1:119" s="20" customFormat="1" ht="12.75" x14ac:dyDescent="0.2">
      <c r="A218" s="12" t="s">
        <v>545</v>
      </c>
      <c r="B218" s="13">
        <v>1</v>
      </c>
      <c r="C218" s="14">
        <v>1</v>
      </c>
      <c r="D218" s="15">
        <v>44133</v>
      </c>
      <c r="E218" s="16">
        <v>1</v>
      </c>
      <c r="F218" s="57">
        <v>1</v>
      </c>
      <c r="G218" s="57">
        <v>1</v>
      </c>
      <c r="H218" s="17">
        <v>374614.25</v>
      </c>
      <c r="I218" s="17">
        <v>4185230.4700000011</v>
      </c>
      <c r="J218" s="17">
        <v>117055.90000000001</v>
      </c>
      <c r="K218" s="17">
        <v>0</v>
      </c>
      <c r="L218" s="17">
        <v>115471.93999999999</v>
      </c>
      <c r="M218" s="17">
        <v>753917.3600000001</v>
      </c>
      <c r="N218" s="17">
        <v>0</v>
      </c>
      <c r="O218" s="17">
        <v>0</v>
      </c>
      <c r="P218" s="58">
        <v>14424</v>
      </c>
      <c r="Q218" s="17">
        <v>0</v>
      </c>
      <c r="R218" s="17">
        <v>0</v>
      </c>
      <c r="S218" s="17">
        <v>206688.12</v>
      </c>
      <c r="T218" s="18">
        <v>5767402.0400000019</v>
      </c>
      <c r="U218" s="19"/>
      <c r="V218" s="18">
        <v>0</v>
      </c>
      <c r="W218" s="19"/>
      <c r="X218" s="18">
        <v>0</v>
      </c>
      <c r="Y218" s="18">
        <v>5767402.0400000019</v>
      </c>
      <c r="Z218" s="18">
        <v>64532.43</v>
      </c>
      <c r="AA218" s="18">
        <v>0</v>
      </c>
      <c r="AB218" s="18">
        <v>0</v>
      </c>
      <c r="AC218" s="19"/>
      <c r="AD218" s="17">
        <v>0</v>
      </c>
      <c r="AE218" s="18">
        <v>0</v>
      </c>
      <c r="AF218" s="17">
        <v>249662</v>
      </c>
      <c r="AG218" s="17">
        <v>939976</v>
      </c>
      <c r="AH218" s="58">
        <v>363125</v>
      </c>
      <c r="AI218" s="18">
        <v>0</v>
      </c>
      <c r="AJ218" s="17">
        <v>0</v>
      </c>
      <c r="AK218" s="17">
        <v>880708</v>
      </c>
      <c r="AL218" s="18">
        <v>2498003.4299999997</v>
      </c>
      <c r="AM218" s="19"/>
      <c r="AN218" s="19"/>
      <c r="AO218" s="17">
        <v>37798.716408147717</v>
      </c>
      <c r="AP218" s="18">
        <v>37798.716408147717</v>
      </c>
      <c r="AQ218" s="18">
        <v>2460204.7135918518</v>
      </c>
      <c r="AR218" s="18">
        <v>8227606.7535918541</v>
      </c>
      <c r="AS218" s="18">
        <v>7194849</v>
      </c>
      <c r="AT218" s="18">
        <v>0</v>
      </c>
      <c r="AU218" s="18">
        <v>7194849</v>
      </c>
      <c r="AV218" s="18">
        <v>0</v>
      </c>
      <c r="AW218" s="16">
        <v>0</v>
      </c>
      <c r="AX218" s="18">
        <v>0</v>
      </c>
      <c r="AY218" s="18">
        <v>0</v>
      </c>
      <c r="BA218" s="17">
        <v>0</v>
      </c>
      <c r="BB218" s="17">
        <v>7149114</v>
      </c>
      <c r="BC218" s="17">
        <v>7770781.6713935845</v>
      </c>
      <c r="BD218" s="18">
        <v>621667.67139358446</v>
      </c>
      <c r="BE218" s="18">
        <v>621667.67139358446</v>
      </c>
      <c r="BF218" s="18">
        <v>0</v>
      </c>
      <c r="BG218" s="18">
        <v>0</v>
      </c>
      <c r="BI218" s="17">
        <v>350785.78</v>
      </c>
      <c r="BJ218" s="17">
        <v>4225447.34</v>
      </c>
      <c r="BK218" s="17">
        <v>118150.38</v>
      </c>
      <c r="BL218" s="17">
        <v>0</v>
      </c>
      <c r="BM218" s="17">
        <v>133751.34</v>
      </c>
      <c r="BN218" s="17">
        <v>770463.68</v>
      </c>
      <c r="BO218" s="17">
        <v>0</v>
      </c>
      <c r="BP218" s="17">
        <v>0</v>
      </c>
      <c r="BQ218" s="58">
        <v>0</v>
      </c>
      <c r="BR218" s="17">
        <v>0</v>
      </c>
      <c r="BS218" s="17">
        <v>0</v>
      </c>
      <c r="BT218" s="17">
        <v>32086</v>
      </c>
      <c r="BU218" s="17">
        <v>5630684.5199999996</v>
      </c>
      <c r="BV218" s="19"/>
      <c r="BW218" s="17">
        <v>0</v>
      </c>
      <c r="BX218" s="19"/>
      <c r="BY218" s="17">
        <v>0</v>
      </c>
      <c r="BZ218" s="18">
        <v>5630684.5199999996</v>
      </c>
      <c r="CB218" s="18">
        <v>65823</v>
      </c>
      <c r="CC218" s="18">
        <v>0</v>
      </c>
      <c r="CD218" s="18">
        <v>0</v>
      </c>
      <c r="CE218" s="19"/>
      <c r="CF218" s="18">
        <v>0</v>
      </c>
      <c r="CG218" s="18">
        <v>0</v>
      </c>
      <c r="CH218" s="18">
        <v>416267</v>
      </c>
      <c r="CI218" s="18">
        <v>963702</v>
      </c>
      <c r="CJ218" s="18">
        <v>424000</v>
      </c>
      <c r="CK218" s="18">
        <v>0</v>
      </c>
      <c r="CL218" s="18">
        <v>0</v>
      </c>
      <c r="CM218" s="18">
        <v>1058488</v>
      </c>
      <c r="CN218" s="18">
        <v>2928280</v>
      </c>
      <c r="CO218" s="19"/>
      <c r="CP218" s="19"/>
      <c r="CQ218" s="18">
        <v>53865.191363310805</v>
      </c>
      <c r="CR218" s="18">
        <v>53865.191363310805</v>
      </c>
      <c r="CS218" s="18">
        <v>2874414.8086366891</v>
      </c>
      <c r="CT218" s="18">
        <v>8505099.3286366891</v>
      </c>
      <c r="CU218" s="18">
        <v>7261766</v>
      </c>
      <c r="CV218" s="18">
        <v>0</v>
      </c>
      <c r="CW218" s="18">
        <v>7261766</v>
      </c>
      <c r="CX218" s="18">
        <v>0</v>
      </c>
      <c r="CY218" s="16">
        <v>0</v>
      </c>
      <c r="CZ218" s="18">
        <v>0</v>
      </c>
      <c r="DA218" s="18">
        <v>0</v>
      </c>
      <c r="DE218" s="12"/>
      <c r="DF218" s="12"/>
      <c r="DG218" s="12"/>
      <c r="DO218" s="12"/>
    </row>
    <row r="219" spans="1:119" s="20" customFormat="1" ht="12.75" x14ac:dyDescent="0.2">
      <c r="A219" s="12" t="s">
        <v>547</v>
      </c>
      <c r="B219" s="13">
        <v>0</v>
      </c>
      <c r="C219" s="14">
        <v>1</v>
      </c>
      <c r="D219" s="15">
        <v>44293</v>
      </c>
      <c r="E219" s="16" t="s">
        <v>1018</v>
      </c>
      <c r="F219" s="57" t="s">
        <v>1018</v>
      </c>
      <c r="G219" s="57" t="s">
        <v>1018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58">
        <v>0</v>
      </c>
      <c r="Q219" s="17">
        <v>0</v>
      </c>
      <c r="R219" s="17">
        <v>0</v>
      </c>
      <c r="S219" s="17">
        <v>0</v>
      </c>
      <c r="T219" s="18">
        <v>0</v>
      </c>
      <c r="U219" s="19"/>
      <c r="V219" s="18">
        <v>0</v>
      </c>
      <c r="W219" s="19"/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9"/>
      <c r="AD219" s="17">
        <v>0</v>
      </c>
      <c r="AE219" s="18">
        <v>0</v>
      </c>
      <c r="AF219" s="17">
        <v>0</v>
      </c>
      <c r="AG219" s="17">
        <v>0</v>
      </c>
      <c r="AH219" s="58">
        <v>0</v>
      </c>
      <c r="AI219" s="18">
        <v>0</v>
      </c>
      <c r="AJ219" s="17">
        <v>0</v>
      </c>
      <c r="AK219" s="17">
        <v>5183991.33</v>
      </c>
      <c r="AL219" s="18">
        <v>5183991.33</v>
      </c>
      <c r="AM219" s="19"/>
      <c r="AN219" s="19"/>
      <c r="AO219" s="17">
        <v>0</v>
      </c>
      <c r="AP219" s="18">
        <v>0</v>
      </c>
      <c r="AQ219" s="18">
        <v>5183991.33</v>
      </c>
      <c r="AR219" s="18">
        <v>5183991.33</v>
      </c>
      <c r="AS219" s="18">
        <v>0</v>
      </c>
      <c r="AT219" s="18">
        <v>918.65000000000009</v>
      </c>
      <c r="AU219" s="18">
        <v>918.65000000000009</v>
      </c>
      <c r="AV219" s="18">
        <v>0</v>
      </c>
      <c r="AW219" s="16">
        <v>0</v>
      </c>
      <c r="AX219" s="18">
        <v>0</v>
      </c>
      <c r="AY219" s="18">
        <v>0</v>
      </c>
      <c r="BA219" s="17">
        <v>0</v>
      </c>
      <c r="BB219" s="17">
        <v>918.65000000000009</v>
      </c>
      <c r="BC219" s="17">
        <v>0</v>
      </c>
      <c r="BD219" s="18">
        <v>-918.65000000000009</v>
      </c>
      <c r="BE219" s="18">
        <v>-918.65000000000009</v>
      </c>
      <c r="BF219" s="18">
        <v>0</v>
      </c>
      <c r="BG219" s="18">
        <v>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58">
        <v>0</v>
      </c>
      <c r="BR219" s="17">
        <v>0</v>
      </c>
      <c r="BS219" s="17">
        <v>0</v>
      </c>
      <c r="BT219" s="17">
        <v>0</v>
      </c>
      <c r="BU219" s="17">
        <v>0</v>
      </c>
      <c r="BV219" s="19"/>
      <c r="BW219" s="17">
        <v>0</v>
      </c>
      <c r="BX219" s="19"/>
      <c r="BY219" s="17">
        <v>0</v>
      </c>
      <c r="BZ219" s="18">
        <v>0</v>
      </c>
      <c r="CB219" s="18">
        <v>0</v>
      </c>
      <c r="CC219" s="18">
        <v>0</v>
      </c>
      <c r="CD219" s="18">
        <v>0</v>
      </c>
      <c r="CE219" s="19"/>
      <c r="CF219" s="18">
        <v>0</v>
      </c>
      <c r="CG219" s="18">
        <v>0</v>
      </c>
      <c r="CH219" s="18">
        <v>0</v>
      </c>
      <c r="CI219" s="18">
        <v>0</v>
      </c>
      <c r="CJ219" s="18">
        <v>0</v>
      </c>
      <c r="CK219" s="18">
        <v>0</v>
      </c>
      <c r="CL219" s="18">
        <v>0</v>
      </c>
      <c r="CM219" s="18">
        <v>4962032</v>
      </c>
      <c r="CN219" s="18">
        <v>4962032</v>
      </c>
      <c r="CO219" s="19"/>
      <c r="CP219" s="19"/>
      <c r="CQ219" s="18">
        <v>0</v>
      </c>
      <c r="CR219" s="18">
        <v>0</v>
      </c>
      <c r="CS219" s="18">
        <v>4962032</v>
      </c>
      <c r="CT219" s="18">
        <v>4962032</v>
      </c>
      <c r="CU219" s="18">
        <v>14683</v>
      </c>
      <c r="CV219" s="18">
        <v>0</v>
      </c>
      <c r="CW219" s="18">
        <v>14683</v>
      </c>
      <c r="CX219" s="18">
        <v>0</v>
      </c>
      <c r="CY219" s="16">
        <v>0</v>
      </c>
      <c r="CZ219" s="18">
        <v>0</v>
      </c>
      <c r="DA219" s="18">
        <v>0</v>
      </c>
      <c r="DE219" s="12"/>
      <c r="DF219" s="12"/>
      <c r="DG219" s="12"/>
      <c r="DO219" s="12"/>
    </row>
    <row r="220" spans="1:119" s="20" customFormat="1" ht="12.75" x14ac:dyDescent="0.2">
      <c r="A220" s="12" t="s">
        <v>549</v>
      </c>
      <c r="B220" s="13">
        <v>1</v>
      </c>
      <c r="C220" s="14">
        <v>1</v>
      </c>
      <c r="D220" s="15">
        <v>44113</v>
      </c>
      <c r="E220" s="16">
        <v>1</v>
      </c>
      <c r="F220" s="57">
        <v>1</v>
      </c>
      <c r="G220" s="57">
        <v>1</v>
      </c>
      <c r="H220" s="17">
        <v>916096.76000000013</v>
      </c>
      <c r="I220" s="17">
        <v>23829027.070000004</v>
      </c>
      <c r="J220" s="17">
        <v>432101.88</v>
      </c>
      <c r="K220" s="17">
        <v>112056.91</v>
      </c>
      <c r="L220" s="17">
        <v>502577.08999999997</v>
      </c>
      <c r="M220" s="17">
        <v>2767569.3499999996</v>
      </c>
      <c r="N220" s="17">
        <v>2982.4300000000003</v>
      </c>
      <c r="O220" s="17">
        <v>46759.520000000004</v>
      </c>
      <c r="P220" s="58">
        <v>0</v>
      </c>
      <c r="Q220" s="17">
        <v>0</v>
      </c>
      <c r="R220" s="17">
        <v>0</v>
      </c>
      <c r="S220" s="17">
        <v>2059598.3900000001</v>
      </c>
      <c r="T220" s="18">
        <v>30668769.400000002</v>
      </c>
      <c r="U220" s="19"/>
      <c r="V220" s="18">
        <v>0</v>
      </c>
      <c r="W220" s="19"/>
      <c r="X220" s="18">
        <v>0</v>
      </c>
      <c r="Y220" s="18">
        <v>30668769.400000002</v>
      </c>
      <c r="Z220" s="18">
        <v>165351</v>
      </c>
      <c r="AA220" s="18">
        <v>0</v>
      </c>
      <c r="AB220" s="18">
        <v>3200</v>
      </c>
      <c r="AC220" s="19"/>
      <c r="AD220" s="17">
        <v>0</v>
      </c>
      <c r="AE220" s="18">
        <v>186000</v>
      </c>
      <c r="AF220" s="17">
        <v>1873328</v>
      </c>
      <c r="AG220" s="17">
        <v>3986809</v>
      </c>
      <c r="AH220" s="58">
        <v>346139.43</v>
      </c>
      <c r="AI220" s="18">
        <v>0</v>
      </c>
      <c r="AJ220" s="17">
        <v>0</v>
      </c>
      <c r="AK220" s="17">
        <v>226626</v>
      </c>
      <c r="AL220" s="18">
        <v>6787453.4299999997</v>
      </c>
      <c r="AM220" s="19"/>
      <c r="AN220" s="19"/>
      <c r="AO220" s="17">
        <v>24273.923858771661</v>
      </c>
      <c r="AP220" s="18">
        <v>24273.923858771661</v>
      </c>
      <c r="AQ220" s="18">
        <v>6763179.5061412277</v>
      </c>
      <c r="AR220" s="18">
        <v>37431948.906141229</v>
      </c>
      <c r="AS220" s="18">
        <v>27906517</v>
      </c>
      <c r="AT220" s="18">
        <v>0</v>
      </c>
      <c r="AU220" s="18">
        <v>27906517</v>
      </c>
      <c r="AV220" s="18">
        <v>0</v>
      </c>
      <c r="AW220" s="16">
        <v>0</v>
      </c>
      <c r="AX220" s="18">
        <v>0</v>
      </c>
      <c r="AY220" s="18">
        <v>0</v>
      </c>
      <c r="BA220" s="17">
        <v>0</v>
      </c>
      <c r="BB220" s="17">
        <v>27649190</v>
      </c>
      <c r="BC220" s="17">
        <v>36779853.421635762</v>
      </c>
      <c r="BD220" s="18">
        <v>9130663.4216357619</v>
      </c>
      <c r="BE220" s="18">
        <v>9130663.4216357619</v>
      </c>
      <c r="BF220" s="18">
        <v>0</v>
      </c>
      <c r="BG220" s="18">
        <v>0</v>
      </c>
      <c r="BI220" s="17">
        <v>1072464</v>
      </c>
      <c r="BJ220" s="17">
        <v>25021684</v>
      </c>
      <c r="BK220" s="17">
        <v>456409</v>
      </c>
      <c r="BL220" s="17">
        <v>10500</v>
      </c>
      <c r="BM220" s="17">
        <v>516077</v>
      </c>
      <c r="BN220" s="17">
        <v>3139328</v>
      </c>
      <c r="BO220" s="17">
        <v>10619</v>
      </c>
      <c r="BP220" s="17">
        <v>50000</v>
      </c>
      <c r="BQ220" s="58">
        <v>0</v>
      </c>
      <c r="BR220" s="17">
        <v>0</v>
      </c>
      <c r="BS220" s="17">
        <v>0</v>
      </c>
      <c r="BT220" s="17">
        <v>1771700</v>
      </c>
      <c r="BU220" s="17">
        <v>32048781</v>
      </c>
      <c r="BV220" s="19"/>
      <c r="BW220" s="17">
        <v>0</v>
      </c>
      <c r="BX220" s="19"/>
      <c r="BY220" s="17">
        <v>0</v>
      </c>
      <c r="BZ220" s="18">
        <v>32048781</v>
      </c>
      <c r="CB220" s="18">
        <v>174148</v>
      </c>
      <c r="CC220" s="18">
        <v>0</v>
      </c>
      <c r="CD220" s="18">
        <v>3200</v>
      </c>
      <c r="CE220" s="19"/>
      <c r="CF220" s="18">
        <v>0</v>
      </c>
      <c r="CG220" s="18">
        <v>186000</v>
      </c>
      <c r="CH220" s="18">
        <v>1974148</v>
      </c>
      <c r="CI220" s="18">
        <v>4275861</v>
      </c>
      <c r="CJ220" s="18">
        <v>370267.95</v>
      </c>
      <c r="CK220" s="18">
        <v>0</v>
      </c>
      <c r="CL220" s="18">
        <v>0</v>
      </c>
      <c r="CM220" s="18">
        <v>223828</v>
      </c>
      <c r="CN220" s="18">
        <v>7207452.9500000002</v>
      </c>
      <c r="CO220" s="19"/>
      <c r="CP220" s="19"/>
      <c r="CQ220" s="18">
        <v>4505.1442904158475</v>
      </c>
      <c r="CR220" s="18">
        <v>4505.1442904158475</v>
      </c>
      <c r="CS220" s="18">
        <v>7202947.8057095846</v>
      </c>
      <c r="CT220" s="18">
        <v>39251728.805709586</v>
      </c>
      <c r="CU220" s="18">
        <v>28063893</v>
      </c>
      <c r="CV220" s="18">
        <v>0</v>
      </c>
      <c r="CW220" s="18">
        <v>28063893</v>
      </c>
      <c r="CX220" s="18">
        <v>0</v>
      </c>
      <c r="CY220" s="16">
        <v>0</v>
      </c>
      <c r="CZ220" s="18">
        <v>0</v>
      </c>
      <c r="DA220" s="18">
        <v>0</v>
      </c>
      <c r="DE220" s="12"/>
      <c r="DF220" s="12"/>
      <c r="DG220" s="12"/>
      <c r="DO220" s="12"/>
    </row>
    <row r="221" spans="1:119" s="20" customFormat="1" ht="12.75" x14ac:dyDescent="0.2">
      <c r="A221" s="12" t="s">
        <v>551</v>
      </c>
      <c r="B221" s="13">
        <v>1</v>
      </c>
      <c r="C221" s="14">
        <v>1</v>
      </c>
      <c r="D221" s="15">
        <v>44134</v>
      </c>
      <c r="E221" s="16">
        <v>1</v>
      </c>
      <c r="F221" s="57">
        <v>1</v>
      </c>
      <c r="G221" s="57">
        <v>1</v>
      </c>
      <c r="H221" s="17">
        <v>845078</v>
      </c>
      <c r="I221" s="17">
        <v>20954229.329999998</v>
      </c>
      <c r="J221" s="17">
        <v>350309</v>
      </c>
      <c r="K221" s="17">
        <v>98414</v>
      </c>
      <c r="L221" s="17">
        <v>457164.58</v>
      </c>
      <c r="M221" s="17">
        <v>2888318</v>
      </c>
      <c r="N221" s="17">
        <v>33688.67</v>
      </c>
      <c r="O221" s="17">
        <v>2480</v>
      </c>
      <c r="P221" s="58">
        <v>0</v>
      </c>
      <c r="Q221" s="17">
        <v>0</v>
      </c>
      <c r="R221" s="17">
        <v>0</v>
      </c>
      <c r="S221" s="17">
        <v>2737764</v>
      </c>
      <c r="T221" s="18">
        <v>28367445.579999998</v>
      </c>
      <c r="U221" s="19"/>
      <c r="V221" s="18">
        <v>0</v>
      </c>
      <c r="W221" s="19"/>
      <c r="X221" s="18">
        <v>0</v>
      </c>
      <c r="Y221" s="18">
        <v>28367445.579999998</v>
      </c>
      <c r="Z221" s="18">
        <v>317198</v>
      </c>
      <c r="AA221" s="18">
        <v>0</v>
      </c>
      <c r="AB221" s="18">
        <v>0</v>
      </c>
      <c r="AC221" s="19"/>
      <c r="AD221" s="17">
        <v>0</v>
      </c>
      <c r="AE221" s="18">
        <v>0</v>
      </c>
      <c r="AF221" s="17">
        <v>1197311</v>
      </c>
      <c r="AG221" s="17">
        <v>4358267</v>
      </c>
      <c r="AH221" s="58">
        <v>384926.49</v>
      </c>
      <c r="AI221" s="18">
        <v>0</v>
      </c>
      <c r="AJ221" s="17">
        <v>0</v>
      </c>
      <c r="AK221" s="17">
        <v>1440967</v>
      </c>
      <c r="AL221" s="18">
        <v>7698669.4900000002</v>
      </c>
      <c r="AM221" s="19"/>
      <c r="AN221" s="19"/>
      <c r="AO221" s="17">
        <v>73880.269720372162</v>
      </c>
      <c r="AP221" s="18">
        <v>73880.269720372162</v>
      </c>
      <c r="AQ221" s="18">
        <v>7624789.2202796284</v>
      </c>
      <c r="AR221" s="18">
        <v>35992234.800279625</v>
      </c>
      <c r="AS221" s="18">
        <v>30226920</v>
      </c>
      <c r="AT221" s="18">
        <v>0</v>
      </c>
      <c r="AU221" s="18">
        <v>30226920</v>
      </c>
      <c r="AV221" s="18">
        <v>0</v>
      </c>
      <c r="AW221" s="16">
        <v>0</v>
      </c>
      <c r="AX221" s="18">
        <v>0</v>
      </c>
      <c r="AY221" s="18">
        <v>0</v>
      </c>
      <c r="BA221" s="17">
        <v>30182.62</v>
      </c>
      <c r="BB221" s="17">
        <v>29289296</v>
      </c>
      <c r="BC221" s="17">
        <v>34553838.725060873</v>
      </c>
      <c r="BD221" s="18">
        <v>5264542.7250608727</v>
      </c>
      <c r="BE221" s="18">
        <v>5234360.1050608726</v>
      </c>
      <c r="BF221" s="18">
        <v>0</v>
      </c>
      <c r="BG221" s="18">
        <v>0</v>
      </c>
      <c r="BI221" s="17">
        <v>907608</v>
      </c>
      <c r="BJ221" s="17">
        <v>22316771</v>
      </c>
      <c r="BK221" s="17">
        <v>383566</v>
      </c>
      <c r="BL221" s="17">
        <v>0</v>
      </c>
      <c r="BM221" s="17">
        <v>500159</v>
      </c>
      <c r="BN221" s="17">
        <v>2543295</v>
      </c>
      <c r="BO221" s="17">
        <v>0</v>
      </c>
      <c r="BP221" s="17">
        <v>5000</v>
      </c>
      <c r="BQ221" s="58">
        <v>0</v>
      </c>
      <c r="BR221" s="17">
        <v>0</v>
      </c>
      <c r="BS221" s="17">
        <v>0</v>
      </c>
      <c r="BT221" s="17">
        <v>2049876</v>
      </c>
      <c r="BU221" s="17">
        <v>28706275</v>
      </c>
      <c r="BV221" s="19"/>
      <c r="BW221" s="17">
        <v>0</v>
      </c>
      <c r="BX221" s="19"/>
      <c r="BY221" s="17">
        <v>0</v>
      </c>
      <c r="BZ221" s="18">
        <v>28706275</v>
      </c>
      <c r="CB221" s="18">
        <v>325733</v>
      </c>
      <c r="CC221" s="18">
        <v>0</v>
      </c>
      <c r="CD221" s="18">
        <v>0</v>
      </c>
      <c r="CE221" s="19"/>
      <c r="CF221" s="18">
        <v>0</v>
      </c>
      <c r="CG221" s="18">
        <v>0</v>
      </c>
      <c r="CH221" s="18">
        <v>1274197</v>
      </c>
      <c r="CI221" s="18">
        <v>4654055</v>
      </c>
      <c r="CJ221" s="18">
        <v>405812.94</v>
      </c>
      <c r="CK221" s="18">
        <v>0</v>
      </c>
      <c r="CL221" s="18">
        <v>0</v>
      </c>
      <c r="CM221" s="18">
        <v>1349374</v>
      </c>
      <c r="CN221" s="18">
        <v>8009171.9400000004</v>
      </c>
      <c r="CO221" s="19"/>
      <c r="CP221" s="19"/>
      <c r="CQ221" s="18">
        <v>13715.959496237485</v>
      </c>
      <c r="CR221" s="18">
        <v>13715.959496237485</v>
      </c>
      <c r="CS221" s="18">
        <v>7995455.9805037631</v>
      </c>
      <c r="CT221" s="18">
        <v>36701730.98050376</v>
      </c>
      <c r="CU221" s="18">
        <v>31194725</v>
      </c>
      <c r="CV221" s="18">
        <v>0</v>
      </c>
      <c r="CW221" s="18">
        <v>31194725</v>
      </c>
      <c r="CX221" s="18">
        <v>0</v>
      </c>
      <c r="CY221" s="16">
        <v>0</v>
      </c>
      <c r="CZ221" s="18">
        <v>0</v>
      </c>
      <c r="DA221" s="18">
        <v>0</v>
      </c>
      <c r="DE221" s="12"/>
      <c r="DF221" s="12"/>
      <c r="DG221" s="12"/>
      <c r="DO221" s="12"/>
    </row>
    <row r="222" spans="1:119" s="20" customFormat="1" ht="12.75" x14ac:dyDescent="0.2">
      <c r="A222" s="12" t="s">
        <v>553</v>
      </c>
      <c r="B222" s="13">
        <v>1</v>
      </c>
      <c r="C222" s="14">
        <v>1</v>
      </c>
      <c r="D222" s="15">
        <v>44169</v>
      </c>
      <c r="E222" s="16">
        <v>1</v>
      </c>
      <c r="F222" s="57">
        <v>1</v>
      </c>
      <c r="G222" s="57">
        <v>1</v>
      </c>
      <c r="H222" s="17">
        <v>875592.09999999986</v>
      </c>
      <c r="I222" s="17">
        <v>20935663.199999992</v>
      </c>
      <c r="J222" s="17">
        <v>350372.24000000005</v>
      </c>
      <c r="K222" s="17">
        <v>2323.1</v>
      </c>
      <c r="L222" s="17">
        <v>529488.6</v>
      </c>
      <c r="M222" s="17">
        <v>2223037.58</v>
      </c>
      <c r="N222" s="17">
        <v>112659.04</v>
      </c>
      <c r="O222" s="17">
        <v>0</v>
      </c>
      <c r="P222" s="58">
        <v>0</v>
      </c>
      <c r="Q222" s="17">
        <v>0</v>
      </c>
      <c r="R222" s="17">
        <v>0</v>
      </c>
      <c r="S222" s="17">
        <v>1956096.46</v>
      </c>
      <c r="T222" s="18">
        <v>26985232.319999993</v>
      </c>
      <c r="U222" s="19"/>
      <c r="V222" s="18">
        <v>0</v>
      </c>
      <c r="W222" s="19"/>
      <c r="X222" s="18">
        <v>0</v>
      </c>
      <c r="Y222" s="18">
        <v>26985232.319999993</v>
      </c>
      <c r="Z222" s="18">
        <v>268581</v>
      </c>
      <c r="AA222" s="18">
        <v>0</v>
      </c>
      <c r="AB222" s="18">
        <v>61812</v>
      </c>
      <c r="AC222" s="19"/>
      <c r="AD222" s="17">
        <v>0</v>
      </c>
      <c r="AE222" s="18">
        <v>348969</v>
      </c>
      <c r="AF222" s="17">
        <v>610402</v>
      </c>
      <c r="AG222" s="17">
        <v>4443970</v>
      </c>
      <c r="AH222" s="58">
        <v>402094.29000000004</v>
      </c>
      <c r="AI222" s="18">
        <v>0</v>
      </c>
      <c r="AJ222" s="17">
        <v>0</v>
      </c>
      <c r="AK222" s="17">
        <v>258212</v>
      </c>
      <c r="AL222" s="18">
        <v>6394040.29</v>
      </c>
      <c r="AM222" s="19"/>
      <c r="AN222" s="19"/>
      <c r="AO222" s="17">
        <v>96251.817525181468</v>
      </c>
      <c r="AP222" s="18">
        <v>96251.817525181468</v>
      </c>
      <c r="AQ222" s="18">
        <v>6297788.4724748181</v>
      </c>
      <c r="AR222" s="18">
        <v>33283020.79247481</v>
      </c>
      <c r="AS222" s="18">
        <v>22362570</v>
      </c>
      <c r="AT222" s="18">
        <v>0</v>
      </c>
      <c r="AU222" s="18">
        <v>22362570</v>
      </c>
      <c r="AV222" s="18">
        <v>0</v>
      </c>
      <c r="AW222" s="16">
        <v>0</v>
      </c>
      <c r="AX222" s="18">
        <v>0</v>
      </c>
      <c r="AY222" s="18">
        <v>0</v>
      </c>
      <c r="BA222" s="17">
        <v>0</v>
      </c>
      <c r="BB222" s="17">
        <v>21451764</v>
      </c>
      <c r="BC222" s="17">
        <v>32070520.184753746</v>
      </c>
      <c r="BD222" s="18">
        <v>10618756.184753746</v>
      </c>
      <c r="BE222" s="18">
        <v>10618756.184753746</v>
      </c>
      <c r="BF222" s="18">
        <v>0</v>
      </c>
      <c r="BG222" s="18">
        <v>0</v>
      </c>
      <c r="BI222" s="17">
        <v>903860</v>
      </c>
      <c r="BJ222" s="17">
        <v>21502255</v>
      </c>
      <c r="BK222" s="17">
        <v>337917</v>
      </c>
      <c r="BL222" s="17">
        <v>0</v>
      </c>
      <c r="BM222" s="17">
        <v>553456</v>
      </c>
      <c r="BN222" s="17">
        <v>2223838</v>
      </c>
      <c r="BO222" s="17">
        <v>60000</v>
      </c>
      <c r="BP222" s="17">
        <v>0</v>
      </c>
      <c r="BQ222" s="58">
        <v>0</v>
      </c>
      <c r="BR222" s="17">
        <v>0</v>
      </c>
      <c r="BS222" s="17">
        <v>0</v>
      </c>
      <c r="BT222" s="17">
        <v>1420000</v>
      </c>
      <c r="BU222" s="17">
        <v>27001326</v>
      </c>
      <c r="BV222" s="19"/>
      <c r="BW222" s="17">
        <v>0</v>
      </c>
      <c r="BX222" s="19"/>
      <c r="BY222" s="17">
        <v>0</v>
      </c>
      <c r="BZ222" s="18">
        <v>27001326</v>
      </c>
      <c r="CB222" s="18">
        <v>269084</v>
      </c>
      <c r="CC222" s="18">
        <v>0</v>
      </c>
      <c r="CD222" s="18">
        <v>64432</v>
      </c>
      <c r="CE222" s="19"/>
      <c r="CF222" s="18">
        <v>0</v>
      </c>
      <c r="CG222" s="18">
        <v>338721</v>
      </c>
      <c r="CH222" s="18">
        <v>671442</v>
      </c>
      <c r="CI222" s="18">
        <v>4924507</v>
      </c>
      <c r="CJ222" s="18">
        <v>442303.68</v>
      </c>
      <c r="CK222" s="18">
        <v>0</v>
      </c>
      <c r="CL222" s="18">
        <v>0</v>
      </c>
      <c r="CM222" s="18">
        <v>335178</v>
      </c>
      <c r="CN222" s="18">
        <v>7045667.6799999997</v>
      </c>
      <c r="CO222" s="19"/>
      <c r="CP222" s="19"/>
      <c r="CQ222" s="18">
        <v>74934.218863631017</v>
      </c>
      <c r="CR222" s="18">
        <v>74934.218863631017</v>
      </c>
      <c r="CS222" s="18">
        <v>6970733.461136369</v>
      </c>
      <c r="CT222" s="18">
        <v>33972059.461136371</v>
      </c>
      <c r="CU222" s="18">
        <v>22893715</v>
      </c>
      <c r="CV222" s="18">
        <v>0</v>
      </c>
      <c r="CW222" s="18">
        <v>22893715</v>
      </c>
      <c r="CX222" s="18">
        <v>0</v>
      </c>
      <c r="CY222" s="16">
        <v>0</v>
      </c>
      <c r="CZ222" s="18">
        <v>0</v>
      </c>
      <c r="DA222" s="18">
        <v>0</v>
      </c>
      <c r="DE222" s="12"/>
      <c r="DF222" s="12"/>
      <c r="DG222" s="12"/>
      <c r="DO222" s="12"/>
    </row>
    <row r="223" spans="1:119" s="20" customFormat="1" ht="12.75" x14ac:dyDescent="0.2">
      <c r="A223" s="12" t="s">
        <v>555</v>
      </c>
      <c r="B223" s="13">
        <v>1</v>
      </c>
      <c r="C223" s="14">
        <v>1</v>
      </c>
      <c r="D223" s="15">
        <v>44136</v>
      </c>
      <c r="E223" s="16">
        <v>1</v>
      </c>
      <c r="F223" s="57">
        <v>1</v>
      </c>
      <c r="G223" s="57">
        <v>1</v>
      </c>
      <c r="H223" s="17">
        <v>1130752.95</v>
      </c>
      <c r="I223" s="17">
        <v>34627566.470000014</v>
      </c>
      <c r="J223" s="17">
        <v>874739.61999999988</v>
      </c>
      <c r="K223" s="17">
        <v>95951.45</v>
      </c>
      <c r="L223" s="17">
        <v>965468.56</v>
      </c>
      <c r="M223" s="17">
        <v>4990416.1900000013</v>
      </c>
      <c r="N223" s="17">
        <v>44600.45</v>
      </c>
      <c r="O223" s="17">
        <v>0</v>
      </c>
      <c r="P223" s="58">
        <v>0</v>
      </c>
      <c r="Q223" s="17">
        <v>0</v>
      </c>
      <c r="R223" s="17">
        <v>0</v>
      </c>
      <c r="S223" s="17">
        <v>4527736.96</v>
      </c>
      <c r="T223" s="18">
        <v>47257232.650000028</v>
      </c>
      <c r="U223" s="19"/>
      <c r="V223" s="18">
        <v>0</v>
      </c>
      <c r="W223" s="19"/>
      <c r="X223" s="18">
        <v>0</v>
      </c>
      <c r="Y223" s="18">
        <v>47257232.650000028</v>
      </c>
      <c r="Z223" s="18">
        <v>793665</v>
      </c>
      <c r="AA223" s="18">
        <v>0</v>
      </c>
      <c r="AB223" s="18">
        <v>0</v>
      </c>
      <c r="AC223" s="19"/>
      <c r="AD223" s="17">
        <v>0</v>
      </c>
      <c r="AE223" s="18">
        <v>0</v>
      </c>
      <c r="AF223" s="17">
        <v>1442820</v>
      </c>
      <c r="AG223" s="17">
        <v>7352080</v>
      </c>
      <c r="AH223" s="58">
        <v>1335532</v>
      </c>
      <c r="AI223" s="18">
        <v>0</v>
      </c>
      <c r="AJ223" s="17">
        <v>0</v>
      </c>
      <c r="AK223" s="17">
        <v>1107940</v>
      </c>
      <c r="AL223" s="18">
        <v>12032037</v>
      </c>
      <c r="AM223" s="19"/>
      <c r="AN223" s="19"/>
      <c r="AO223" s="17">
        <v>48234.972821553602</v>
      </c>
      <c r="AP223" s="18">
        <v>48234.972821553602</v>
      </c>
      <c r="AQ223" s="18">
        <v>11983802.027178446</v>
      </c>
      <c r="AR223" s="18">
        <v>59241034.677178472</v>
      </c>
      <c r="AS223" s="18">
        <v>40452845</v>
      </c>
      <c r="AT223" s="18">
        <v>0</v>
      </c>
      <c r="AU223" s="18">
        <v>40452845</v>
      </c>
      <c r="AV223" s="18">
        <v>0</v>
      </c>
      <c r="AW223" s="16">
        <v>0</v>
      </c>
      <c r="AX223" s="18">
        <v>0</v>
      </c>
      <c r="AY223" s="18">
        <v>0</v>
      </c>
      <c r="BA223" s="17">
        <v>191121.72</v>
      </c>
      <c r="BB223" s="17">
        <v>38062700</v>
      </c>
      <c r="BC223" s="17">
        <v>54623643.41543968</v>
      </c>
      <c r="BD223" s="18">
        <v>16560943.41543968</v>
      </c>
      <c r="BE223" s="18">
        <v>16369821.69543968</v>
      </c>
      <c r="BF223" s="18">
        <v>0</v>
      </c>
      <c r="BG223" s="18">
        <v>0</v>
      </c>
      <c r="BI223" s="17">
        <v>1175247</v>
      </c>
      <c r="BJ223" s="17">
        <v>37715336.5</v>
      </c>
      <c r="BK223" s="17">
        <v>944011</v>
      </c>
      <c r="BL223" s="17">
        <v>100988</v>
      </c>
      <c r="BM223" s="17">
        <v>1053784</v>
      </c>
      <c r="BN223" s="17">
        <v>5509526</v>
      </c>
      <c r="BO223" s="17">
        <v>44000</v>
      </c>
      <c r="BP223" s="17">
        <v>0</v>
      </c>
      <c r="BQ223" s="58">
        <v>0</v>
      </c>
      <c r="BR223" s="17">
        <v>0</v>
      </c>
      <c r="BS223" s="17">
        <v>0</v>
      </c>
      <c r="BT223" s="17">
        <v>4373545</v>
      </c>
      <c r="BU223" s="17">
        <v>50916437.5</v>
      </c>
      <c r="BV223" s="19"/>
      <c r="BW223" s="17">
        <v>0</v>
      </c>
      <c r="BX223" s="19"/>
      <c r="BY223" s="17">
        <v>0</v>
      </c>
      <c r="BZ223" s="18">
        <v>50916437.5</v>
      </c>
      <c r="CB223" s="18">
        <v>840435</v>
      </c>
      <c r="CC223" s="18">
        <v>0</v>
      </c>
      <c r="CD223" s="18">
        <v>0</v>
      </c>
      <c r="CE223" s="19"/>
      <c r="CF223" s="18">
        <v>0</v>
      </c>
      <c r="CG223" s="18">
        <v>0</v>
      </c>
      <c r="CH223" s="18">
        <v>1451004</v>
      </c>
      <c r="CI223" s="18">
        <v>7855450</v>
      </c>
      <c r="CJ223" s="18">
        <v>1427873</v>
      </c>
      <c r="CK223" s="18">
        <v>0</v>
      </c>
      <c r="CL223" s="18">
        <v>0</v>
      </c>
      <c r="CM223" s="18">
        <v>1204751</v>
      </c>
      <c r="CN223" s="18">
        <v>12779513</v>
      </c>
      <c r="CO223" s="19"/>
      <c r="CP223" s="19"/>
      <c r="CQ223" s="18">
        <v>92736.43325186694</v>
      </c>
      <c r="CR223" s="18">
        <v>92736.43325186694</v>
      </c>
      <c r="CS223" s="18">
        <v>12686776.566748133</v>
      </c>
      <c r="CT223" s="18">
        <v>63603214.066748135</v>
      </c>
      <c r="CU223" s="18">
        <v>42701165</v>
      </c>
      <c r="CV223" s="18">
        <v>0</v>
      </c>
      <c r="CW223" s="18">
        <v>42701165</v>
      </c>
      <c r="CX223" s="18">
        <v>0</v>
      </c>
      <c r="CY223" s="16">
        <v>0</v>
      </c>
      <c r="CZ223" s="18">
        <v>0</v>
      </c>
      <c r="DA223" s="18">
        <v>0</v>
      </c>
      <c r="DE223" s="12"/>
      <c r="DF223" s="12"/>
      <c r="DG223" s="12"/>
      <c r="DO223" s="12"/>
    </row>
    <row r="224" spans="1:119" s="20" customFormat="1" ht="12.75" x14ac:dyDescent="0.2">
      <c r="A224" s="12" t="s">
        <v>557</v>
      </c>
      <c r="B224" s="13">
        <v>1</v>
      </c>
      <c r="C224" s="14">
        <v>1</v>
      </c>
      <c r="D224" s="15">
        <v>44300</v>
      </c>
      <c r="E224" s="16">
        <v>1</v>
      </c>
      <c r="F224" s="57">
        <v>1</v>
      </c>
      <c r="G224" s="57">
        <v>1</v>
      </c>
      <c r="H224" s="17">
        <v>223072</v>
      </c>
      <c r="I224" s="17">
        <v>6720711.1099999994</v>
      </c>
      <c r="J224" s="17">
        <v>135860</v>
      </c>
      <c r="K224" s="17">
        <v>94412</v>
      </c>
      <c r="L224" s="17">
        <v>272</v>
      </c>
      <c r="M224" s="17">
        <v>549002</v>
      </c>
      <c r="N224" s="17">
        <v>101454</v>
      </c>
      <c r="O224" s="17">
        <v>242302</v>
      </c>
      <c r="P224" s="58">
        <v>5262.27</v>
      </c>
      <c r="Q224" s="17">
        <v>1569</v>
      </c>
      <c r="R224" s="17">
        <v>0</v>
      </c>
      <c r="S224" s="17">
        <v>8116</v>
      </c>
      <c r="T224" s="18">
        <v>8082032.379999999</v>
      </c>
      <c r="U224" s="19"/>
      <c r="V224" s="18">
        <v>0</v>
      </c>
      <c r="W224" s="19"/>
      <c r="X224" s="18">
        <v>0</v>
      </c>
      <c r="Y224" s="18">
        <v>8082032.379999999</v>
      </c>
      <c r="Z224" s="18">
        <v>50556</v>
      </c>
      <c r="AA224" s="18">
        <v>0</v>
      </c>
      <c r="AB224" s="18">
        <v>0</v>
      </c>
      <c r="AC224" s="19"/>
      <c r="AD224" s="17">
        <v>0</v>
      </c>
      <c r="AE224" s="18">
        <v>0</v>
      </c>
      <c r="AF224" s="17">
        <v>158014</v>
      </c>
      <c r="AG224" s="17">
        <v>1598683</v>
      </c>
      <c r="AH224" s="58">
        <v>59164.560000000005</v>
      </c>
      <c r="AI224" s="18">
        <v>0</v>
      </c>
      <c r="AJ224" s="17">
        <v>0</v>
      </c>
      <c r="AK224" s="17">
        <v>1061487</v>
      </c>
      <c r="AL224" s="18">
        <v>2927904.56</v>
      </c>
      <c r="AM224" s="19"/>
      <c r="AN224" s="19"/>
      <c r="AO224" s="17">
        <v>77010.515033922391</v>
      </c>
      <c r="AP224" s="18">
        <v>77010.515033922391</v>
      </c>
      <c r="AQ224" s="18">
        <v>2850894.0449660774</v>
      </c>
      <c r="AR224" s="18">
        <v>10932926.424966076</v>
      </c>
      <c r="AS224" s="18">
        <v>4939843</v>
      </c>
      <c r="AT224" s="18">
        <v>0</v>
      </c>
      <c r="AU224" s="18">
        <v>4939843</v>
      </c>
      <c r="AV224" s="18">
        <v>0</v>
      </c>
      <c r="AW224" s="16">
        <v>0</v>
      </c>
      <c r="AX224" s="18">
        <v>0</v>
      </c>
      <c r="AY224" s="18">
        <v>0</v>
      </c>
      <c r="BA224" s="17">
        <v>0</v>
      </c>
      <c r="BB224" s="17">
        <v>4704356</v>
      </c>
      <c r="BC224" s="17">
        <v>10524261.185415072</v>
      </c>
      <c r="BD224" s="18">
        <v>5819905.1854150724</v>
      </c>
      <c r="BE224" s="18">
        <v>5819905.1854150724</v>
      </c>
      <c r="BF224" s="18">
        <v>0</v>
      </c>
      <c r="BG224" s="18">
        <v>0</v>
      </c>
      <c r="BI224" s="17">
        <v>215810</v>
      </c>
      <c r="BJ224" s="17">
        <v>7018919</v>
      </c>
      <c r="BK224" s="17">
        <v>140276</v>
      </c>
      <c r="BL224" s="17">
        <v>97220</v>
      </c>
      <c r="BM224" s="17">
        <v>547</v>
      </c>
      <c r="BN224" s="17">
        <v>499003</v>
      </c>
      <c r="BO224" s="17">
        <v>100786</v>
      </c>
      <c r="BP224" s="17">
        <v>257005</v>
      </c>
      <c r="BQ224" s="58">
        <v>5019.3</v>
      </c>
      <c r="BR224" s="17">
        <v>1361</v>
      </c>
      <c r="BS224" s="17">
        <v>0</v>
      </c>
      <c r="BT224" s="17">
        <v>0</v>
      </c>
      <c r="BU224" s="17">
        <v>8335946.2999999998</v>
      </c>
      <c r="BV224" s="19"/>
      <c r="BW224" s="17">
        <v>0</v>
      </c>
      <c r="BX224" s="19"/>
      <c r="BY224" s="17">
        <v>0</v>
      </c>
      <c r="BZ224" s="18">
        <v>8335946.2999999998</v>
      </c>
      <c r="CB224" s="18">
        <v>49821</v>
      </c>
      <c r="CC224" s="18">
        <v>0</v>
      </c>
      <c r="CD224" s="18">
        <v>0</v>
      </c>
      <c r="CE224" s="19"/>
      <c r="CF224" s="18">
        <v>0</v>
      </c>
      <c r="CG224" s="18">
        <v>0</v>
      </c>
      <c r="CH224" s="18">
        <v>158014</v>
      </c>
      <c r="CI224" s="18">
        <v>1598683</v>
      </c>
      <c r="CJ224" s="18">
        <v>59164.560000000005</v>
      </c>
      <c r="CK224" s="18">
        <v>0</v>
      </c>
      <c r="CL224" s="18">
        <v>0</v>
      </c>
      <c r="CM224" s="18">
        <v>931522</v>
      </c>
      <c r="CN224" s="18">
        <v>2797204.56</v>
      </c>
      <c r="CO224" s="19"/>
      <c r="CP224" s="19"/>
      <c r="CQ224" s="18">
        <v>11646.574048800927</v>
      </c>
      <c r="CR224" s="18">
        <v>11646.574048800927</v>
      </c>
      <c r="CS224" s="18">
        <v>2785557.9859511992</v>
      </c>
      <c r="CT224" s="18">
        <v>11121504.285951199</v>
      </c>
      <c r="CU224" s="18">
        <v>5068644</v>
      </c>
      <c r="CV224" s="18">
        <v>0</v>
      </c>
      <c r="CW224" s="18">
        <v>5068644</v>
      </c>
      <c r="CX224" s="18">
        <v>0</v>
      </c>
      <c r="CY224" s="16">
        <v>0</v>
      </c>
      <c r="CZ224" s="18">
        <v>0</v>
      </c>
      <c r="DA224" s="18">
        <v>0</v>
      </c>
      <c r="DE224" s="12"/>
      <c r="DF224" s="12"/>
      <c r="DG224" s="12"/>
      <c r="DO224" s="12"/>
    </row>
    <row r="225" spans="1:119" s="20" customFormat="1" ht="12.75" x14ac:dyDescent="0.2">
      <c r="A225" s="12" t="s">
        <v>559</v>
      </c>
      <c r="B225" s="13">
        <v>0</v>
      </c>
      <c r="C225" s="14">
        <v>1</v>
      </c>
      <c r="D225" s="15">
        <v>44287</v>
      </c>
      <c r="E225" s="16" t="s">
        <v>1018</v>
      </c>
      <c r="F225" s="57" t="s">
        <v>1018</v>
      </c>
      <c r="G225" s="57" t="s">
        <v>1018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58">
        <v>0</v>
      </c>
      <c r="Q225" s="17">
        <v>0</v>
      </c>
      <c r="R225" s="17">
        <v>0</v>
      </c>
      <c r="S225" s="17">
        <v>0</v>
      </c>
      <c r="T225" s="18">
        <v>0</v>
      </c>
      <c r="U225" s="19"/>
      <c r="V225" s="18">
        <v>0</v>
      </c>
      <c r="W225" s="19"/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9"/>
      <c r="AD225" s="17">
        <v>0</v>
      </c>
      <c r="AE225" s="18">
        <v>0</v>
      </c>
      <c r="AF225" s="17">
        <v>0</v>
      </c>
      <c r="AG225" s="17">
        <v>0</v>
      </c>
      <c r="AH225" s="58">
        <v>0</v>
      </c>
      <c r="AI225" s="18">
        <v>0</v>
      </c>
      <c r="AJ225" s="17">
        <v>0</v>
      </c>
      <c r="AK225" s="17">
        <v>17965</v>
      </c>
      <c r="AL225" s="18">
        <v>17965</v>
      </c>
      <c r="AM225" s="19"/>
      <c r="AN225" s="19"/>
      <c r="AO225" s="17">
        <v>0</v>
      </c>
      <c r="AP225" s="18">
        <v>0</v>
      </c>
      <c r="AQ225" s="18">
        <v>17965</v>
      </c>
      <c r="AR225" s="18">
        <v>17965</v>
      </c>
      <c r="AS225" s="18">
        <v>14419</v>
      </c>
      <c r="AT225" s="18">
        <v>0</v>
      </c>
      <c r="AU225" s="18">
        <v>14419</v>
      </c>
      <c r="AV225" s="18">
        <v>0</v>
      </c>
      <c r="AW225" s="16">
        <v>0</v>
      </c>
      <c r="AX225" s="18">
        <v>0</v>
      </c>
      <c r="AY225" s="18">
        <v>0</v>
      </c>
      <c r="BA225" s="17">
        <v>0</v>
      </c>
      <c r="BB225" s="17">
        <v>13837</v>
      </c>
      <c r="BC225" s="17">
        <v>30405</v>
      </c>
      <c r="BD225" s="18">
        <v>16568</v>
      </c>
      <c r="BE225" s="18">
        <v>16568</v>
      </c>
      <c r="BF225" s="18">
        <v>0</v>
      </c>
      <c r="BG225" s="18">
        <v>0</v>
      </c>
      <c r="BI225" s="17">
        <v>0</v>
      </c>
      <c r="BJ225" s="17">
        <v>0</v>
      </c>
      <c r="BK225" s="17">
        <v>0</v>
      </c>
      <c r="BL225" s="17">
        <v>0</v>
      </c>
      <c r="BM225" s="17">
        <v>0</v>
      </c>
      <c r="BN225" s="17">
        <v>0</v>
      </c>
      <c r="BO225" s="17">
        <v>0</v>
      </c>
      <c r="BP225" s="17">
        <v>0</v>
      </c>
      <c r="BQ225" s="58">
        <v>0</v>
      </c>
      <c r="BR225" s="17">
        <v>0</v>
      </c>
      <c r="BS225" s="17">
        <v>0</v>
      </c>
      <c r="BT225" s="17">
        <v>0</v>
      </c>
      <c r="BU225" s="17">
        <v>0</v>
      </c>
      <c r="BV225" s="19"/>
      <c r="BW225" s="17">
        <v>0</v>
      </c>
      <c r="BX225" s="19"/>
      <c r="BY225" s="17">
        <v>0</v>
      </c>
      <c r="BZ225" s="18">
        <v>0</v>
      </c>
      <c r="CB225" s="18">
        <v>0</v>
      </c>
      <c r="CC225" s="18">
        <v>0</v>
      </c>
      <c r="CD225" s="18">
        <v>0</v>
      </c>
      <c r="CE225" s="19"/>
      <c r="CF225" s="18">
        <v>0</v>
      </c>
      <c r="CG225" s="18">
        <v>0</v>
      </c>
      <c r="CH225" s="18">
        <v>0</v>
      </c>
      <c r="CI225" s="18">
        <v>0</v>
      </c>
      <c r="CJ225" s="18">
        <v>0</v>
      </c>
      <c r="CK225" s="18">
        <v>0</v>
      </c>
      <c r="CL225" s="18">
        <v>0</v>
      </c>
      <c r="CM225" s="18">
        <v>0</v>
      </c>
      <c r="CN225" s="18">
        <v>0</v>
      </c>
      <c r="CO225" s="19"/>
      <c r="CP225" s="19"/>
      <c r="CQ225" s="18">
        <v>0</v>
      </c>
      <c r="CR225" s="18">
        <v>0</v>
      </c>
      <c r="CS225" s="18">
        <v>0</v>
      </c>
      <c r="CT225" s="18">
        <v>0</v>
      </c>
      <c r="CU225" s="18">
        <v>14658</v>
      </c>
      <c r="CV225" s="18">
        <v>0</v>
      </c>
      <c r="CW225" s="18">
        <v>14658</v>
      </c>
      <c r="CX225" s="18">
        <v>-14658</v>
      </c>
      <c r="CY225" s="16">
        <v>-1</v>
      </c>
      <c r="CZ225" s="18">
        <v>732.90000000000009</v>
      </c>
      <c r="DA225" s="18">
        <v>-13925.1</v>
      </c>
      <c r="DE225" s="12"/>
      <c r="DF225" s="12"/>
      <c r="DG225" s="12"/>
      <c r="DO225" s="12"/>
    </row>
    <row r="226" spans="1:119" s="20" customFormat="1" ht="12.75" x14ac:dyDescent="0.2">
      <c r="A226" s="12" t="s">
        <v>561</v>
      </c>
      <c r="B226" s="13">
        <v>1</v>
      </c>
      <c r="C226" s="14">
        <v>1</v>
      </c>
      <c r="D226" s="15">
        <v>44113</v>
      </c>
      <c r="E226" s="16">
        <v>1</v>
      </c>
      <c r="F226" s="57">
        <v>1</v>
      </c>
      <c r="G226" s="57">
        <v>1</v>
      </c>
      <c r="H226" s="17">
        <v>328676</v>
      </c>
      <c r="I226" s="17">
        <v>4458104</v>
      </c>
      <c r="J226" s="17">
        <v>87698</v>
      </c>
      <c r="K226" s="17">
        <v>0</v>
      </c>
      <c r="L226" s="17">
        <v>5542</v>
      </c>
      <c r="M226" s="17">
        <v>380187</v>
      </c>
      <c r="N226" s="17">
        <v>0</v>
      </c>
      <c r="O226" s="17">
        <v>0</v>
      </c>
      <c r="P226" s="58">
        <v>0</v>
      </c>
      <c r="Q226" s="17">
        <v>0</v>
      </c>
      <c r="R226" s="17">
        <v>0</v>
      </c>
      <c r="S226" s="17">
        <v>333866</v>
      </c>
      <c r="T226" s="18">
        <v>5594073</v>
      </c>
      <c r="U226" s="19"/>
      <c r="V226" s="18">
        <v>0</v>
      </c>
      <c r="W226" s="19"/>
      <c r="X226" s="18">
        <v>0</v>
      </c>
      <c r="Y226" s="18">
        <v>5594073</v>
      </c>
      <c r="Z226" s="18">
        <v>0</v>
      </c>
      <c r="AA226" s="18">
        <v>0</v>
      </c>
      <c r="AB226" s="18">
        <v>0</v>
      </c>
      <c r="AC226" s="19"/>
      <c r="AD226" s="17">
        <v>0</v>
      </c>
      <c r="AE226" s="18">
        <v>0</v>
      </c>
      <c r="AF226" s="17">
        <v>237946</v>
      </c>
      <c r="AG226" s="17">
        <v>698005</v>
      </c>
      <c r="AH226" s="58">
        <v>461870</v>
      </c>
      <c r="AI226" s="18">
        <v>0</v>
      </c>
      <c r="AJ226" s="17">
        <v>0</v>
      </c>
      <c r="AK226" s="17">
        <v>492208.5</v>
      </c>
      <c r="AL226" s="18">
        <v>1890029.5</v>
      </c>
      <c r="AM226" s="19"/>
      <c r="AN226" s="19"/>
      <c r="AO226" s="17">
        <v>2118.9415130720408</v>
      </c>
      <c r="AP226" s="18">
        <v>2118.9415130720408</v>
      </c>
      <c r="AQ226" s="18">
        <v>1887910.558486928</v>
      </c>
      <c r="AR226" s="18">
        <v>7481983.5584869282</v>
      </c>
      <c r="AS226" s="18">
        <v>7421674</v>
      </c>
      <c r="AT226" s="18">
        <v>0</v>
      </c>
      <c r="AU226" s="18">
        <v>7421674</v>
      </c>
      <c r="AV226" s="18">
        <v>0</v>
      </c>
      <c r="AW226" s="16">
        <v>0</v>
      </c>
      <c r="AX226" s="18">
        <v>0</v>
      </c>
      <c r="AY226" s="18">
        <v>0</v>
      </c>
      <c r="BA226" s="17">
        <v>4699</v>
      </c>
      <c r="BB226" s="17">
        <v>7147798</v>
      </c>
      <c r="BC226" s="17">
        <v>7852551.1478404347</v>
      </c>
      <c r="BD226" s="18">
        <v>704753.14784043469</v>
      </c>
      <c r="BE226" s="18">
        <v>700054.14784043469</v>
      </c>
      <c r="BF226" s="18">
        <v>0</v>
      </c>
      <c r="BG226" s="18">
        <v>0</v>
      </c>
      <c r="BI226" s="17">
        <v>301024</v>
      </c>
      <c r="BJ226" s="17">
        <v>4305110</v>
      </c>
      <c r="BK226" s="17">
        <v>789842</v>
      </c>
      <c r="BL226" s="17">
        <v>0</v>
      </c>
      <c r="BM226" s="17">
        <v>7152</v>
      </c>
      <c r="BN226" s="17">
        <v>446692</v>
      </c>
      <c r="BO226" s="17">
        <v>0</v>
      </c>
      <c r="BP226" s="17">
        <v>0</v>
      </c>
      <c r="BQ226" s="58">
        <v>0</v>
      </c>
      <c r="BR226" s="17">
        <v>0</v>
      </c>
      <c r="BS226" s="17">
        <v>0</v>
      </c>
      <c r="BT226" s="17">
        <v>78154</v>
      </c>
      <c r="BU226" s="17">
        <v>5927974</v>
      </c>
      <c r="BV226" s="19"/>
      <c r="BW226" s="17">
        <v>0</v>
      </c>
      <c r="BX226" s="19"/>
      <c r="BY226" s="17">
        <v>0</v>
      </c>
      <c r="BZ226" s="18">
        <v>5927974</v>
      </c>
      <c r="CB226" s="18">
        <v>0</v>
      </c>
      <c r="CC226" s="18">
        <v>0</v>
      </c>
      <c r="CD226" s="18">
        <v>0</v>
      </c>
      <c r="CE226" s="19"/>
      <c r="CF226" s="18">
        <v>0</v>
      </c>
      <c r="CG226" s="18">
        <v>0</v>
      </c>
      <c r="CH226" s="18">
        <v>0</v>
      </c>
      <c r="CI226" s="18">
        <v>690000</v>
      </c>
      <c r="CJ226" s="18">
        <v>485000</v>
      </c>
      <c r="CK226" s="18">
        <v>0</v>
      </c>
      <c r="CL226" s="18">
        <v>0</v>
      </c>
      <c r="CM226" s="18">
        <v>422778</v>
      </c>
      <c r="CN226" s="18">
        <v>1597778</v>
      </c>
      <c r="CO226" s="19"/>
      <c r="CP226" s="19"/>
      <c r="CQ226" s="18">
        <v>228</v>
      </c>
      <c r="CR226" s="18">
        <v>228</v>
      </c>
      <c r="CS226" s="18">
        <v>1597550</v>
      </c>
      <c r="CT226" s="18">
        <v>7525524</v>
      </c>
      <c r="CU226" s="18">
        <v>7452547</v>
      </c>
      <c r="CV226" s="18">
        <v>0</v>
      </c>
      <c r="CW226" s="18">
        <v>7452547</v>
      </c>
      <c r="CX226" s="18">
        <v>0</v>
      </c>
      <c r="CY226" s="16">
        <v>0</v>
      </c>
      <c r="CZ226" s="18">
        <v>0</v>
      </c>
      <c r="DA226" s="18">
        <v>0</v>
      </c>
      <c r="DE226" s="12"/>
      <c r="DF226" s="12"/>
      <c r="DG226" s="12"/>
      <c r="DO226" s="12"/>
    </row>
    <row r="227" spans="1:119" s="20" customFormat="1" ht="12.75" x14ac:dyDescent="0.2">
      <c r="A227" s="12" t="s">
        <v>563</v>
      </c>
      <c r="B227" s="13">
        <v>1</v>
      </c>
      <c r="C227" s="14">
        <v>1</v>
      </c>
      <c r="D227" s="15">
        <v>44102</v>
      </c>
      <c r="E227" s="57">
        <v>1</v>
      </c>
      <c r="F227" s="57">
        <v>1</v>
      </c>
      <c r="G227" s="57">
        <v>1</v>
      </c>
      <c r="H227" s="17">
        <v>104199</v>
      </c>
      <c r="I227" s="17">
        <v>3158391.56</v>
      </c>
      <c r="J227" s="17">
        <v>87885</v>
      </c>
      <c r="K227" s="17">
        <v>13661</v>
      </c>
      <c r="L227" s="17">
        <v>0</v>
      </c>
      <c r="M227" s="17">
        <v>255369</v>
      </c>
      <c r="N227" s="17">
        <v>1268</v>
      </c>
      <c r="O227" s="17">
        <v>0</v>
      </c>
      <c r="P227" s="58">
        <v>0</v>
      </c>
      <c r="Q227" s="17">
        <v>0</v>
      </c>
      <c r="R227" s="17">
        <v>0</v>
      </c>
      <c r="S227" s="17">
        <v>195761</v>
      </c>
      <c r="T227" s="18">
        <v>3816534.56</v>
      </c>
      <c r="U227" s="19"/>
      <c r="V227" s="18">
        <v>0</v>
      </c>
      <c r="W227" s="19"/>
      <c r="X227" s="18">
        <v>0</v>
      </c>
      <c r="Y227" s="18">
        <v>3816534.56</v>
      </c>
      <c r="Z227" s="18">
        <v>224048</v>
      </c>
      <c r="AA227" s="18">
        <v>0</v>
      </c>
      <c r="AB227" s="18">
        <v>0</v>
      </c>
      <c r="AC227" s="19"/>
      <c r="AD227" s="17">
        <v>0</v>
      </c>
      <c r="AE227" s="18">
        <v>22293</v>
      </c>
      <c r="AF227" s="17">
        <v>200667</v>
      </c>
      <c r="AG227" s="17">
        <v>848615</v>
      </c>
      <c r="AH227" s="58">
        <v>57033.990000000005</v>
      </c>
      <c r="AI227" s="18">
        <v>0</v>
      </c>
      <c r="AJ227" s="17">
        <v>0</v>
      </c>
      <c r="AK227" s="17">
        <v>34240</v>
      </c>
      <c r="AL227" s="18">
        <v>1386896.99</v>
      </c>
      <c r="AM227" s="19"/>
      <c r="AN227" s="19"/>
      <c r="AO227" s="17">
        <v>0</v>
      </c>
      <c r="AP227" s="18">
        <v>0</v>
      </c>
      <c r="AQ227" s="18">
        <v>1386896.99</v>
      </c>
      <c r="AR227" s="18">
        <v>5203431.55</v>
      </c>
      <c r="AS227" s="18">
        <v>2457052</v>
      </c>
      <c r="AT227" s="18">
        <v>0</v>
      </c>
      <c r="AU227" s="18">
        <v>2457052</v>
      </c>
      <c r="AV227" s="18">
        <v>0</v>
      </c>
      <c r="AW227" s="16">
        <v>0</v>
      </c>
      <c r="AX227" s="18">
        <v>0</v>
      </c>
      <c r="AY227" s="18">
        <v>0</v>
      </c>
      <c r="BA227" s="17">
        <v>0</v>
      </c>
      <c r="BB227" s="17">
        <v>2345513</v>
      </c>
      <c r="BC227" s="17">
        <v>5084138.8</v>
      </c>
      <c r="BD227" s="18">
        <v>2738625.8</v>
      </c>
      <c r="BE227" s="18">
        <v>2738625.8</v>
      </c>
      <c r="BF227" s="18">
        <v>0</v>
      </c>
      <c r="BG227" s="18">
        <v>0</v>
      </c>
      <c r="BI227" s="17">
        <v>147731</v>
      </c>
      <c r="BJ227" s="17">
        <v>3295995</v>
      </c>
      <c r="BK227" s="17">
        <v>88043</v>
      </c>
      <c r="BL227" s="17">
        <v>500</v>
      </c>
      <c r="BM227" s="17">
        <v>0</v>
      </c>
      <c r="BN227" s="17">
        <v>265023</v>
      </c>
      <c r="BO227" s="17">
        <v>0</v>
      </c>
      <c r="BP227" s="17">
        <v>0</v>
      </c>
      <c r="BQ227" s="58">
        <v>0</v>
      </c>
      <c r="BR227" s="17">
        <v>0</v>
      </c>
      <c r="BS227" s="17">
        <v>0</v>
      </c>
      <c r="BT227" s="17">
        <v>208817</v>
      </c>
      <c r="BU227" s="17">
        <v>4006109</v>
      </c>
      <c r="BV227" s="19"/>
      <c r="BW227" s="17">
        <v>0</v>
      </c>
      <c r="BX227" s="19"/>
      <c r="BY227" s="17">
        <v>0</v>
      </c>
      <c r="BZ227" s="18">
        <v>4006109</v>
      </c>
      <c r="CB227" s="18">
        <v>232292</v>
      </c>
      <c r="CC227" s="18">
        <v>0</v>
      </c>
      <c r="CD227" s="18">
        <v>0</v>
      </c>
      <c r="CE227" s="19"/>
      <c r="CF227" s="18">
        <v>0</v>
      </c>
      <c r="CG227" s="18">
        <v>15822</v>
      </c>
      <c r="CH227" s="18">
        <v>228735</v>
      </c>
      <c r="CI227" s="18">
        <v>841429</v>
      </c>
      <c r="CJ227" s="18">
        <v>54511.08</v>
      </c>
      <c r="CK227" s="18">
        <v>0</v>
      </c>
      <c r="CL227" s="18">
        <v>0</v>
      </c>
      <c r="CM227" s="18">
        <v>32503</v>
      </c>
      <c r="CN227" s="18">
        <v>1405292.08</v>
      </c>
      <c r="CO227" s="19"/>
      <c r="CP227" s="19"/>
      <c r="CQ227" s="18">
        <v>0</v>
      </c>
      <c r="CR227" s="18">
        <v>0</v>
      </c>
      <c r="CS227" s="18">
        <v>1405292.08</v>
      </c>
      <c r="CT227" s="18">
        <v>5411401.0800000001</v>
      </c>
      <c r="CU227" s="18">
        <v>2355134</v>
      </c>
      <c r="CV227" s="18">
        <v>0</v>
      </c>
      <c r="CW227" s="18">
        <v>2355134</v>
      </c>
      <c r="CX227" s="18">
        <v>0</v>
      </c>
      <c r="CY227" s="16">
        <v>0</v>
      </c>
      <c r="CZ227" s="18">
        <v>0</v>
      </c>
      <c r="DA227" s="18">
        <v>0</v>
      </c>
      <c r="DE227" s="12"/>
      <c r="DF227" s="12"/>
      <c r="DG227" s="12"/>
      <c r="DO227" s="12"/>
    </row>
    <row r="228" spans="1:119" s="20" customFormat="1" ht="12.75" x14ac:dyDescent="0.2">
      <c r="A228" s="12" t="s">
        <v>565</v>
      </c>
      <c r="B228" s="13">
        <v>0</v>
      </c>
      <c r="C228" s="14">
        <v>1</v>
      </c>
      <c r="D228" s="15">
        <v>44292</v>
      </c>
      <c r="E228" s="16" t="s">
        <v>1018</v>
      </c>
      <c r="F228" s="57" t="s">
        <v>1018</v>
      </c>
      <c r="G228" s="57" t="s">
        <v>1018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58">
        <v>0</v>
      </c>
      <c r="Q228" s="17">
        <v>0</v>
      </c>
      <c r="R228" s="17">
        <v>0</v>
      </c>
      <c r="S228" s="17">
        <v>0</v>
      </c>
      <c r="T228" s="18">
        <v>0</v>
      </c>
      <c r="U228" s="19"/>
      <c r="V228" s="18">
        <v>0</v>
      </c>
      <c r="W228" s="19"/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9"/>
      <c r="AD228" s="17">
        <v>0</v>
      </c>
      <c r="AE228" s="18">
        <v>0</v>
      </c>
      <c r="AF228" s="17">
        <v>0</v>
      </c>
      <c r="AG228" s="17">
        <v>0</v>
      </c>
      <c r="AH228" s="58">
        <v>0</v>
      </c>
      <c r="AI228" s="18">
        <v>0</v>
      </c>
      <c r="AJ228" s="17">
        <v>0</v>
      </c>
      <c r="AK228" s="17">
        <v>0</v>
      </c>
      <c r="AL228" s="18">
        <v>0</v>
      </c>
      <c r="AM228" s="19"/>
      <c r="AN228" s="19"/>
      <c r="AO228" s="17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6">
        <v>0</v>
      </c>
      <c r="AX228" s="18">
        <v>0</v>
      </c>
      <c r="AY228" s="18">
        <v>0</v>
      </c>
      <c r="BA228" s="17">
        <v>0</v>
      </c>
      <c r="BB228" s="17">
        <v>0</v>
      </c>
      <c r="BC228" s="17">
        <v>0</v>
      </c>
      <c r="BD228" s="18">
        <v>0</v>
      </c>
      <c r="BE228" s="18">
        <v>0</v>
      </c>
      <c r="BF228" s="18">
        <v>0</v>
      </c>
      <c r="BG228" s="18">
        <v>0</v>
      </c>
      <c r="BI228" s="17">
        <v>0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58">
        <v>0</v>
      </c>
      <c r="BR228" s="17">
        <v>0</v>
      </c>
      <c r="BS228" s="17">
        <v>0</v>
      </c>
      <c r="BT228" s="17">
        <v>0</v>
      </c>
      <c r="BU228" s="17">
        <v>0</v>
      </c>
      <c r="BV228" s="19"/>
      <c r="BW228" s="17">
        <v>0</v>
      </c>
      <c r="BX228" s="19"/>
      <c r="BY228" s="17">
        <v>0</v>
      </c>
      <c r="BZ228" s="18">
        <v>0</v>
      </c>
      <c r="CB228" s="18">
        <v>0</v>
      </c>
      <c r="CC228" s="18">
        <v>0</v>
      </c>
      <c r="CD228" s="18">
        <v>0</v>
      </c>
      <c r="CE228" s="19"/>
      <c r="CF228" s="18">
        <v>0</v>
      </c>
      <c r="CG228" s="18">
        <v>0</v>
      </c>
      <c r="CH228" s="18">
        <v>0</v>
      </c>
      <c r="CI228" s="18">
        <v>0</v>
      </c>
      <c r="CJ228" s="18">
        <v>0</v>
      </c>
      <c r="CK228" s="18">
        <v>0</v>
      </c>
      <c r="CL228" s="18">
        <v>0</v>
      </c>
      <c r="CM228" s="18">
        <v>0</v>
      </c>
      <c r="CN228" s="18">
        <v>0</v>
      </c>
      <c r="CO228" s="19"/>
      <c r="CP228" s="19"/>
      <c r="CQ228" s="18">
        <v>0</v>
      </c>
      <c r="CR228" s="18">
        <v>0</v>
      </c>
      <c r="CS228" s="18">
        <v>0</v>
      </c>
      <c r="CT228" s="18">
        <v>0</v>
      </c>
      <c r="CU228" s="18">
        <v>0</v>
      </c>
      <c r="CV228" s="18">
        <v>0</v>
      </c>
      <c r="CW228" s="18">
        <v>0</v>
      </c>
      <c r="CX228" s="18">
        <v>0</v>
      </c>
      <c r="CY228" s="16">
        <v>0</v>
      </c>
      <c r="CZ228" s="18">
        <v>0</v>
      </c>
      <c r="DA228" s="18">
        <v>0</v>
      </c>
      <c r="DE228" s="12"/>
      <c r="DF228" s="12"/>
      <c r="DG228" s="12"/>
      <c r="DO228" s="12"/>
    </row>
    <row r="229" spans="1:119" s="20" customFormat="1" ht="12.75" x14ac:dyDescent="0.2">
      <c r="A229" s="12" t="s">
        <v>567</v>
      </c>
      <c r="B229" s="13">
        <v>1</v>
      </c>
      <c r="C229" s="14">
        <v>1</v>
      </c>
      <c r="D229" s="15">
        <v>44097</v>
      </c>
      <c r="E229" s="16">
        <v>1</v>
      </c>
      <c r="F229" s="57">
        <v>1</v>
      </c>
      <c r="G229" s="57">
        <v>1</v>
      </c>
      <c r="H229" s="17">
        <v>721360.59</v>
      </c>
      <c r="I229" s="17">
        <v>12956647.949999996</v>
      </c>
      <c r="J229" s="17">
        <v>339322.97</v>
      </c>
      <c r="K229" s="17">
        <v>200000</v>
      </c>
      <c r="L229" s="17">
        <v>287506.87</v>
      </c>
      <c r="M229" s="17">
        <v>1160620.9300000002</v>
      </c>
      <c r="N229" s="17">
        <v>20081.36</v>
      </c>
      <c r="O229" s="17">
        <v>0</v>
      </c>
      <c r="P229" s="58">
        <v>0</v>
      </c>
      <c r="Q229" s="17">
        <v>38470.18</v>
      </c>
      <c r="R229" s="17">
        <v>0</v>
      </c>
      <c r="S229" s="17">
        <v>931975.05999999994</v>
      </c>
      <c r="T229" s="18">
        <v>16655985.909999995</v>
      </c>
      <c r="U229" s="19"/>
      <c r="V229" s="18">
        <v>0</v>
      </c>
      <c r="W229" s="19"/>
      <c r="X229" s="18">
        <v>0</v>
      </c>
      <c r="Y229" s="18">
        <v>16655985.909999995</v>
      </c>
      <c r="Z229" s="18">
        <v>195200</v>
      </c>
      <c r="AA229" s="18">
        <v>0</v>
      </c>
      <c r="AB229" s="18">
        <v>0</v>
      </c>
      <c r="AC229" s="19"/>
      <c r="AD229" s="17">
        <v>0</v>
      </c>
      <c r="AE229" s="18">
        <v>406300</v>
      </c>
      <c r="AF229" s="17">
        <v>539343.89</v>
      </c>
      <c r="AG229" s="17">
        <v>2689218.94</v>
      </c>
      <c r="AH229" s="58">
        <v>457121.28000000003</v>
      </c>
      <c r="AI229" s="18">
        <v>0</v>
      </c>
      <c r="AJ229" s="17">
        <v>0</v>
      </c>
      <c r="AK229" s="17">
        <v>920868</v>
      </c>
      <c r="AL229" s="18">
        <v>5208052.1100000003</v>
      </c>
      <c r="AM229" s="19"/>
      <c r="AN229" s="19"/>
      <c r="AO229" s="17">
        <v>73798.15174228746</v>
      </c>
      <c r="AP229" s="18">
        <v>73798.15174228746</v>
      </c>
      <c r="AQ229" s="18">
        <v>5134253.9582577124</v>
      </c>
      <c r="AR229" s="18">
        <v>21790239.868257709</v>
      </c>
      <c r="AS229" s="18">
        <v>20189447</v>
      </c>
      <c r="AT229" s="18">
        <v>0</v>
      </c>
      <c r="AU229" s="18">
        <v>20189447</v>
      </c>
      <c r="AV229" s="18">
        <v>0</v>
      </c>
      <c r="AW229" s="16">
        <v>0</v>
      </c>
      <c r="AX229" s="18">
        <v>0</v>
      </c>
      <c r="AY229" s="18">
        <v>0</v>
      </c>
      <c r="BA229" s="17">
        <v>18899.41</v>
      </c>
      <c r="BB229" s="17">
        <v>19942918</v>
      </c>
      <c r="BC229" s="17">
        <v>21199420.729576197</v>
      </c>
      <c r="BD229" s="18">
        <v>1256502.7295761965</v>
      </c>
      <c r="BE229" s="18">
        <v>1237603.3195761966</v>
      </c>
      <c r="BF229" s="18">
        <v>0</v>
      </c>
      <c r="BG229" s="18">
        <v>0</v>
      </c>
      <c r="BI229" s="17">
        <v>841552</v>
      </c>
      <c r="BJ229" s="17">
        <v>12852428</v>
      </c>
      <c r="BK229" s="17">
        <v>351044</v>
      </c>
      <c r="BL229" s="17">
        <v>500</v>
      </c>
      <c r="BM229" s="17">
        <v>258002</v>
      </c>
      <c r="BN229" s="17">
        <v>1346504</v>
      </c>
      <c r="BO229" s="17">
        <v>8400</v>
      </c>
      <c r="BP229" s="17">
        <v>0</v>
      </c>
      <c r="BQ229" s="58">
        <v>0</v>
      </c>
      <c r="BR229" s="17">
        <v>39051</v>
      </c>
      <c r="BS229" s="17">
        <v>0</v>
      </c>
      <c r="BT229" s="17">
        <v>662422</v>
      </c>
      <c r="BU229" s="17">
        <v>16359903</v>
      </c>
      <c r="BV229" s="19"/>
      <c r="BW229" s="17">
        <v>0</v>
      </c>
      <c r="BX229" s="19"/>
      <c r="BY229" s="17">
        <v>0</v>
      </c>
      <c r="BZ229" s="18">
        <v>16359903</v>
      </c>
      <c r="CB229" s="18">
        <v>194500</v>
      </c>
      <c r="CC229" s="18">
        <v>0</v>
      </c>
      <c r="CD229" s="18">
        <v>0</v>
      </c>
      <c r="CE229" s="19"/>
      <c r="CF229" s="18">
        <v>0</v>
      </c>
      <c r="CG229" s="18">
        <v>418300</v>
      </c>
      <c r="CH229" s="18">
        <v>560000</v>
      </c>
      <c r="CI229" s="18">
        <v>2786600</v>
      </c>
      <c r="CJ229" s="18">
        <v>470000</v>
      </c>
      <c r="CK229" s="18">
        <v>0</v>
      </c>
      <c r="CL229" s="18">
        <v>0</v>
      </c>
      <c r="CM229" s="18">
        <v>861259</v>
      </c>
      <c r="CN229" s="18">
        <v>5290659</v>
      </c>
      <c r="CO229" s="19"/>
      <c r="CP229" s="19"/>
      <c r="CQ229" s="18">
        <v>13465.956278917203</v>
      </c>
      <c r="CR229" s="18">
        <v>13465.956278917203</v>
      </c>
      <c r="CS229" s="18">
        <v>5277193.0437210826</v>
      </c>
      <c r="CT229" s="18">
        <v>21637096.043721084</v>
      </c>
      <c r="CU229" s="18">
        <v>20458029</v>
      </c>
      <c r="CV229" s="18">
        <v>0</v>
      </c>
      <c r="CW229" s="18">
        <v>20458029</v>
      </c>
      <c r="CX229" s="18">
        <v>0</v>
      </c>
      <c r="CY229" s="16">
        <v>0</v>
      </c>
      <c r="CZ229" s="18">
        <v>0</v>
      </c>
      <c r="DA229" s="18">
        <v>0</v>
      </c>
      <c r="DE229" s="12"/>
      <c r="DF229" s="12"/>
      <c r="DG229" s="12"/>
      <c r="DO229" s="12"/>
    </row>
    <row r="230" spans="1:119" s="20" customFormat="1" ht="12.75" x14ac:dyDescent="0.2">
      <c r="A230" s="12" t="s">
        <v>569</v>
      </c>
      <c r="B230" s="13">
        <v>1</v>
      </c>
      <c r="C230" s="14">
        <v>1</v>
      </c>
      <c r="D230" s="15">
        <v>44126</v>
      </c>
      <c r="E230" s="16">
        <v>1</v>
      </c>
      <c r="F230" s="57">
        <v>1</v>
      </c>
      <c r="G230" s="57">
        <v>1</v>
      </c>
      <c r="H230" s="17">
        <v>515645.40000000008</v>
      </c>
      <c r="I230" s="17">
        <v>11410120.27</v>
      </c>
      <c r="J230" s="17">
        <v>181278.98</v>
      </c>
      <c r="K230" s="17">
        <v>0</v>
      </c>
      <c r="L230" s="17">
        <v>281782.03000000003</v>
      </c>
      <c r="M230" s="17">
        <v>1186132.76</v>
      </c>
      <c r="N230" s="17">
        <v>70547</v>
      </c>
      <c r="O230" s="17">
        <v>0</v>
      </c>
      <c r="P230" s="58">
        <v>0</v>
      </c>
      <c r="Q230" s="17">
        <v>41318.58</v>
      </c>
      <c r="R230" s="17">
        <v>0</v>
      </c>
      <c r="S230" s="17">
        <v>901942.88</v>
      </c>
      <c r="T230" s="18">
        <v>14588767.9</v>
      </c>
      <c r="U230" s="19"/>
      <c r="V230" s="18">
        <v>0</v>
      </c>
      <c r="W230" s="19"/>
      <c r="X230" s="18">
        <v>0</v>
      </c>
      <c r="Y230" s="18">
        <v>14588767.9</v>
      </c>
      <c r="Z230" s="18">
        <v>240667.74</v>
      </c>
      <c r="AA230" s="18">
        <v>0</v>
      </c>
      <c r="AB230" s="18">
        <v>0</v>
      </c>
      <c r="AC230" s="19"/>
      <c r="AD230" s="17">
        <v>0</v>
      </c>
      <c r="AE230" s="18">
        <v>45850</v>
      </c>
      <c r="AF230" s="17">
        <v>618519</v>
      </c>
      <c r="AG230" s="17">
        <v>2804446</v>
      </c>
      <c r="AH230" s="58">
        <v>702235</v>
      </c>
      <c r="AI230" s="18">
        <v>0</v>
      </c>
      <c r="AJ230" s="17">
        <v>0</v>
      </c>
      <c r="AK230" s="17">
        <v>1100466</v>
      </c>
      <c r="AL230" s="18">
        <v>5512183.7400000002</v>
      </c>
      <c r="AM230" s="19"/>
      <c r="AN230" s="19"/>
      <c r="AO230" s="17">
        <v>54106.226208086417</v>
      </c>
      <c r="AP230" s="18">
        <v>54106.226208086417</v>
      </c>
      <c r="AQ230" s="18">
        <v>5458077.5137919141</v>
      </c>
      <c r="AR230" s="18">
        <v>20046845.413791914</v>
      </c>
      <c r="AS230" s="18">
        <v>17741473</v>
      </c>
      <c r="AT230" s="18">
        <v>0</v>
      </c>
      <c r="AU230" s="18">
        <v>17741473</v>
      </c>
      <c r="AV230" s="18">
        <v>0</v>
      </c>
      <c r="AW230" s="16">
        <v>0</v>
      </c>
      <c r="AX230" s="18">
        <v>0</v>
      </c>
      <c r="AY230" s="18">
        <v>0</v>
      </c>
      <c r="BA230" s="17">
        <v>0</v>
      </c>
      <c r="BB230" s="17">
        <v>17612289</v>
      </c>
      <c r="BC230" s="17">
        <v>20250131.468756918</v>
      </c>
      <c r="BD230" s="18">
        <v>2637842.4687569179</v>
      </c>
      <c r="BE230" s="18">
        <v>2637842.4687569179</v>
      </c>
      <c r="BF230" s="18">
        <v>0</v>
      </c>
      <c r="BG230" s="18">
        <v>0</v>
      </c>
      <c r="BI230" s="17">
        <v>548022</v>
      </c>
      <c r="BJ230" s="17">
        <v>12388743</v>
      </c>
      <c r="BK230" s="17">
        <v>197795</v>
      </c>
      <c r="BL230" s="17">
        <v>0</v>
      </c>
      <c r="BM230" s="17">
        <v>332175</v>
      </c>
      <c r="BN230" s="17">
        <v>1079877</v>
      </c>
      <c r="BO230" s="17">
        <v>50000</v>
      </c>
      <c r="BP230" s="17">
        <v>0</v>
      </c>
      <c r="BQ230" s="58">
        <v>0</v>
      </c>
      <c r="BR230" s="17">
        <v>0</v>
      </c>
      <c r="BS230" s="17">
        <v>0</v>
      </c>
      <c r="BT230" s="17">
        <v>1452327</v>
      </c>
      <c r="BU230" s="17">
        <v>16048939</v>
      </c>
      <c r="BV230" s="19"/>
      <c r="BW230" s="17">
        <v>0</v>
      </c>
      <c r="BX230" s="19"/>
      <c r="BY230" s="17">
        <v>0</v>
      </c>
      <c r="BZ230" s="18">
        <v>16048939</v>
      </c>
      <c r="CB230" s="18">
        <v>245481</v>
      </c>
      <c r="CC230" s="18">
        <v>0</v>
      </c>
      <c r="CD230" s="18">
        <v>0</v>
      </c>
      <c r="CE230" s="19"/>
      <c r="CF230" s="18">
        <v>0</v>
      </c>
      <c r="CG230" s="18">
        <v>46767</v>
      </c>
      <c r="CH230" s="18">
        <v>638539</v>
      </c>
      <c r="CI230" s="18">
        <v>3849436.88</v>
      </c>
      <c r="CJ230" s="18">
        <v>971499.2</v>
      </c>
      <c r="CK230" s="18">
        <v>0</v>
      </c>
      <c r="CL230" s="18">
        <v>0</v>
      </c>
      <c r="CM230" s="18">
        <v>1128771</v>
      </c>
      <c r="CN230" s="18">
        <v>6880494.0800000001</v>
      </c>
      <c r="CO230" s="19"/>
      <c r="CP230" s="19"/>
      <c r="CQ230" s="18">
        <v>79208.227485369323</v>
      </c>
      <c r="CR230" s="18">
        <v>79208.227485369323</v>
      </c>
      <c r="CS230" s="18">
        <v>6801285.8525146311</v>
      </c>
      <c r="CT230" s="18">
        <v>22850224.852514632</v>
      </c>
      <c r="CU230" s="18">
        <v>17772667</v>
      </c>
      <c r="CV230" s="18">
        <v>0</v>
      </c>
      <c r="CW230" s="18">
        <v>17772667</v>
      </c>
      <c r="CX230" s="18">
        <v>0</v>
      </c>
      <c r="CY230" s="16">
        <v>0</v>
      </c>
      <c r="CZ230" s="18">
        <v>0</v>
      </c>
      <c r="DA230" s="18">
        <v>0</v>
      </c>
      <c r="DE230" s="12"/>
      <c r="DF230" s="12"/>
      <c r="DG230" s="12"/>
      <c r="DO230" s="12"/>
    </row>
    <row r="231" spans="1:119" s="20" customFormat="1" ht="12.75" x14ac:dyDescent="0.2">
      <c r="A231" s="12" t="s">
        <v>571</v>
      </c>
      <c r="B231" s="13">
        <v>0</v>
      </c>
      <c r="C231" s="14">
        <v>0</v>
      </c>
      <c r="D231" s="15">
        <v>0</v>
      </c>
      <c r="E231" s="16" t="s">
        <v>1018</v>
      </c>
      <c r="F231" s="57" t="s">
        <v>1018</v>
      </c>
      <c r="G231" s="57" t="s">
        <v>1018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58">
        <v>0</v>
      </c>
      <c r="Q231" s="17">
        <v>0</v>
      </c>
      <c r="R231" s="17">
        <v>0</v>
      </c>
      <c r="S231" s="17">
        <v>0</v>
      </c>
      <c r="T231" s="18">
        <v>0</v>
      </c>
      <c r="U231" s="19"/>
      <c r="V231" s="18">
        <v>0</v>
      </c>
      <c r="W231" s="19"/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9"/>
      <c r="AD231" s="17">
        <v>0</v>
      </c>
      <c r="AE231" s="18">
        <v>0</v>
      </c>
      <c r="AF231" s="17">
        <v>0</v>
      </c>
      <c r="AG231" s="17">
        <v>0</v>
      </c>
      <c r="AH231" s="58">
        <v>0</v>
      </c>
      <c r="AI231" s="18">
        <v>0</v>
      </c>
      <c r="AJ231" s="17">
        <v>0</v>
      </c>
      <c r="AK231" s="17">
        <v>0</v>
      </c>
      <c r="AL231" s="18">
        <v>0</v>
      </c>
      <c r="AM231" s="19"/>
      <c r="AN231" s="19"/>
      <c r="AO231" s="17">
        <v>0</v>
      </c>
      <c r="AP231" s="18">
        <v>0</v>
      </c>
      <c r="AQ231" s="18">
        <v>0</v>
      </c>
      <c r="AR231" s="18">
        <v>0</v>
      </c>
      <c r="AS231" s="18">
        <v>14487</v>
      </c>
      <c r="AT231" s="18">
        <v>0</v>
      </c>
      <c r="AU231" s="18">
        <v>14487</v>
      </c>
      <c r="AV231" s="18">
        <v>-14487</v>
      </c>
      <c r="AW231" s="16">
        <v>-1</v>
      </c>
      <c r="AX231" s="18">
        <v>724.35</v>
      </c>
      <c r="AY231" s="18">
        <v>-13762.65</v>
      </c>
      <c r="BA231" s="17">
        <v>0</v>
      </c>
      <c r="BB231" s="17">
        <v>13858</v>
      </c>
      <c r="BC231" s="17">
        <v>22286</v>
      </c>
      <c r="BD231" s="18">
        <v>8428</v>
      </c>
      <c r="BE231" s="18">
        <v>8428</v>
      </c>
      <c r="BF231" s="18">
        <v>0</v>
      </c>
      <c r="BG231" s="18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0</v>
      </c>
      <c r="BP231" s="17">
        <v>0</v>
      </c>
      <c r="BQ231" s="58">
        <v>0</v>
      </c>
      <c r="BR231" s="17">
        <v>0</v>
      </c>
      <c r="BS231" s="17">
        <v>0</v>
      </c>
      <c r="BT231" s="17">
        <v>0</v>
      </c>
      <c r="BU231" s="17">
        <v>0</v>
      </c>
      <c r="BV231" s="19"/>
      <c r="BW231" s="17">
        <v>0</v>
      </c>
      <c r="BX231" s="19"/>
      <c r="BY231" s="17">
        <v>0</v>
      </c>
      <c r="BZ231" s="18">
        <v>0</v>
      </c>
      <c r="CB231" s="18">
        <v>0</v>
      </c>
      <c r="CC231" s="18">
        <v>0</v>
      </c>
      <c r="CD231" s="18">
        <v>0</v>
      </c>
      <c r="CE231" s="19"/>
      <c r="CF231" s="18">
        <v>0</v>
      </c>
      <c r="CG231" s="18">
        <v>0</v>
      </c>
      <c r="CH231" s="18">
        <v>0</v>
      </c>
      <c r="CI231" s="18">
        <v>0</v>
      </c>
      <c r="CJ231" s="18">
        <v>0</v>
      </c>
      <c r="CK231" s="18">
        <v>0</v>
      </c>
      <c r="CL231" s="18">
        <v>0</v>
      </c>
      <c r="CM231" s="18">
        <v>0</v>
      </c>
      <c r="CN231" s="18">
        <v>0</v>
      </c>
      <c r="CO231" s="19"/>
      <c r="CP231" s="19"/>
      <c r="CQ231" s="18">
        <v>0</v>
      </c>
      <c r="CR231" s="18">
        <v>0</v>
      </c>
      <c r="CS231" s="18">
        <v>0</v>
      </c>
      <c r="CT231" s="18">
        <v>0</v>
      </c>
      <c r="CU231" s="18">
        <v>14763</v>
      </c>
      <c r="CV231" s="18">
        <v>724.35</v>
      </c>
      <c r="CW231" s="18">
        <v>15487.35</v>
      </c>
      <c r="CX231" s="18">
        <v>-15487.35</v>
      </c>
      <c r="CY231" s="16">
        <v>-1</v>
      </c>
      <c r="CZ231" s="18">
        <v>738.15000000000009</v>
      </c>
      <c r="DA231" s="18">
        <v>-14749.2</v>
      </c>
      <c r="DE231" s="12"/>
      <c r="DF231" s="12"/>
      <c r="DG231" s="12"/>
      <c r="DO231" s="12"/>
    </row>
    <row r="232" spans="1:119" s="20" customFormat="1" ht="12.75" x14ac:dyDescent="0.2">
      <c r="A232" s="12" t="s">
        <v>573</v>
      </c>
      <c r="B232" s="13">
        <v>1</v>
      </c>
      <c r="C232" s="14">
        <v>1</v>
      </c>
      <c r="D232" s="15">
        <v>44157</v>
      </c>
      <c r="E232" s="16">
        <v>1</v>
      </c>
      <c r="F232" s="57">
        <v>1</v>
      </c>
      <c r="G232" s="57">
        <v>1</v>
      </c>
      <c r="H232" s="17">
        <v>1445786</v>
      </c>
      <c r="I232" s="17">
        <v>50454607.406999998</v>
      </c>
      <c r="J232" s="17">
        <v>202974.3</v>
      </c>
      <c r="K232" s="17">
        <v>0</v>
      </c>
      <c r="L232" s="17">
        <v>683483</v>
      </c>
      <c r="M232" s="17">
        <v>4492338.42</v>
      </c>
      <c r="N232" s="17">
        <v>348408.67</v>
      </c>
      <c r="O232" s="17">
        <v>11575406.77</v>
      </c>
      <c r="P232" s="58">
        <v>302252.15669999999</v>
      </c>
      <c r="Q232" s="17">
        <v>97240.19</v>
      </c>
      <c r="R232" s="17">
        <v>0</v>
      </c>
      <c r="S232" s="17">
        <v>4829761.8499999996</v>
      </c>
      <c r="T232" s="18">
        <v>74432258.763699993</v>
      </c>
      <c r="U232" s="19"/>
      <c r="V232" s="18">
        <v>0</v>
      </c>
      <c r="W232" s="19"/>
      <c r="X232" s="18">
        <v>0</v>
      </c>
      <c r="Y232" s="18">
        <v>74432258.763699993</v>
      </c>
      <c r="Z232" s="18">
        <v>356178</v>
      </c>
      <c r="AA232" s="18">
        <v>0</v>
      </c>
      <c r="AB232" s="18">
        <v>1772868</v>
      </c>
      <c r="AC232" s="19"/>
      <c r="AD232" s="17">
        <v>392704</v>
      </c>
      <c r="AE232" s="18">
        <v>1428000</v>
      </c>
      <c r="AF232" s="17">
        <v>2981785</v>
      </c>
      <c r="AG232" s="17">
        <v>1580902</v>
      </c>
      <c r="AH232" s="58">
        <v>436232.94</v>
      </c>
      <c r="AI232" s="18">
        <v>426633</v>
      </c>
      <c r="AJ232" s="17">
        <v>0</v>
      </c>
      <c r="AK232" s="17">
        <v>1233177</v>
      </c>
      <c r="AL232" s="18">
        <v>10608479.939999999</v>
      </c>
      <c r="AM232" s="19"/>
      <c r="AN232" s="19"/>
      <c r="AO232" s="17">
        <v>35597.694107176154</v>
      </c>
      <c r="AP232" s="18">
        <v>35597.694107176154</v>
      </c>
      <c r="AQ232" s="18">
        <v>10572882.245892823</v>
      </c>
      <c r="AR232" s="18">
        <v>85005141.009592816</v>
      </c>
      <c r="AS232" s="18">
        <v>69609817</v>
      </c>
      <c r="AT232" s="18">
        <v>0</v>
      </c>
      <c r="AU232" s="18">
        <v>69609817</v>
      </c>
      <c r="AV232" s="18">
        <v>0</v>
      </c>
      <c r="AW232" s="16">
        <v>0</v>
      </c>
      <c r="AX232" s="18">
        <v>0</v>
      </c>
      <c r="AY232" s="18">
        <v>0</v>
      </c>
      <c r="BA232" s="17">
        <v>54400.21</v>
      </c>
      <c r="BB232" s="17">
        <v>66195168</v>
      </c>
      <c r="BC232" s="17">
        <v>80239694.964523599</v>
      </c>
      <c r="BD232" s="18">
        <v>14044526.964523599</v>
      </c>
      <c r="BE232" s="18">
        <v>13990126.754523598</v>
      </c>
      <c r="BF232" s="18">
        <v>0</v>
      </c>
      <c r="BG232" s="18">
        <v>0</v>
      </c>
      <c r="BI232" s="17">
        <v>1939112</v>
      </c>
      <c r="BJ232" s="17">
        <v>50210759</v>
      </c>
      <c r="BK232" s="17">
        <v>210580</v>
      </c>
      <c r="BL232" s="17">
        <v>0</v>
      </c>
      <c r="BM232" s="17">
        <v>939985</v>
      </c>
      <c r="BN232" s="17">
        <v>1575880</v>
      </c>
      <c r="BO232" s="17">
        <v>188700</v>
      </c>
      <c r="BP232" s="17">
        <v>9435643</v>
      </c>
      <c r="BQ232" s="58">
        <v>0</v>
      </c>
      <c r="BR232" s="17">
        <v>92068</v>
      </c>
      <c r="BS232" s="17">
        <v>0</v>
      </c>
      <c r="BT232" s="17">
        <v>5688691</v>
      </c>
      <c r="BU232" s="17">
        <v>70281418</v>
      </c>
      <c r="BV232" s="19"/>
      <c r="BW232" s="17">
        <v>0</v>
      </c>
      <c r="BX232" s="19"/>
      <c r="BY232" s="17">
        <v>0</v>
      </c>
      <c r="BZ232" s="18">
        <v>70281418</v>
      </c>
      <c r="CB232" s="18">
        <v>977036</v>
      </c>
      <c r="CC232" s="18">
        <v>0</v>
      </c>
      <c r="CD232" s="18">
        <v>1124990</v>
      </c>
      <c r="CE232" s="19"/>
      <c r="CF232" s="18">
        <v>400559</v>
      </c>
      <c r="CG232" s="18">
        <v>3565788</v>
      </c>
      <c r="CH232" s="18">
        <v>3000000</v>
      </c>
      <c r="CI232" s="18">
        <v>1723000</v>
      </c>
      <c r="CJ232" s="18">
        <v>468000</v>
      </c>
      <c r="CK232" s="18">
        <v>0</v>
      </c>
      <c r="CL232" s="18">
        <v>0</v>
      </c>
      <c r="CM232" s="18">
        <v>1362170</v>
      </c>
      <c r="CN232" s="18">
        <v>12621543</v>
      </c>
      <c r="CO232" s="19"/>
      <c r="CP232" s="19"/>
      <c r="CQ232" s="18">
        <v>128080.25499678696</v>
      </c>
      <c r="CR232" s="18">
        <v>128080.25499678696</v>
      </c>
      <c r="CS232" s="18">
        <v>12493462.745003212</v>
      </c>
      <c r="CT232" s="18">
        <v>82774880.745003209</v>
      </c>
      <c r="CU232" s="18">
        <v>72307252</v>
      </c>
      <c r="CV232" s="18">
        <v>0</v>
      </c>
      <c r="CW232" s="18">
        <v>72307252</v>
      </c>
      <c r="CX232" s="18">
        <v>0</v>
      </c>
      <c r="CY232" s="16">
        <v>0</v>
      </c>
      <c r="CZ232" s="18">
        <v>0</v>
      </c>
      <c r="DA232" s="18">
        <v>0</v>
      </c>
      <c r="DE232" s="12"/>
      <c r="DF232" s="12"/>
      <c r="DG232" s="12"/>
      <c r="DO232" s="12"/>
    </row>
    <row r="233" spans="1:119" s="20" customFormat="1" ht="12.75" x14ac:dyDescent="0.2">
      <c r="A233" s="12" t="s">
        <v>575</v>
      </c>
      <c r="B233" s="13">
        <v>1</v>
      </c>
      <c r="C233" s="14">
        <v>1</v>
      </c>
      <c r="D233" s="15">
        <v>44188</v>
      </c>
      <c r="E233" s="16">
        <v>1</v>
      </c>
      <c r="F233" s="57">
        <v>1</v>
      </c>
      <c r="G233" s="57">
        <v>1</v>
      </c>
      <c r="H233" s="17">
        <v>56592</v>
      </c>
      <c r="I233" s="17">
        <v>1015035</v>
      </c>
      <c r="J233" s="17">
        <v>74819</v>
      </c>
      <c r="K233" s="17">
        <v>0</v>
      </c>
      <c r="L233" s="17">
        <v>0</v>
      </c>
      <c r="M233" s="17">
        <v>162422</v>
      </c>
      <c r="N233" s="17">
        <v>28055</v>
      </c>
      <c r="O233" s="17">
        <v>210980</v>
      </c>
      <c r="P233" s="58">
        <v>143473</v>
      </c>
      <c r="Q233" s="17">
        <v>0</v>
      </c>
      <c r="R233" s="17">
        <v>0</v>
      </c>
      <c r="S233" s="17">
        <v>0</v>
      </c>
      <c r="T233" s="18">
        <v>1691376</v>
      </c>
      <c r="U233" s="19"/>
      <c r="V233" s="18">
        <v>0</v>
      </c>
      <c r="W233" s="19"/>
      <c r="X233" s="18">
        <v>0</v>
      </c>
      <c r="Y233" s="18">
        <v>1691376</v>
      </c>
      <c r="Z233" s="18">
        <v>16042</v>
      </c>
      <c r="AA233" s="18">
        <v>0</v>
      </c>
      <c r="AB233" s="18">
        <v>0</v>
      </c>
      <c r="AC233" s="19"/>
      <c r="AD233" s="17">
        <v>0</v>
      </c>
      <c r="AE233" s="18">
        <v>0</v>
      </c>
      <c r="AF233" s="17">
        <v>110953</v>
      </c>
      <c r="AG233" s="17">
        <v>25462</v>
      </c>
      <c r="AH233" s="58">
        <v>0</v>
      </c>
      <c r="AI233" s="18">
        <v>0</v>
      </c>
      <c r="AJ233" s="17">
        <v>0</v>
      </c>
      <c r="AK233" s="17">
        <v>20000</v>
      </c>
      <c r="AL233" s="18">
        <v>172457</v>
      </c>
      <c r="AM233" s="19"/>
      <c r="AN233" s="19"/>
      <c r="AO233" s="17">
        <v>-1102.6226994592544</v>
      </c>
      <c r="AP233" s="18">
        <v>-1102.6226994592544</v>
      </c>
      <c r="AQ233" s="18">
        <v>173559.62269945926</v>
      </c>
      <c r="AR233" s="18">
        <v>1864935.6226994593</v>
      </c>
      <c r="AS233" s="18">
        <v>923063</v>
      </c>
      <c r="AT233" s="18">
        <v>0</v>
      </c>
      <c r="AU233" s="18">
        <v>923063</v>
      </c>
      <c r="AV233" s="18">
        <v>0</v>
      </c>
      <c r="AW233" s="16">
        <v>0</v>
      </c>
      <c r="AX233" s="18">
        <v>0</v>
      </c>
      <c r="AY233" s="18">
        <v>0</v>
      </c>
      <c r="BA233" s="17">
        <v>0</v>
      </c>
      <c r="BB233" s="17">
        <v>901484</v>
      </c>
      <c r="BC233" s="17">
        <v>1828671.3550010419</v>
      </c>
      <c r="BD233" s="18">
        <v>927187.3550010419</v>
      </c>
      <c r="BE233" s="18">
        <v>927187.3550010419</v>
      </c>
      <c r="BF233" s="18">
        <v>0</v>
      </c>
      <c r="BG233" s="18">
        <v>0</v>
      </c>
      <c r="BI233" s="17">
        <v>87928</v>
      </c>
      <c r="BJ233" s="17">
        <v>1138812</v>
      </c>
      <c r="BK233" s="17">
        <v>75632</v>
      </c>
      <c r="BL233" s="17">
        <v>0</v>
      </c>
      <c r="BM233" s="17">
        <v>0</v>
      </c>
      <c r="BN233" s="17">
        <v>140911</v>
      </c>
      <c r="BO233" s="17">
        <v>0</v>
      </c>
      <c r="BP233" s="17">
        <v>160671</v>
      </c>
      <c r="BQ233" s="58">
        <v>142422</v>
      </c>
      <c r="BR233" s="17">
        <v>0</v>
      </c>
      <c r="BS233" s="17">
        <v>0</v>
      </c>
      <c r="BT233" s="17">
        <v>0</v>
      </c>
      <c r="BU233" s="17">
        <v>1746376</v>
      </c>
      <c r="BV233" s="19"/>
      <c r="BW233" s="17">
        <v>0</v>
      </c>
      <c r="BX233" s="19"/>
      <c r="BY233" s="17">
        <v>0</v>
      </c>
      <c r="BZ233" s="18">
        <v>1746376</v>
      </c>
      <c r="CB233" s="18">
        <v>13195</v>
      </c>
      <c r="CC233" s="18">
        <v>0</v>
      </c>
      <c r="CD233" s="18">
        <v>0</v>
      </c>
      <c r="CE233" s="19"/>
      <c r="CF233" s="18">
        <v>0</v>
      </c>
      <c r="CG233" s="18">
        <v>0</v>
      </c>
      <c r="CH233" s="18">
        <v>122279</v>
      </c>
      <c r="CI233" s="18">
        <v>30400</v>
      </c>
      <c r="CJ233" s="18">
        <v>0</v>
      </c>
      <c r="CK233" s="18">
        <v>0</v>
      </c>
      <c r="CL233" s="18">
        <v>0</v>
      </c>
      <c r="CM233" s="18">
        <v>15000</v>
      </c>
      <c r="CN233" s="18">
        <v>180874</v>
      </c>
      <c r="CO233" s="19"/>
      <c r="CP233" s="19"/>
      <c r="CQ233" s="18">
        <v>0</v>
      </c>
      <c r="CR233" s="18">
        <v>0</v>
      </c>
      <c r="CS233" s="18">
        <v>180874</v>
      </c>
      <c r="CT233" s="18">
        <v>1927250</v>
      </c>
      <c r="CU233" s="18">
        <v>928975</v>
      </c>
      <c r="CV233" s="18">
        <v>0</v>
      </c>
      <c r="CW233" s="18">
        <v>928975</v>
      </c>
      <c r="CX233" s="18">
        <v>0</v>
      </c>
      <c r="CY233" s="16">
        <v>0</v>
      </c>
      <c r="CZ233" s="18">
        <v>0</v>
      </c>
      <c r="DA233" s="18">
        <v>0</v>
      </c>
      <c r="DE233" s="12"/>
      <c r="DF233" s="12"/>
      <c r="DG233" s="12"/>
      <c r="DO233" s="12"/>
    </row>
    <row r="234" spans="1:119" s="20" customFormat="1" ht="12.75" x14ac:dyDescent="0.2">
      <c r="A234" s="12" t="s">
        <v>577</v>
      </c>
      <c r="B234" s="13">
        <v>1</v>
      </c>
      <c r="C234" s="14">
        <v>1</v>
      </c>
      <c r="D234" s="15">
        <v>44134</v>
      </c>
      <c r="E234" s="16">
        <v>1</v>
      </c>
      <c r="F234" s="57">
        <v>1</v>
      </c>
      <c r="G234" s="57">
        <v>1</v>
      </c>
      <c r="H234" s="17">
        <v>929857.93999999983</v>
      </c>
      <c r="I234" s="17">
        <v>23317912.300000004</v>
      </c>
      <c r="J234" s="17">
        <v>422817.69</v>
      </c>
      <c r="K234" s="17">
        <v>93567.86</v>
      </c>
      <c r="L234" s="17">
        <v>583908.15999999992</v>
      </c>
      <c r="M234" s="17">
        <v>2655132.2799999998</v>
      </c>
      <c r="N234" s="17">
        <v>24068.730000000003</v>
      </c>
      <c r="O234" s="17">
        <v>0</v>
      </c>
      <c r="P234" s="58">
        <v>0</v>
      </c>
      <c r="Q234" s="17">
        <v>0</v>
      </c>
      <c r="R234" s="17">
        <v>0</v>
      </c>
      <c r="S234" s="17">
        <v>3400370.62</v>
      </c>
      <c r="T234" s="18">
        <v>31427635.580000009</v>
      </c>
      <c r="U234" s="19"/>
      <c r="V234" s="18">
        <v>0</v>
      </c>
      <c r="W234" s="19"/>
      <c r="X234" s="18">
        <v>0</v>
      </c>
      <c r="Y234" s="18">
        <v>31427635.580000009</v>
      </c>
      <c r="Z234" s="18">
        <v>330926.19</v>
      </c>
      <c r="AA234" s="18">
        <v>0</v>
      </c>
      <c r="AB234" s="18">
        <v>0</v>
      </c>
      <c r="AC234" s="19"/>
      <c r="AD234" s="17">
        <v>0</v>
      </c>
      <c r="AE234" s="18">
        <v>153500</v>
      </c>
      <c r="AF234" s="17">
        <v>1044838</v>
      </c>
      <c r="AG234" s="17">
        <v>5292579</v>
      </c>
      <c r="AH234" s="58">
        <v>1150338</v>
      </c>
      <c r="AI234" s="18">
        <v>0</v>
      </c>
      <c r="AJ234" s="17">
        <v>0</v>
      </c>
      <c r="AK234" s="17">
        <v>813521</v>
      </c>
      <c r="AL234" s="18">
        <v>8785702.1899999995</v>
      </c>
      <c r="AM234" s="19"/>
      <c r="AN234" s="19"/>
      <c r="AO234" s="17">
        <v>112131.48060340018</v>
      </c>
      <c r="AP234" s="18">
        <v>112131.48060340018</v>
      </c>
      <c r="AQ234" s="18">
        <v>8673570.7093965989</v>
      </c>
      <c r="AR234" s="18">
        <v>40101206.289396606</v>
      </c>
      <c r="AS234" s="18">
        <v>34331221</v>
      </c>
      <c r="AT234" s="18">
        <v>0</v>
      </c>
      <c r="AU234" s="18">
        <v>34331221</v>
      </c>
      <c r="AV234" s="18">
        <v>0</v>
      </c>
      <c r="AW234" s="16">
        <v>0</v>
      </c>
      <c r="AX234" s="18">
        <v>0</v>
      </c>
      <c r="AY234" s="18">
        <v>0</v>
      </c>
      <c r="BA234" s="17">
        <v>12012.08</v>
      </c>
      <c r="BB234" s="17">
        <v>33410867</v>
      </c>
      <c r="BC234" s="17">
        <v>38371302.438135743</v>
      </c>
      <c r="BD234" s="18">
        <v>4960435.4381357431</v>
      </c>
      <c r="BE234" s="18">
        <v>4948423.3581357431</v>
      </c>
      <c r="BF234" s="18">
        <v>0</v>
      </c>
      <c r="BG234" s="18">
        <v>0</v>
      </c>
      <c r="BI234" s="17">
        <v>1344071.18</v>
      </c>
      <c r="BJ234" s="17">
        <v>24299157.469999999</v>
      </c>
      <c r="BK234" s="17">
        <v>462580</v>
      </c>
      <c r="BL234" s="17">
        <v>0</v>
      </c>
      <c r="BM234" s="17">
        <v>656100</v>
      </c>
      <c r="BN234" s="17">
        <v>2756431.8899999997</v>
      </c>
      <c r="BO234" s="17">
        <v>1588.72</v>
      </c>
      <c r="BP234" s="17">
        <v>0</v>
      </c>
      <c r="BQ234" s="58">
        <v>0</v>
      </c>
      <c r="BR234" s="17">
        <v>0</v>
      </c>
      <c r="BS234" s="17">
        <v>0</v>
      </c>
      <c r="BT234" s="17">
        <v>1898194.93</v>
      </c>
      <c r="BU234" s="17">
        <v>31418124.189999998</v>
      </c>
      <c r="BV234" s="19"/>
      <c r="BW234" s="17">
        <v>0</v>
      </c>
      <c r="BX234" s="19"/>
      <c r="BY234" s="17">
        <v>0</v>
      </c>
      <c r="BZ234" s="18">
        <v>31418124.189999998</v>
      </c>
      <c r="CB234" s="18">
        <v>320632</v>
      </c>
      <c r="CC234" s="18">
        <v>0</v>
      </c>
      <c r="CD234" s="18">
        <v>0</v>
      </c>
      <c r="CE234" s="19"/>
      <c r="CF234" s="18">
        <v>0</v>
      </c>
      <c r="CG234" s="18">
        <v>153500</v>
      </c>
      <c r="CH234" s="18">
        <v>1146964</v>
      </c>
      <c r="CI234" s="18">
        <v>5361962</v>
      </c>
      <c r="CJ234" s="18">
        <v>1167593</v>
      </c>
      <c r="CK234" s="18">
        <v>0</v>
      </c>
      <c r="CL234" s="18">
        <v>0</v>
      </c>
      <c r="CM234" s="18">
        <v>911088</v>
      </c>
      <c r="CN234" s="18">
        <v>9061739</v>
      </c>
      <c r="CO234" s="19"/>
      <c r="CP234" s="19"/>
      <c r="CQ234" s="18">
        <v>100677.56601300873</v>
      </c>
      <c r="CR234" s="18">
        <v>100677.56601300873</v>
      </c>
      <c r="CS234" s="18">
        <v>8961061.4339869916</v>
      </c>
      <c r="CT234" s="18">
        <v>40379185.623986989</v>
      </c>
      <c r="CU234" s="18">
        <v>34858118</v>
      </c>
      <c r="CV234" s="18">
        <v>0</v>
      </c>
      <c r="CW234" s="18">
        <v>34858118</v>
      </c>
      <c r="CX234" s="18">
        <v>0</v>
      </c>
      <c r="CY234" s="16">
        <v>0</v>
      </c>
      <c r="CZ234" s="18">
        <v>0</v>
      </c>
      <c r="DA234" s="18">
        <v>0</v>
      </c>
      <c r="DE234" s="12"/>
      <c r="DF234" s="12"/>
      <c r="DG234" s="12"/>
      <c r="DO234" s="12"/>
    </row>
    <row r="235" spans="1:119" s="20" customFormat="1" ht="12.75" x14ac:dyDescent="0.2">
      <c r="A235" s="12" t="s">
        <v>579</v>
      </c>
      <c r="B235" s="13">
        <v>0</v>
      </c>
      <c r="C235" s="14">
        <v>1</v>
      </c>
      <c r="D235" s="15">
        <v>44174</v>
      </c>
      <c r="E235" s="16" t="s">
        <v>1018</v>
      </c>
      <c r="F235" s="57" t="s">
        <v>1018</v>
      </c>
      <c r="G235" s="57" t="s">
        <v>1018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58">
        <v>0</v>
      </c>
      <c r="Q235" s="17">
        <v>0</v>
      </c>
      <c r="R235" s="17">
        <v>0</v>
      </c>
      <c r="S235" s="17">
        <v>0</v>
      </c>
      <c r="T235" s="18">
        <v>0</v>
      </c>
      <c r="U235" s="19"/>
      <c r="V235" s="18">
        <v>0</v>
      </c>
      <c r="W235" s="19"/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9"/>
      <c r="AD235" s="17">
        <v>0</v>
      </c>
      <c r="AE235" s="18">
        <v>0</v>
      </c>
      <c r="AF235" s="17">
        <v>0</v>
      </c>
      <c r="AG235" s="17">
        <v>0</v>
      </c>
      <c r="AH235" s="58">
        <v>0</v>
      </c>
      <c r="AI235" s="18">
        <v>0</v>
      </c>
      <c r="AJ235" s="17">
        <v>0</v>
      </c>
      <c r="AK235" s="17">
        <v>0</v>
      </c>
      <c r="AL235" s="18">
        <v>0</v>
      </c>
      <c r="AM235" s="19"/>
      <c r="AN235" s="19"/>
      <c r="AO235" s="17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6">
        <v>0</v>
      </c>
      <c r="AX235" s="18">
        <v>0</v>
      </c>
      <c r="AY235" s="18">
        <v>0</v>
      </c>
      <c r="BA235" s="17">
        <v>0</v>
      </c>
      <c r="BB235" s="17">
        <v>0</v>
      </c>
      <c r="BC235" s="17">
        <v>0</v>
      </c>
      <c r="BD235" s="18">
        <v>0</v>
      </c>
      <c r="BE235" s="18">
        <v>0</v>
      </c>
      <c r="BF235" s="18">
        <v>0</v>
      </c>
      <c r="BG235" s="18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58">
        <v>0</v>
      </c>
      <c r="BR235" s="17">
        <v>0</v>
      </c>
      <c r="BS235" s="17">
        <v>0</v>
      </c>
      <c r="BT235" s="17">
        <v>0</v>
      </c>
      <c r="BU235" s="17">
        <v>0</v>
      </c>
      <c r="BV235" s="19"/>
      <c r="BW235" s="17">
        <v>0</v>
      </c>
      <c r="BX235" s="19"/>
      <c r="BY235" s="17">
        <v>0</v>
      </c>
      <c r="BZ235" s="18">
        <v>0</v>
      </c>
      <c r="CB235" s="18">
        <v>0</v>
      </c>
      <c r="CC235" s="18">
        <v>0</v>
      </c>
      <c r="CD235" s="18">
        <v>0</v>
      </c>
      <c r="CE235" s="19"/>
      <c r="CF235" s="18">
        <v>0</v>
      </c>
      <c r="CG235" s="18">
        <v>0</v>
      </c>
      <c r="CH235" s="18">
        <v>0</v>
      </c>
      <c r="CI235" s="18">
        <v>0</v>
      </c>
      <c r="CJ235" s="18">
        <v>0</v>
      </c>
      <c r="CK235" s="18">
        <v>0</v>
      </c>
      <c r="CL235" s="18">
        <v>0</v>
      </c>
      <c r="CM235" s="18">
        <v>0</v>
      </c>
      <c r="CN235" s="18">
        <v>0</v>
      </c>
      <c r="CO235" s="19"/>
      <c r="CP235" s="19"/>
      <c r="CQ235" s="18">
        <v>0</v>
      </c>
      <c r="CR235" s="18">
        <v>0</v>
      </c>
      <c r="CS235" s="18">
        <v>0</v>
      </c>
      <c r="CT235" s="18">
        <v>0</v>
      </c>
      <c r="CU235" s="18">
        <v>0</v>
      </c>
      <c r="CV235" s="18">
        <v>0</v>
      </c>
      <c r="CW235" s="18">
        <v>0</v>
      </c>
      <c r="CX235" s="18">
        <v>0</v>
      </c>
      <c r="CY235" s="16">
        <v>0</v>
      </c>
      <c r="CZ235" s="18">
        <v>0</v>
      </c>
      <c r="DA235" s="18">
        <v>0</v>
      </c>
      <c r="DE235" s="12"/>
      <c r="DF235" s="12"/>
      <c r="DG235" s="12"/>
      <c r="DO235" s="12"/>
    </row>
    <row r="236" spans="1:119" s="20" customFormat="1" ht="12.75" x14ac:dyDescent="0.2">
      <c r="A236" s="12" t="s">
        <v>581</v>
      </c>
      <c r="B236" s="13">
        <v>0</v>
      </c>
      <c r="C236" s="14">
        <v>1</v>
      </c>
      <c r="D236" s="15">
        <v>44180</v>
      </c>
      <c r="E236" s="16" t="s">
        <v>1018</v>
      </c>
      <c r="F236" s="57" t="s">
        <v>1018</v>
      </c>
      <c r="G236" s="57" t="s">
        <v>1018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58">
        <v>0</v>
      </c>
      <c r="Q236" s="17">
        <v>0</v>
      </c>
      <c r="R236" s="17">
        <v>0</v>
      </c>
      <c r="S236" s="17">
        <v>0</v>
      </c>
      <c r="T236" s="18">
        <v>0</v>
      </c>
      <c r="U236" s="19"/>
      <c r="V236" s="18">
        <v>0</v>
      </c>
      <c r="W236" s="19"/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9"/>
      <c r="AD236" s="17">
        <v>0</v>
      </c>
      <c r="AE236" s="18">
        <v>0</v>
      </c>
      <c r="AF236" s="17">
        <v>0</v>
      </c>
      <c r="AG236" s="17">
        <v>0</v>
      </c>
      <c r="AH236" s="58">
        <v>0</v>
      </c>
      <c r="AI236" s="18">
        <v>0</v>
      </c>
      <c r="AJ236" s="17">
        <v>0</v>
      </c>
      <c r="AK236" s="17">
        <v>126453.78</v>
      </c>
      <c r="AL236" s="18">
        <v>126453.78</v>
      </c>
      <c r="AM236" s="19"/>
      <c r="AN236" s="19"/>
      <c r="AO236" s="17">
        <v>0</v>
      </c>
      <c r="AP236" s="18">
        <v>0</v>
      </c>
      <c r="AQ236" s="18">
        <v>126453.78</v>
      </c>
      <c r="AR236" s="18">
        <v>126453.78</v>
      </c>
      <c r="AS236" s="18">
        <v>142551</v>
      </c>
      <c r="AT236" s="18">
        <v>0</v>
      </c>
      <c r="AU236" s="18">
        <v>142551</v>
      </c>
      <c r="AV236" s="18">
        <v>-16097.220000000001</v>
      </c>
      <c r="AW236" s="16">
        <v>-0.11292253298819371</v>
      </c>
      <c r="AX236" s="18">
        <v>7127.55</v>
      </c>
      <c r="AY236" s="18">
        <v>-8969.6700000000019</v>
      </c>
      <c r="BA236" s="17">
        <v>0</v>
      </c>
      <c r="BB236" s="17">
        <v>139619</v>
      </c>
      <c r="BC236" s="17">
        <v>165849.68</v>
      </c>
      <c r="BD236" s="18">
        <v>26230.679999999993</v>
      </c>
      <c r="BE236" s="18">
        <v>26230.679999999993</v>
      </c>
      <c r="BF236" s="18">
        <v>0</v>
      </c>
      <c r="BG236" s="18">
        <v>0</v>
      </c>
      <c r="BI236" s="17">
        <v>0</v>
      </c>
      <c r="BJ236" s="17">
        <v>0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58">
        <v>0</v>
      </c>
      <c r="BR236" s="17">
        <v>0</v>
      </c>
      <c r="BS236" s="17">
        <v>0</v>
      </c>
      <c r="BT236" s="17">
        <v>0</v>
      </c>
      <c r="BU236" s="17">
        <v>0</v>
      </c>
      <c r="BV236" s="19"/>
      <c r="BW236" s="17">
        <v>0</v>
      </c>
      <c r="BX236" s="19"/>
      <c r="BY236" s="17">
        <v>0</v>
      </c>
      <c r="BZ236" s="18">
        <v>0</v>
      </c>
      <c r="CB236" s="18">
        <v>0</v>
      </c>
      <c r="CC236" s="18">
        <v>0</v>
      </c>
      <c r="CD236" s="18">
        <v>0</v>
      </c>
      <c r="CE236" s="19"/>
      <c r="CF236" s="18">
        <v>0</v>
      </c>
      <c r="CG236" s="18">
        <v>0</v>
      </c>
      <c r="CH236" s="18">
        <v>0</v>
      </c>
      <c r="CI236" s="18">
        <v>0</v>
      </c>
      <c r="CJ236" s="18">
        <v>0</v>
      </c>
      <c r="CK236" s="18">
        <v>0</v>
      </c>
      <c r="CL236" s="18">
        <v>0</v>
      </c>
      <c r="CM236" s="18">
        <v>184000</v>
      </c>
      <c r="CN236" s="18">
        <v>184000</v>
      </c>
      <c r="CO236" s="19"/>
      <c r="CP236" s="19"/>
      <c r="CQ236" s="18">
        <v>0</v>
      </c>
      <c r="CR236" s="18">
        <v>0</v>
      </c>
      <c r="CS236" s="18">
        <v>184000</v>
      </c>
      <c r="CT236" s="18">
        <v>184000</v>
      </c>
      <c r="CU236" s="18">
        <v>147916</v>
      </c>
      <c r="CV236" s="18">
        <v>7127.55</v>
      </c>
      <c r="CW236" s="18">
        <v>155043.54999999999</v>
      </c>
      <c r="CX236" s="18">
        <v>0</v>
      </c>
      <c r="CY236" s="16">
        <v>0</v>
      </c>
      <c r="CZ236" s="18">
        <v>0</v>
      </c>
      <c r="DA236" s="18">
        <v>0</v>
      </c>
      <c r="DE236" s="12"/>
      <c r="DF236" s="12"/>
      <c r="DG236" s="12"/>
      <c r="DO236" s="12"/>
    </row>
    <row r="237" spans="1:119" s="20" customFormat="1" ht="12.75" x14ac:dyDescent="0.2">
      <c r="A237" s="12" t="s">
        <v>583</v>
      </c>
      <c r="B237" s="13">
        <v>1</v>
      </c>
      <c r="C237" s="14">
        <v>1</v>
      </c>
      <c r="D237" s="15">
        <v>44119</v>
      </c>
      <c r="E237" s="16">
        <v>1</v>
      </c>
      <c r="F237" s="57">
        <v>1</v>
      </c>
      <c r="G237" s="57">
        <v>1</v>
      </c>
      <c r="H237" s="17">
        <v>49804</v>
      </c>
      <c r="I237" s="17">
        <v>790362</v>
      </c>
      <c r="J237" s="17">
        <v>2269</v>
      </c>
      <c r="K237" s="17">
        <v>0</v>
      </c>
      <c r="L237" s="17">
        <v>0</v>
      </c>
      <c r="M237" s="17">
        <v>152997</v>
      </c>
      <c r="N237" s="17">
        <v>0</v>
      </c>
      <c r="O237" s="17">
        <v>129338</v>
      </c>
      <c r="P237" s="58">
        <v>0</v>
      </c>
      <c r="Q237" s="17">
        <v>0</v>
      </c>
      <c r="R237" s="17">
        <v>0</v>
      </c>
      <c r="S237" s="17">
        <v>34762</v>
      </c>
      <c r="T237" s="18">
        <v>1159532</v>
      </c>
      <c r="U237" s="19"/>
      <c r="V237" s="18">
        <v>0</v>
      </c>
      <c r="W237" s="19"/>
      <c r="X237" s="18">
        <v>0</v>
      </c>
      <c r="Y237" s="18">
        <v>1159532</v>
      </c>
      <c r="Z237" s="18">
        <v>0</v>
      </c>
      <c r="AA237" s="18">
        <v>0</v>
      </c>
      <c r="AB237" s="18">
        <v>0</v>
      </c>
      <c r="AC237" s="19"/>
      <c r="AD237" s="17">
        <v>0</v>
      </c>
      <c r="AE237" s="18">
        <v>0</v>
      </c>
      <c r="AF237" s="17">
        <v>80890</v>
      </c>
      <c r="AG237" s="17">
        <v>8850</v>
      </c>
      <c r="AH237" s="58">
        <v>15872.220000000001</v>
      </c>
      <c r="AI237" s="18">
        <v>0</v>
      </c>
      <c r="AJ237" s="17">
        <v>0</v>
      </c>
      <c r="AK237" s="17">
        <v>55838</v>
      </c>
      <c r="AL237" s="18">
        <v>161450.22</v>
      </c>
      <c r="AM237" s="19"/>
      <c r="AN237" s="19"/>
      <c r="AO237" s="17">
        <v>0</v>
      </c>
      <c r="AP237" s="18">
        <v>0</v>
      </c>
      <c r="AQ237" s="18">
        <v>161450.22</v>
      </c>
      <c r="AR237" s="18">
        <v>1320982.22</v>
      </c>
      <c r="AS237" s="18">
        <v>1006883</v>
      </c>
      <c r="AT237" s="18">
        <v>0</v>
      </c>
      <c r="AU237" s="18">
        <v>1006883</v>
      </c>
      <c r="AV237" s="18">
        <v>0</v>
      </c>
      <c r="AW237" s="16">
        <v>0</v>
      </c>
      <c r="AX237" s="18">
        <v>0</v>
      </c>
      <c r="AY237" s="18">
        <v>0</v>
      </c>
      <c r="BA237" s="17">
        <v>0</v>
      </c>
      <c r="BB237" s="17">
        <v>1014912</v>
      </c>
      <c r="BC237" s="17">
        <v>1647545.42</v>
      </c>
      <c r="BD237" s="18">
        <v>632633.41999999993</v>
      </c>
      <c r="BE237" s="18">
        <v>632633.41999999993</v>
      </c>
      <c r="BF237" s="18">
        <v>0</v>
      </c>
      <c r="BG237" s="18">
        <v>0</v>
      </c>
      <c r="BI237" s="17">
        <v>81004</v>
      </c>
      <c r="BJ237" s="17">
        <v>844944</v>
      </c>
      <c r="BK237" s="17">
        <v>3000</v>
      </c>
      <c r="BL237" s="17">
        <v>0</v>
      </c>
      <c r="BM237" s="17">
        <v>0</v>
      </c>
      <c r="BN237" s="17">
        <v>176892</v>
      </c>
      <c r="BO237" s="17">
        <v>0</v>
      </c>
      <c r="BP237" s="17">
        <v>177559</v>
      </c>
      <c r="BQ237" s="58">
        <v>0</v>
      </c>
      <c r="BR237" s="17">
        <v>0</v>
      </c>
      <c r="BS237" s="17">
        <v>0</v>
      </c>
      <c r="BT237" s="17">
        <v>97147</v>
      </c>
      <c r="BU237" s="17">
        <v>1380546</v>
      </c>
      <c r="BV237" s="19"/>
      <c r="BW237" s="17">
        <v>0</v>
      </c>
      <c r="BX237" s="19"/>
      <c r="BY237" s="17">
        <v>0</v>
      </c>
      <c r="BZ237" s="18">
        <v>1380546</v>
      </c>
      <c r="CB237" s="18">
        <v>16451</v>
      </c>
      <c r="CC237" s="18">
        <v>0</v>
      </c>
      <c r="CD237" s="18">
        <v>0</v>
      </c>
      <c r="CE237" s="19"/>
      <c r="CF237" s="18">
        <v>0</v>
      </c>
      <c r="CG237" s="18">
        <v>0</v>
      </c>
      <c r="CH237" s="18">
        <v>82000</v>
      </c>
      <c r="CI237" s="18">
        <v>8900</v>
      </c>
      <c r="CJ237" s="18">
        <v>16575</v>
      </c>
      <c r="CK237" s="18">
        <v>0</v>
      </c>
      <c r="CL237" s="18">
        <v>0</v>
      </c>
      <c r="CM237" s="18">
        <v>19350</v>
      </c>
      <c r="CN237" s="18">
        <v>143276</v>
      </c>
      <c r="CO237" s="19"/>
      <c r="CP237" s="19"/>
      <c r="CQ237" s="18">
        <v>0</v>
      </c>
      <c r="CR237" s="18">
        <v>0</v>
      </c>
      <c r="CS237" s="18">
        <v>143276</v>
      </c>
      <c r="CT237" s="18">
        <v>1523822</v>
      </c>
      <c r="CU237" s="18">
        <v>1076344</v>
      </c>
      <c r="CV237" s="18">
        <v>0</v>
      </c>
      <c r="CW237" s="18">
        <v>1076344</v>
      </c>
      <c r="CX237" s="18">
        <v>0</v>
      </c>
      <c r="CY237" s="16">
        <v>0</v>
      </c>
      <c r="CZ237" s="18">
        <v>0</v>
      </c>
      <c r="DA237" s="18">
        <v>0</v>
      </c>
      <c r="DE237" s="12"/>
      <c r="DF237" s="12"/>
      <c r="DG237" s="12"/>
      <c r="DO237" s="12"/>
    </row>
    <row r="238" spans="1:119" s="20" customFormat="1" ht="12.75" x14ac:dyDescent="0.2">
      <c r="A238" s="12" t="s">
        <v>585</v>
      </c>
      <c r="B238" s="13">
        <v>0</v>
      </c>
      <c r="C238" s="14">
        <v>0</v>
      </c>
      <c r="D238" s="15">
        <v>0</v>
      </c>
      <c r="E238" s="16" t="s">
        <v>1018</v>
      </c>
      <c r="F238" s="57" t="s">
        <v>1018</v>
      </c>
      <c r="G238" s="57" t="s">
        <v>1018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58">
        <v>0</v>
      </c>
      <c r="Q238" s="17">
        <v>0</v>
      </c>
      <c r="R238" s="17">
        <v>0</v>
      </c>
      <c r="S238" s="17">
        <v>0</v>
      </c>
      <c r="T238" s="18">
        <v>0</v>
      </c>
      <c r="U238" s="19"/>
      <c r="V238" s="18">
        <v>0</v>
      </c>
      <c r="W238" s="19"/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9"/>
      <c r="AD238" s="17">
        <v>0</v>
      </c>
      <c r="AE238" s="18">
        <v>0</v>
      </c>
      <c r="AF238" s="17">
        <v>0</v>
      </c>
      <c r="AG238" s="17">
        <v>0</v>
      </c>
      <c r="AH238" s="58">
        <v>0</v>
      </c>
      <c r="AI238" s="18">
        <v>0</v>
      </c>
      <c r="AJ238" s="17">
        <v>0</v>
      </c>
      <c r="AK238" s="17">
        <v>0</v>
      </c>
      <c r="AL238" s="18">
        <v>0</v>
      </c>
      <c r="AM238" s="19"/>
      <c r="AN238" s="19"/>
      <c r="AO238" s="17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6">
        <v>0</v>
      </c>
      <c r="AX238" s="18">
        <v>0</v>
      </c>
      <c r="AY238" s="18">
        <v>0</v>
      </c>
      <c r="BA238" s="17">
        <v>0</v>
      </c>
      <c r="BB238" s="17">
        <v>0</v>
      </c>
      <c r="BC238" s="17">
        <v>0</v>
      </c>
      <c r="BD238" s="18">
        <v>0</v>
      </c>
      <c r="BE238" s="18">
        <v>0</v>
      </c>
      <c r="BF238" s="18">
        <v>0</v>
      </c>
      <c r="BG238" s="18">
        <v>0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7">
        <v>0</v>
      </c>
      <c r="BO238" s="17">
        <v>0</v>
      </c>
      <c r="BP238" s="17">
        <v>0</v>
      </c>
      <c r="BQ238" s="58">
        <v>0</v>
      </c>
      <c r="BR238" s="17">
        <v>0</v>
      </c>
      <c r="BS238" s="17">
        <v>0</v>
      </c>
      <c r="BT238" s="17">
        <v>0</v>
      </c>
      <c r="BU238" s="17">
        <v>0</v>
      </c>
      <c r="BV238" s="19"/>
      <c r="BW238" s="17">
        <v>0</v>
      </c>
      <c r="BX238" s="19"/>
      <c r="BY238" s="17">
        <v>0</v>
      </c>
      <c r="BZ238" s="18">
        <v>0</v>
      </c>
      <c r="CB238" s="18">
        <v>0</v>
      </c>
      <c r="CC238" s="18">
        <v>0</v>
      </c>
      <c r="CD238" s="18">
        <v>0</v>
      </c>
      <c r="CE238" s="19"/>
      <c r="CF238" s="18">
        <v>0</v>
      </c>
      <c r="CG238" s="18">
        <v>0</v>
      </c>
      <c r="CH238" s="18">
        <v>0</v>
      </c>
      <c r="CI238" s="18">
        <v>0</v>
      </c>
      <c r="CJ238" s="18">
        <v>0</v>
      </c>
      <c r="CK238" s="18">
        <v>0</v>
      </c>
      <c r="CL238" s="18">
        <v>0</v>
      </c>
      <c r="CM238" s="18">
        <v>0</v>
      </c>
      <c r="CN238" s="18">
        <v>0</v>
      </c>
      <c r="CO238" s="19"/>
      <c r="CP238" s="19"/>
      <c r="CQ238" s="18">
        <v>0</v>
      </c>
      <c r="CR238" s="18">
        <v>0</v>
      </c>
      <c r="CS238" s="18">
        <v>0</v>
      </c>
      <c r="CT238" s="18">
        <v>0</v>
      </c>
      <c r="CU238" s="18">
        <v>0</v>
      </c>
      <c r="CV238" s="18">
        <v>0</v>
      </c>
      <c r="CW238" s="18">
        <v>0</v>
      </c>
      <c r="CX238" s="18">
        <v>0</v>
      </c>
      <c r="CY238" s="16">
        <v>0</v>
      </c>
      <c r="CZ238" s="18">
        <v>0</v>
      </c>
      <c r="DA238" s="18">
        <v>0</v>
      </c>
      <c r="DE238" s="12"/>
      <c r="DF238" s="12"/>
      <c r="DG238" s="12"/>
      <c r="DO238" s="12"/>
    </row>
    <row r="239" spans="1:119" s="20" customFormat="1" ht="12.75" x14ac:dyDescent="0.2">
      <c r="A239" s="12" t="s">
        <v>587</v>
      </c>
      <c r="B239" s="13">
        <v>1</v>
      </c>
      <c r="C239" s="14">
        <v>1</v>
      </c>
      <c r="D239" s="15">
        <v>44120</v>
      </c>
      <c r="E239" s="16">
        <v>1</v>
      </c>
      <c r="F239" s="57">
        <v>1</v>
      </c>
      <c r="G239" s="57">
        <v>1</v>
      </c>
      <c r="H239" s="17">
        <v>1645028</v>
      </c>
      <c r="I239" s="17">
        <v>49038306</v>
      </c>
      <c r="J239" s="17">
        <v>1030129</v>
      </c>
      <c r="K239" s="17">
        <v>286827</v>
      </c>
      <c r="L239" s="17">
        <v>741190</v>
      </c>
      <c r="M239" s="17">
        <v>5744118</v>
      </c>
      <c r="N239" s="17">
        <v>237556</v>
      </c>
      <c r="O239" s="17">
        <v>66165</v>
      </c>
      <c r="P239" s="58">
        <v>0</v>
      </c>
      <c r="Q239" s="17">
        <v>0</v>
      </c>
      <c r="R239" s="17">
        <v>0</v>
      </c>
      <c r="S239" s="17">
        <v>3178722</v>
      </c>
      <c r="T239" s="18">
        <v>61968041</v>
      </c>
      <c r="U239" s="19"/>
      <c r="V239" s="18">
        <v>243500</v>
      </c>
      <c r="W239" s="19"/>
      <c r="X239" s="18">
        <v>243500</v>
      </c>
      <c r="Y239" s="18">
        <v>61724541</v>
      </c>
      <c r="Z239" s="18">
        <v>311431.59999999998</v>
      </c>
      <c r="AA239" s="18">
        <v>0</v>
      </c>
      <c r="AB239" s="18">
        <v>0</v>
      </c>
      <c r="AC239" s="19"/>
      <c r="AD239" s="17">
        <v>164368</v>
      </c>
      <c r="AE239" s="18">
        <v>1650135.69</v>
      </c>
      <c r="AF239" s="17">
        <v>4489692</v>
      </c>
      <c r="AG239" s="17">
        <v>12919289</v>
      </c>
      <c r="AH239" s="58">
        <v>4006948</v>
      </c>
      <c r="AI239" s="18">
        <v>0</v>
      </c>
      <c r="AJ239" s="17">
        <v>0</v>
      </c>
      <c r="AK239" s="17">
        <v>5986745</v>
      </c>
      <c r="AL239" s="18">
        <v>29528609.289999999</v>
      </c>
      <c r="AM239" s="19"/>
      <c r="AN239" s="19"/>
      <c r="AO239" s="17">
        <v>266680.402277057</v>
      </c>
      <c r="AP239" s="18">
        <v>266680.402277057</v>
      </c>
      <c r="AQ239" s="18">
        <v>29261928.887722943</v>
      </c>
      <c r="AR239" s="18">
        <v>90986469.887722939</v>
      </c>
      <c r="AS239" s="18">
        <v>75857281</v>
      </c>
      <c r="AT239" s="18">
        <v>0</v>
      </c>
      <c r="AU239" s="18">
        <v>75857281</v>
      </c>
      <c r="AV239" s="18">
        <v>0</v>
      </c>
      <c r="AW239" s="16">
        <v>0</v>
      </c>
      <c r="AX239" s="18">
        <v>0</v>
      </c>
      <c r="AY239" s="18">
        <v>0</v>
      </c>
      <c r="BA239" s="17">
        <v>15079</v>
      </c>
      <c r="BB239" s="17">
        <v>70785983</v>
      </c>
      <c r="BC239" s="17">
        <v>85732859.248183012</v>
      </c>
      <c r="BD239" s="18">
        <v>14946876.248183012</v>
      </c>
      <c r="BE239" s="18">
        <v>14931797.248183012</v>
      </c>
      <c r="BF239" s="18">
        <v>0</v>
      </c>
      <c r="BG239" s="18">
        <v>243500</v>
      </c>
      <c r="BI239" s="17">
        <v>1609771</v>
      </c>
      <c r="BJ239" s="17">
        <v>49071833</v>
      </c>
      <c r="BK239" s="17">
        <v>856023</v>
      </c>
      <c r="BL239" s="17">
        <v>0</v>
      </c>
      <c r="BM239" s="17">
        <v>786370</v>
      </c>
      <c r="BN239" s="17">
        <v>5954999</v>
      </c>
      <c r="BO239" s="17">
        <v>250000</v>
      </c>
      <c r="BP239" s="17">
        <v>66735</v>
      </c>
      <c r="BQ239" s="58">
        <v>0</v>
      </c>
      <c r="BR239" s="17">
        <v>0</v>
      </c>
      <c r="BS239" s="17">
        <v>0</v>
      </c>
      <c r="BT239" s="17">
        <v>3570604</v>
      </c>
      <c r="BU239" s="17">
        <v>62166335</v>
      </c>
      <c r="BV239" s="19"/>
      <c r="BW239" s="17">
        <v>243500</v>
      </c>
      <c r="BX239" s="19"/>
      <c r="BY239" s="17">
        <v>243500</v>
      </c>
      <c r="BZ239" s="18">
        <v>61922835</v>
      </c>
      <c r="CB239" s="18">
        <v>317914</v>
      </c>
      <c r="CC239" s="18">
        <v>0</v>
      </c>
      <c r="CD239" s="18">
        <v>0</v>
      </c>
      <c r="CE239" s="19"/>
      <c r="CF239" s="18">
        <v>194030</v>
      </c>
      <c r="CG239" s="18">
        <v>1588379</v>
      </c>
      <c r="CH239" s="18">
        <v>4591904</v>
      </c>
      <c r="CI239" s="18">
        <v>13771471</v>
      </c>
      <c r="CJ239" s="18">
        <v>4192812</v>
      </c>
      <c r="CK239" s="18">
        <v>0</v>
      </c>
      <c r="CL239" s="18">
        <v>0</v>
      </c>
      <c r="CM239" s="18">
        <v>6282992</v>
      </c>
      <c r="CN239" s="18">
        <v>30939502</v>
      </c>
      <c r="CO239" s="19"/>
      <c r="CP239" s="19"/>
      <c r="CQ239" s="18">
        <v>233907.20702098351</v>
      </c>
      <c r="CR239" s="18">
        <v>233907.20702098351</v>
      </c>
      <c r="CS239" s="18">
        <v>30705594.792979017</v>
      </c>
      <c r="CT239" s="18">
        <v>92628429.792979017</v>
      </c>
      <c r="CU239" s="18">
        <v>76463876</v>
      </c>
      <c r="CV239" s="18">
        <v>0</v>
      </c>
      <c r="CW239" s="18">
        <v>76463876</v>
      </c>
      <c r="CX239" s="18">
        <v>0</v>
      </c>
      <c r="CY239" s="16">
        <v>0</v>
      </c>
      <c r="CZ239" s="18">
        <v>0</v>
      </c>
      <c r="DA239" s="18">
        <v>0</v>
      </c>
      <c r="DE239" s="12"/>
      <c r="DF239" s="12"/>
      <c r="DG239" s="12"/>
      <c r="DO239" s="12"/>
    </row>
    <row r="240" spans="1:119" s="20" customFormat="1" ht="12.75" x14ac:dyDescent="0.2">
      <c r="A240" s="12" t="s">
        <v>589</v>
      </c>
      <c r="B240" s="13">
        <v>0</v>
      </c>
      <c r="C240" s="14">
        <v>1</v>
      </c>
      <c r="D240" s="15">
        <v>44145</v>
      </c>
      <c r="E240" s="16" t="s">
        <v>1018</v>
      </c>
      <c r="F240" s="57" t="s">
        <v>1018</v>
      </c>
      <c r="G240" s="57" t="s">
        <v>1018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58">
        <v>0</v>
      </c>
      <c r="Q240" s="17">
        <v>0</v>
      </c>
      <c r="R240" s="17">
        <v>0</v>
      </c>
      <c r="S240" s="17">
        <v>0</v>
      </c>
      <c r="T240" s="18">
        <v>0</v>
      </c>
      <c r="U240" s="19"/>
      <c r="V240" s="18">
        <v>0</v>
      </c>
      <c r="W240" s="19"/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9"/>
      <c r="AD240" s="17">
        <v>0</v>
      </c>
      <c r="AE240" s="18">
        <v>0</v>
      </c>
      <c r="AF240" s="17">
        <v>0</v>
      </c>
      <c r="AG240" s="17">
        <v>0</v>
      </c>
      <c r="AH240" s="58">
        <v>0</v>
      </c>
      <c r="AI240" s="18">
        <v>0</v>
      </c>
      <c r="AJ240" s="17">
        <v>0</v>
      </c>
      <c r="AK240" s="17">
        <v>63743</v>
      </c>
      <c r="AL240" s="18">
        <v>63743</v>
      </c>
      <c r="AM240" s="19"/>
      <c r="AN240" s="19"/>
      <c r="AO240" s="17">
        <v>0</v>
      </c>
      <c r="AP240" s="18">
        <v>0</v>
      </c>
      <c r="AQ240" s="18">
        <v>63743</v>
      </c>
      <c r="AR240" s="18">
        <v>63743</v>
      </c>
      <c r="AS240" s="18">
        <v>46775</v>
      </c>
      <c r="AT240" s="18">
        <v>2359.6660000000002</v>
      </c>
      <c r="AU240" s="18">
        <v>49134.665999999997</v>
      </c>
      <c r="AV240" s="18">
        <v>0</v>
      </c>
      <c r="AW240" s="16">
        <v>0</v>
      </c>
      <c r="AX240" s="18">
        <v>0</v>
      </c>
      <c r="AY240" s="18">
        <v>0</v>
      </c>
      <c r="BA240" s="17">
        <v>0</v>
      </c>
      <c r="BB240" s="17">
        <v>50612.707999999999</v>
      </c>
      <c r="BC240" s="17">
        <v>39664</v>
      </c>
      <c r="BD240" s="18">
        <v>-10948.707999999999</v>
      </c>
      <c r="BE240" s="18">
        <v>-10948.707999999999</v>
      </c>
      <c r="BF240" s="18">
        <v>0</v>
      </c>
      <c r="BG240" s="18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7">
        <v>0</v>
      </c>
      <c r="BO240" s="17">
        <v>0</v>
      </c>
      <c r="BP240" s="17">
        <v>0</v>
      </c>
      <c r="BQ240" s="58">
        <v>0</v>
      </c>
      <c r="BR240" s="17">
        <v>0</v>
      </c>
      <c r="BS240" s="17">
        <v>0</v>
      </c>
      <c r="BT240" s="17">
        <v>0</v>
      </c>
      <c r="BU240" s="17">
        <v>0</v>
      </c>
      <c r="BV240" s="19"/>
      <c r="BW240" s="17">
        <v>0</v>
      </c>
      <c r="BX240" s="19"/>
      <c r="BY240" s="17">
        <v>0</v>
      </c>
      <c r="BZ240" s="18">
        <v>0</v>
      </c>
      <c r="CB240" s="18">
        <v>0</v>
      </c>
      <c r="CC240" s="18">
        <v>0</v>
      </c>
      <c r="CD240" s="18">
        <v>0</v>
      </c>
      <c r="CE240" s="19"/>
      <c r="CF240" s="18">
        <v>0</v>
      </c>
      <c r="CG240" s="18">
        <v>0</v>
      </c>
      <c r="CH240" s="18">
        <v>0</v>
      </c>
      <c r="CI240" s="18">
        <v>0</v>
      </c>
      <c r="CJ240" s="18">
        <v>0</v>
      </c>
      <c r="CK240" s="18">
        <v>0</v>
      </c>
      <c r="CL240" s="18">
        <v>0</v>
      </c>
      <c r="CM240" s="18">
        <v>92000</v>
      </c>
      <c r="CN240" s="18">
        <v>92000</v>
      </c>
      <c r="CO240" s="19"/>
      <c r="CP240" s="19"/>
      <c r="CQ240" s="18">
        <v>0</v>
      </c>
      <c r="CR240" s="18">
        <v>0</v>
      </c>
      <c r="CS240" s="18">
        <v>92000</v>
      </c>
      <c r="CT240" s="18">
        <v>92000</v>
      </c>
      <c r="CU240" s="18">
        <v>58995</v>
      </c>
      <c r="CV240" s="18">
        <v>0</v>
      </c>
      <c r="CW240" s="18">
        <v>58995</v>
      </c>
      <c r="CX240" s="18">
        <v>0</v>
      </c>
      <c r="CY240" s="16">
        <v>0</v>
      </c>
      <c r="CZ240" s="18">
        <v>0</v>
      </c>
      <c r="DA240" s="18">
        <v>0</v>
      </c>
      <c r="DE240" s="12"/>
      <c r="DF240" s="12"/>
      <c r="DG240" s="12"/>
      <c r="DO240" s="12"/>
    </row>
    <row r="241" spans="1:119" s="20" customFormat="1" ht="12.75" x14ac:dyDescent="0.2">
      <c r="A241" s="12" t="s">
        <v>591</v>
      </c>
      <c r="B241" s="13">
        <v>1</v>
      </c>
      <c r="C241" s="14">
        <v>1</v>
      </c>
      <c r="D241" s="15">
        <v>44169</v>
      </c>
      <c r="E241" s="16">
        <v>1</v>
      </c>
      <c r="F241" s="57">
        <v>1</v>
      </c>
      <c r="G241" s="57">
        <v>1</v>
      </c>
      <c r="H241" s="17">
        <v>446874</v>
      </c>
      <c r="I241" s="17">
        <v>6624670</v>
      </c>
      <c r="J241" s="17">
        <v>166423</v>
      </c>
      <c r="K241" s="17">
        <v>9245</v>
      </c>
      <c r="L241" s="17">
        <v>25233</v>
      </c>
      <c r="M241" s="17">
        <v>959000</v>
      </c>
      <c r="N241" s="17">
        <v>49618</v>
      </c>
      <c r="O241" s="17">
        <v>0</v>
      </c>
      <c r="P241" s="58">
        <v>0</v>
      </c>
      <c r="Q241" s="17">
        <v>0</v>
      </c>
      <c r="R241" s="17">
        <v>0</v>
      </c>
      <c r="S241" s="17">
        <v>424367</v>
      </c>
      <c r="T241" s="18">
        <v>8705430</v>
      </c>
      <c r="U241" s="19"/>
      <c r="V241" s="18">
        <v>0</v>
      </c>
      <c r="W241" s="19"/>
      <c r="X241" s="18">
        <v>0</v>
      </c>
      <c r="Y241" s="18">
        <v>8705430</v>
      </c>
      <c r="Z241" s="18">
        <v>81165</v>
      </c>
      <c r="AA241" s="18">
        <v>0</v>
      </c>
      <c r="AB241" s="18">
        <v>0</v>
      </c>
      <c r="AC241" s="19"/>
      <c r="AD241" s="17">
        <v>0</v>
      </c>
      <c r="AE241" s="18">
        <v>46850</v>
      </c>
      <c r="AF241" s="17">
        <v>482109</v>
      </c>
      <c r="AG241" s="17">
        <v>1593389</v>
      </c>
      <c r="AH241" s="58">
        <v>331006</v>
      </c>
      <c r="AI241" s="18">
        <v>0</v>
      </c>
      <c r="AJ241" s="17">
        <v>0</v>
      </c>
      <c r="AK241" s="17">
        <v>633819</v>
      </c>
      <c r="AL241" s="18">
        <v>3168338</v>
      </c>
      <c r="AM241" s="19"/>
      <c r="AN241" s="19"/>
      <c r="AO241" s="17">
        <v>49343.750001339213</v>
      </c>
      <c r="AP241" s="18">
        <v>49343.750001339213</v>
      </c>
      <c r="AQ241" s="18">
        <v>3118994.2499986608</v>
      </c>
      <c r="AR241" s="18">
        <v>11824424.249998661</v>
      </c>
      <c r="AS241" s="18">
        <v>8055509</v>
      </c>
      <c r="AT241" s="18">
        <v>0</v>
      </c>
      <c r="AU241" s="18">
        <v>8055509</v>
      </c>
      <c r="AV241" s="18">
        <v>0</v>
      </c>
      <c r="AW241" s="16">
        <v>0</v>
      </c>
      <c r="AX241" s="18">
        <v>0</v>
      </c>
      <c r="AY241" s="18">
        <v>0</v>
      </c>
      <c r="BA241" s="17">
        <v>367</v>
      </c>
      <c r="BB241" s="17">
        <v>7713029</v>
      </c>
      <c r="BC241" s="17">
        <v>11482582.085401509</v>
      </c>
      <c r="BD241" s="18">
        <v>3769553.085401509</v>
      </c>
      <c r="BE241" s="18">
        <v>3769186.085401509</v>
      </c>
      <c r="BF241" s="18">
        <v>0</v>
      </c>
      <c r="BG241" s="18">
        <v>0</v>
      </c>
      <c r="BI241" s="17">
        <v>420077</v>
      </c>
      <c r="BJ241" s="17">
        <v>5217415</v>
      </c>
      <c r="BK241" s="17">
        <v>173340</v>
      </c>
      <c r="BL241" s="17">
        <v>2500</v>
      </c>
      <c r="BM241" s="17">
        <v>22389</v>
      </c>
      <c r="BN241" s="17">
        <v>897001</v>
      </c>
      <c r="BO241" s="17">
        <v>0</v>
      </c>
      <c r="BP241" s="17">
        <v>0</v>
      </c>
      <c r="BQ241" s="58">
        <v>0</v>
      </c>
      <c r="BR241" s="17">
        <v>0</v>
      </c>
      <c r="BS241" s="17">
        <v>0</v>
      </c>
      <c r="BT241" s="17">
        <v>331474</v>
      </c>
      <c r="BU241" s="17">
        <v>7064196</v>
      </c>
      <c r="BV241" s="19"/>
      <c r="BW241" s="17">
        <v>0</v>
      </c>
      <c r="BX241" s="19"/>
      <c r="BY241" s="17">
        <v>0</v>
      </c>
      <c r="BZ241" s="18">
        <v>7064196</v>
      </c>
      <c r="CB241" s="18">
        <v>71828</v>
      </c>
      <c r="CC241" s="18">
        <v>0</v>
      </c>
      <c r="CD241" s="18">
        <v>0</v>
      </c>
      <c r="CE241" s="19"/>
      <c r="CF241" s="18">
        <v>0</v>
      </c>
      <c r="CG241" s="18">
        <v>49606</v>
      </c>
      <c r="CH241" s="18">
        <v>537475</v>
      </c>
      <c r="CI241" s="18">
        <v>1653424</v>
      </c>
      <c r="CJ241" s="18">
        <v>300218</v>
      </c>
      <c r="CK241" s="18">
        <v>0</v>
      </c>
      <c r="CL241" s="18">
        <v>0</v>
      </c>
      <c r="CM241" s="18">
        <v>743627</v>
      </c>
      <c r="CN241" s="18">
        <v>3356178</v>
      </c>
      <c r="CO241" s="19"/>
      <c r="CP241" s="19"/>
      <c r="CQ241" s="18">
        <v>131584.84553141461</v>
      </c>
      <c r="CR241" s="18">
        <v>131584.84553141461</v>
      </c>
      <c r="CS241" s="18">
        <v>3224593.1544685853</v>
      </c>
      <c r="CT241" s="18">
        <v>10288789.154468585</v>
      </c>
      <c r="CU241" s="18">
        <v>8355203</v>
      </c>
      <c r="CV241" s="18">
        <v>0</v>
      </c>
      <c r="CW241" s="18">
        <v>8355203</v>
      </c>
      <c r="CX241" s="18">
        <v>0</v>
      </c>
      <c r="CY241" s="16">
        <v>0</v>
      </c>
      <c r="CZ241" s="18">
        <v>0</v>
      </c>
      <c r="DA241" s="18">
        <v>0</v>
      </c>
      <c r="DE241" s="12"/>
      <c r="DF241" s="12"/>
      <c r="DG241" s="12"/>
      <c r="DO241" s="12"/>
    </row>
    <row r="242" spans="1:119" s="20" customFormat="1" ht="12.75" x14ac:dyDescent="0.2">
      <c r="A242" s="12" t="s">
        <v>593</v>
      </c>
      <c r="B242" s="13">
        <v>1</v>
      </c>
      <c r="C242" s="14">
        <v>1</v>
      </c>
      <c r="D242" s="15">
        <v>44134</v>
      </c>
      <c r="E242" s="16">
        <v>1</v>
      </c>
      <c r="F242" s="57">
        <v>1</v>
      </c>
      <c r="G242" s="57">
        <v>1</v>
      </c>
      <c r="H242" s="17">
        <v>1960980</v>
      </c>
      <c r="I242" s="17">
        <v>70787306</v>
      </c>
      <c r="J242" s="17">
        <v>1639301</v>
      </c>
      <c r="K242" s="17">
        <v>382660</v>
      </c>
      <c r="L242" s="17">
        <v>1665383</v>
      </c>
      <c r="M242" s="17">
        <v>8210966</v>
      </c>
      <c r="N242" s="17">
        <v>87399</v>
      </c>
      <c r="O242" s="17">
        <v>0</v>
      </c>
      <c r="P242" s="58">
        <v>0</v>
      </c>
      <c r="Q242" s="17">
        <v>40092</v>
      </c>
      <c r="R242" s="17">
        <v>0</v>
      </c>
      <c r="S242" s="17">
        <v>5563044</v>
      </c>
      <c r="T242" s="18">
        <v>90337131</v>
      </c>
      <c r="U242" s="19"/>
      <c r="V242" s="18">
        <v>0</v>
      </c>
      <c r="W242" s="19"/>
      <c r="X242" s="18">
        <v>0</v>
      </c>
      <c r="Y242" s="18">
        <v>90337131</v>
      </c>
      <c r="Z242" s="18">
        <v>2386069</v>
      </c>
      <c r="AA242" s="18">
        <v>0</v>
      </c>
      <c r="AB242" s="18">
        <v>0</v>
      </c>
      <c r="AC242" s="19"/>
      <c r="AD242" s="17">
        <v>0</v>
      </c>
      <c r="AE242" s="18">
        <v>158753</v>
      </c>
      <c r="AF242" s="17">
        <v>3849179</v>
      </c>
      <c r="AG242" s="17">
        <v>16162569</v>
      </c>
      <c r="AH242" s="58">
        <v>9477138</v>
      </c>
      <c r="AI242" s="18">
        <v>0</v>
      </c>
      <c r="AJ242" s="17">
        <v>0</v>
      </c>
      <c r="AK242" s="17">
        <v>8206927</v>
      </c>
      <c r="AL242" s="18">
        <v>40240635</v>
      </c>
      <c r="AM242" s="19"/>
      <c r="AN242" s="19"/>
      <c r="AO242" s="17">
        <v>422975.88511832699</v>
      </c>
      <c r="AP242" s="18">
        <v>422975.88511832699</v>
      </c>
      <c r="AQ242" s="18">
        <v>39817659.114881672</v>
      </c>
      <c r="AR242" s="18">
        <v>130154790.11488166</v>
      </c>
      <c r="AS242" s="18">
        <v>95053476</v>
      </c>
      <c r="AT242" s="18">
        <v>0</v>
      </c>
      <c r="AU242" s="18">
        <v>95053476</v>
      </c>
      <c r="AV242" s="18">
        <v>0</v>
      </c>
      <c r="AW242" s="16">
        <v>0</v>
      </c>
      <c r="AX242" s="18">
        <v>0</v>
      </c>
      <c r="AY242" s="18">
        <v>0</v>
      </c>
      <c r="BA242" s="17">
        <v>88729.21</v>
      </c>
      <c r="BB242" s="17">
        <v>91083681</v>
      </c>
      <c r="BC242" s="17">
        <v>127428062.54052325</v>
      </c>
      <c r="BD242" s="18">
        <v>36344381.540523246</v>
      </c>
      <c r="BE242" s="18">
        <v>36255652.330523245</v>
      </c>
      <c r="BF242" s="18">
        <v>0</v>
      </c>
      <c r="BG242" s="18">
        <v>0</v>
      </c>
      <c r="BI242" s="17">
        <v>3614396</v>
      </c>
      <c r="BJ242" s="17">
        <v>73886319</v>
      </c>
      <c r="BK242" s="17">
        <v>1779405</v>
      </c>
      <c r="BL242" s="17">
        <v>1500</v>
      </c>
      <c r="BM242" s="17">
        <v>2062687</v>
      </c>
      <c r="BN242" s="17">
        <v>8685015</v>
      </c>
      <c r="BO242" s="17">
        <v>106000</v>
      </c>
      <c r="BP242" s="17">
        <v>0</v>
      </c>
      <c r="BQ242" s="58">
        <v>0</v>
      </c>
      <c r="BR242" s="17">
        <v>37487</v>
      </c>
      <c r="BS242" s="17">
        <v>0</v>
      </c>
      <c r="BT242" s="17">
        <v>5225285</v>
      </c>
      <c r="BU242" s="17">
        <v>95398094</v>
      </c>
      <c r="BV242" s="19"/>
      <c r="BW242" s="17">
        <v>0</v>
      </c>
      <c r="BX242" s="19"/>
      <c r="BY242" s="17">
        <v>0</v>
      </c>
      <c r="BZ242" s="18">
        <v>95398094</v>
      </c>
      <c r="CB242" s="18">
        <v>2264842</v>
      </c>
      <c r="CC242" s="18">
        <v>0</v>
      </c>
      <c r="CD242" s="18">
        <v>0</v>
      </c>
      <c r="CE242" s="19"/>
      <c r="CF242" s="18">
        <v>0</v>
      </c>
      <c r="CG242" s="18">
        <v>196572</v>
      </c>
      <c r="CH242" s="18">
        <v>4163498</v>
      </c>
      <c r="CI242" s="18">
        <v>17084883</v>
      </c>
      <c r="CJ242" s="18">
        <v>7897752</v>
      </c>
      <c r="CK242" s="18">
        <v>0</v>
      </c>
      <c r="CL242" s="18">
        <v>0</v>
      </c>
      <c r="CM242" s="18">
        <v>8098616</v>
      </c>
      <c r="CN242" s="18">
        <v>39706163</v>
      </c>
      <c r="CO242" s="19"/>
      <c r="CP242" s="19"/>
      <c r="CQ242" s="18">
        <v>59313.494508266347</v>
      </c>
      <c r="CR242" s="18">
        <v>59313.494508266347</v>
      </c>
      <c r="CS242" s="18">
        <v>39646849.505491734</v>
      </c>
      <c r="CT242" s="18">
        <v>135044943.50549173</v>
      </c>
      <c r="CU242" s="18">
        <v>97972674</v>
      </c>
      <c r="CV242" s="18">
        <v>0</v>
      </c>
      <c r="CW242" s="18">
        <v>97972674</v>
      </c>
      <c r="CX242" s="18">
        <v>0</v>
      </c>
      <c r="CY242" s="16">
        <v>0</v>
      </c>
      <c r="CZ242" s="18">
        <v>0</v>
      </c>
      <c r="DA242" s="18">
        <v>0</v>
      </c>
      <c r="DE242" s="12"/>
      <c r="DF242" s="12"/>
      <c r="DG242" s="12"/>
      <c r="DO242" s="12"/>
    </row>
    <row r="243" spans="1:119" s="20" customFormat="1" ht="12.75" x14ac:dyDescent="0.2">
      <c r="A243" s="12" t="s">
        <v>595</v>
      </c>
      <c r="B243" s="13">
        <v>1</v>
      </c>
      <c r="C243" s="14">
        <v>1</v>
      </c>
      <c r="D243" s="15">
        <v>44193</v>
      </c>
      <c r="E243" s="16">
        <v>1</v>
      </c>
      <c r="F243" s="57">
        <v>1</v>
      </c>
      <c r="G243" s="57">
        <v>1</v>
      </c>
      <c r="H243" s="17">
        <v>64227.929999999993</v>
      </c>
      <c r="I243" s="17">
        <v>2360336.7399999998</v>
      </c>
      <c r="J243" s="17">
        <v>57227.14</v>
      </c>
      <c r="K243" s="17">
        <v>623</v>
      </c>
      <c r="L243" s="17">
        <v>0</v>
      </c>
      <c r="M243" s="17">
        <v>313480.82</v>
      </c>
      <c r="N243" s="17">
        <v>9582.89</v>
      </c>
      <c r="O243" s="17">
        <v>0</v>
      </c>
      <c r="P243" s="58">
        <v>0</v>
      </c>
      <c r="Q243" s="17">
        <v>0</v>
      </c>
      <c r="R243" s="17">
        <v>0</v>
      </c>
      <c r="S243" s="17">
        <v>470110.62</v>
      </c>
      <c r="T243" s="18">
        <v>3275589.14</v>
      </c>
      <c r="U243" s="19"/>
      <c r="V243" s="18">
        <v>0</v>
      </c>
      <c r="W243" s="19"/>
      <c r="X243" s="18">
        <v>0</v>
      </c>
      <c r="Y243" s="18">
        <v>3275589.14</v>
      </c>
      <c r="Z243" s="18">
        <v>80238</v>
      </c>
      <c r="AA243" s="18">
        <v>15371</v>
      </c>
      <c r="AB243" s="18">
        <v>0</v>
      </c>
      <c r="AC243" s="19"/>
      <c r="AD243" s="17">
        <v>7146</v>
      </c>
      <c r="AE243" s="18">
        <v>10750</v>
      </c>
      <c r="AF243" s="17">
        <v>47360</v>
      </c>
      <c r="AG243" s="17">
        <v>271894</v>
      </c>
      <c r="AH243" s="58">
        <v>25749</v>
      </c>
      <c r="AI243" s="18">
        <v>0</v>
      </c>
      <c r="AJ243" s="17">
        <v>0</v>
      </c>
      <c r="AK243" s="17">
        <v>65218</v>
      </c>
      <c r="AL243" s="18">
        <v>523726</v>
      </c>
      <c r="AM243" s="19"/>
      <c r="AN243" s="19"/>
      <c r="AO243" s="17">
        <v>1539.8071364194948</v>
      </c>
      <c r="AP243" s="18">
        <v>1539.8071364194948</v>
      </c>
      <c r="AQ243" s="18">
        <v>522186.19286358048</v>
      </c>
      <c r="AR243" s="18">
        <v>3797775.3328635804</v>
      </c>
      <c r="AS243" s="18">
        <v>2405636</v>
      </c>
      <c r="AT243" s="18">
        <v>0</v>
      </c>
      <c r="AU243" s="18">
        <v>2405636</v>
      </c>
      <c r="AV243" s="18">
        <v>0</v>
      </c>
      <c r="AW243" s="16">
        <v>0</v>
      </c>
      <c r="AX243" s="18">
        <v>0</v>
      </c>
      <c r="AY243" s="18">
        <v>0</v>
      </c>
      <c r="BA243" s="17">
        <v>1309.6500000000001</v>
      </c>
      <c r="BB243" s="17">
        <v>2352178.2588800001</v>
      </c>
      <c r="BC243" s="17">
        <v>3764587.5927190329</v>
      </c>
      <c r="BD243" s="18">
        <v>1412409.3338390328</v>
      </c>
      <c r="BE243" s="18">
        <v>1411099.6838390329</v>
      </c>
      <c r="BF243" s="18">
        <v>0</v>
      </c>
      <c r="BG243" s="18">
        <v>0</v>
      </c>
      <c r="BI243" s="17">
        <v>75285</v>
      </c>
      <c r="BJ243" s="17">
        <v>2357596</v>
      </c>
      <c r="BK243" s="17">
        <v>59920</v>
      </c>
      <c r="BL243" s="17">
        <v>650</v>
      </c>
      <c r="BM243" s="17">
        <v>0</v>
      </c>
      <c r="BN243" s="17">
        <v>353995</v>
      </c>
      <c r="BO243" s="17">
        <v>0</v>
      </c>
      <c r="BP243" s="17">
        <v>0</v>
      </c>
      <c r="BQ243" s="58">
        <v>0</v>
      </c>
      <c r="BR243" s="17">
        <v>0</v>
      </c>
      <c r="BS243" s="17">
        <v>0</v>
      </c>
      <c r="BT243" s="17">
        <v>553106</v>
      </c>
      <c r="BU243" s="17">
        <v>3400552</v>
      </c>
      <c r="BV243" s="19"/>
      <c r="BW243" s="17">
        <v>0</v>
      </c>
      <c r="BX243" s="19"/>
      <c r="BY243" s="17">
        <v>0</v>
      </c>
      <c r="BZ243" s="18">
        <v>3400552</v>
      </c>
      <c r="CB243" s="18">
        <v>82193</v>
      </c>
      <c r="CC243" s="18">
        <v>15524</v>
      </c>
      <c r="CD243" s="18">
        <v>0</v>
      </c>
      <c r="CE243" s="19"/>
      <c r="CF243" s="18">
        <v>69369</v>
      </c>
      <c r="CG243" s="18">
        <v>9350</v>
      </c>
      <c r="CH243" s="18">
        <v>52361</v>
      </c>
      <c r="CI243" s="18">
        <v>349542</v>
      </c>
      <c r="CJ243" s="18">
        <v>35848</v>
      </c>
      <c r="CK243" s="18">
        <v>0</v>
      </c>
      <c r="CL243" s="18">
        <v>0</v>
      </c>
      <c r="CM243" s="18">
        <v>57591</v>
      </c>
      <c r="CN243" s="18">
        <v>671778</v>
      </c>
      <c r="CO243" s="19"/>
      <c r="CP243" s="19"/>
      <c r="CQ243" s="18">
        <v>0</v>
      </c>
      <c r="CR243" s="18">
        <v>0</v>
      </c>
      <c r="CS243" s="18">
        <v>671778</v>
      </c>
      <c r="CT243" s="18">
        <v>4072330</v>
      </c>
      <c r="CU243" s="18">
        <v>2512902</v>
      </c>
      <c r="CV243" s="18">
        <v>0</v>
      </c>
      <c r="CW243" s="18">
        <v>2512902</v>
      </c>
      <c r="CX243" s="18">
        <v>0</v>
      </c>
      <c r="CY243" s="16">
        <v>0</v>
      </c>
      <c r="CZ243" s="18">
        <v>0</v>
      </c>
      <c r="DA243" s="18">
        <v>0</v>
      </c>
      <c r="DE243" s="12"/>
      <c r="DF243" s="12"/>
      <c r="DG243" s="12"/>
      <c r="DO243" s="12"/>
    </row>
    <row r="244" spans="1:119" s="20" customFormat="1" ht="12.75" x14ac:dyDescent="0.2">
      <c r="A244" s="12" t="s">
        <v>597</v>
      </c>
      <c r="B244" s="13">
        <v>0</v>
      </c>
      <c r="C244" s="14">
        <v>1</v>
      </c>
      <c r="D244" s="15">
        <v>44095</v>
      </c>
      <c r="E244" s="16" t="s">
        <v>1018</v>
      </c>
      <c r="F244" s="57" t="s">
        <v>1018</v>
      </c>
      <c r="G244" s="57" t="s">
        <v>1018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58">
        <v>0</v>
      </c>
      <c r="Q244" s="17">
        <v>0</v>
      </c>
      <c r="R244" s="17">
        <v>0</v>
      </c>
      <c r="S244" s="17">
        <v>0</v>
      </c>
      <c r="T244" s="18">
        <v>0</v>
      </c>
      <c r="U244" s="19"/>
      <c r="V244" s="18">
        <v>0</v>
      </c>
      <c r="W244" s="19"/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9"/>
      <c r="AD244" s="17">
        <v>0</v>
      </c>
      <c r="AE244" s="18">
        <v>0</v>
      </c>
      <c r="AF244" s="17">
        <v>0</v>
      </c>
      <c r="AG244" s="17">
        <v>0</v>
      </c>
      <c r="AH244" s="58">
        <v>0</v>
      </c>
      <c r="AI244" s="18">
        <v>0</v>
      </c>
      <c r="AJ244" s="17">
        <v>0</v>
      </c>
      <c r="AK244" s="17">
        <v>0</v>
      </c>
      <c r="AL244" s="18">
        <v>0</v>
      </c>
      <c r="AM244" s="19"/>
      <c r="AN244" s="19"/>
      <c r="AO244" s="17"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16">
        <v>0</v>
      </c>
      <c r="AX244" s="18">
        <v>0</v>
      </c>
      <c r="AY244" s="18">
        <v>0</v>
      </c>
      <c r="BA244" s="17">
        <v>0</v>
      </c>
      <c r="BB244" s="17">
        <v>0</v>
      </c>
      <c r="BC244" s="17">
        <v>0</v>
      </c>
      <c r="BD244" s="18">
        <v>0</v>
      </c>
      <c r="BE244" s="18">
        <v>0</v>
      </c>
      <c r="BF244" s="18">
        <v>0</v>
      </c>
      <c r="BG244" s="18">
        <v>0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58">
        <v>0</v>
      </c>
      <c r="BR244" s="17">
        <v>0</v>
      </c>
      <c r="BS244" s="17">
        <v>0</v>
      </c>
      <c r="BT244" s="17">
        <v>0</v>
      </c>
      <c r="BU244" s="17">
        <v>0</v>
      </c>
      <c r="BV244" s="19"/>
      <c r="BW244" s="17">
        <v>0</v>
      </c>
      <c r="BX244" s="19"/>
      <c r="BY244" s="17">
        <v>0</v>
      </c>
      <c r="BZ244" s="18">
        <v>0</v>
      </c>
      <c r="CB244" s="18">
        <v>0</v>
      </c>
      <c r="CC244" s="18">
        <v>0</v>
      </c>
      <c r="CD244" s="18">
        <v>0</v>
      </c>
      <c r="CE244" s="19"/>
      <c r="CF244" s="18">
        <v>0</v>
      </c>
      <c r="CG244" s="18">
        <v>0</v>
      </c>
      <c r="CH244" s="18">
        <v>0</v>
      </c>
      <c r="CI244" s="18">
        <v>0</v>
      </c>
      <c r="CJ244" s="18">
        <v>0</v>
      </c>
      <c r="CK244" s="18">
        <v>0</v>
      </c>
      <c r="CL244" s="18">
        <v>0</v>
      </c>
      <c r="CM244" s="18">
        <v>0</v>
      </c>
      <c r="CN244" s="18">
        <v>0</v>
      </c>
      <c r="CO244" s="19"/>
      <c r="CP244" s="19"/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6">
        <v>0</v>
      </c>
      <c r="CZ244" s="18">
        <v>0</v>
      </c>
      <c r="DA244" s="18">
        <v>0</v>
      </c>
      <c r="DE244" s="12"/>
      <c r="DF244" s="12"/>
      <c r="DG244" s="12"/>
      <c r="DO244" s="12"/>
    </row>
    <row r="245" spans="1:119" s="20" customFormat="1" ht="12.75" x14ac:dyDescent="0.2">
      <c r="A245" s="12" t="s">
        <v>599</v>
      </c>
      <c r="B245" s="13">
        <v>1</v>
      </c>
      <c r="C245" s="14">
        <v>1</v>
      </c>
      <c r="D245" s="15">
        <v>44195</v>
      </c>
      <c r="E245" s="16">
        <v>1</v>
      </c>
      <c r="F245" s="57">
        <v>1</v>
      </c>
      <c r="G245" s="57">
        <v>1</v>
      </c>
      <c r="H245" s="17">
        <v>234164.29999999996</v>
      </c>
      <c r="I245" s="17">
        <v>3085706.1400000006</v>
      </c>
      <c r="J245" s="17">
        <v>66375.179999999993</v>
      </c>
      <c r="K245" s="17">
        <v>49177.66</v>
      </c>
      <c r="L245" s="17">
        <v>23649.58</v>
      </c>
      <c r="M245" s="17">
        <v>402296.10000000003</v>
      </c>
      <c r="N245" s="17">
        <v>3353.35</v>
      </c>
      <c r="O245" s="17">
        <v>0</v>
      </c>
      <c r="P245" s="58">
        <v>0</v>
      </c>
      <c r="Q245" s="17">
        <v>0</v>
      </c>
      <c r="R245" s="17">
        <v>0</v>
      </c>
      <c r="S245" s="17">
        <v>652091.43000000005</v>
      </c>
      <c r="T245" s="18">
        <v>4516813.7400000012</v>
      </c>
      <c r="U245" s="19"/>
      <c r="V245" s="18">
        <v>0</v>
      </c>
      <c r="W245" s="19"/>
      <c r="X245" s="18">
        <v>0</v>
      </c>
      <c r="Y245" s="18">
        <v>4516813.7400000012</v>
      </c>
      <c r="Z245" s="18">
        <v>49152</v>
      </c>
      <c r="AA245" s="18">
        <v>70242.28</v>
      </c>
      <c r="AB245" s="18">
        <v>64506</v>
      </c>
      <c r="AC245" s="19"/>
      <c r="AD245" s="17">
        <v>0</v>
      </c>
      <c r="AE245" s="18">
        <v>167339</v>
      </c>
      <c r="AF245" s="17">
        <v>262409.60946745565</v>
      </c>
      <c r="AG245" s="17">
        <v>693614.69837121235</v>
      </c>
      <c r="AH245" s="58">
        <v>164479.7871288</v>
      </c>
      <c r="AI245" s="18">
        <v>0</v>
      </c>
      <c r="AJ245" s="17">
        <v>0</v>
      </c>
      <c r="AK245" s="17">
        <v>265403</v>
      </c>
      <c r="AL245" s="18">
        <v>1737146.374967468</v>
      </c>
      <c r="AM245" s="19"/>
      <c r="AN245" s="19"/>
      <c r="AO245" s="17">
        <v>21331.570440436481</v>
      </c>
      <c r="AP245" s="18">
        <v>21331.570440436481</v>
      </c>
      <c r="AQ245" s="18">
        <v>1715814.8045270315</v>
      </c>
      <c r="AR245" s="18">
        <v>6232628.5445270324</v>
      </c>
      <c r="AS245" s="18">
        <v>1434947</v>
      </c>
      <c r="AT245" s="18">
        <v>0</v>
      </c>
      <c r="AU245" s="18">
        <v>1434947</v>
      </c>
      <c r="AV245" s="18">
        <v>0</v>
      </c>
      <c r="AW245" s="16">
        <v>0</v>
      </c>
      <c r="AX245" s="18">
        <v>0</v>
      </c>
      <c r="AY245" s="18">
        <v>0</v>
      </c>
      <c r="BA245" s="17">
        <v>0</v>
      </c>
      <c r="BB245" s="17">
        <v>1389933</v>
      </c>
      <c r="BC245" s="17">
        <v>6079895.3177820425</v>
      </c>
      <c r="BD245" s="18">
        <v>4689962.3177820425</v>
      </c>
      <c r="BE245" s="18">
        <v>4689962.3177820425</v>
      </c>
      <c r="BF245" s="18">
        <v>0</v>
      </c>
      <c r="BG245" s="18">
        <v>0</v>
      </c>
      <c r="BI245" s="17">
        <v>505839</v>
      </c>
      <c r="BJ245" s="17">
        <v>2710022.97</v>
      </c>
      <c r="BK245" s="17">
        <v>72565</v>
      </c>
      <c r="BL245" s="17">
        <v>68092.66</v>
      </c>
      <c r="BM245" s="17">
        <v>10448</v>
      </c>
      <c r="BN245" s="17">
        <v>398276.37</v>
      </c>
      <c r="BO245" s="17">
        <v>0</v>
      </c>
      <c r="BP245" s="17">
        <v>0</v>
      </c>
      <c r="BQ245" s="58">
        <v>0</v>
      </c>
      <c r="BR245" s="17">
        <v>0</v>
      </c>
      <c r="BS245" s="17">
        <v>0</v>
      </c>
      <c r="BT245" s="17">
        <v>517000</v>
      </c>
      <c r="BU245" s="17">
        <v>4282244</v>
      </c>
      <c r="BV245" s="19"/>
      <c r="BW245" s="17">
        <v>0</v>
      </c>
      <c r="BX245" s="19"/>
      <c r="BY245" s="17">
        <v>0</v>
      </c>
      <c r="BZ245" s="18">
        <v>4282244</v>
      </c>
      <c r="CB245" s="18">
        <v>24820.580500000004</v>
      </c>
      <c r="CC245" s="18">
        <v>0</v>
      </c>
      <c r="CD245" s="18">
        <v>0</v>
      </c>
      <c r="CE245" s="19"/>
      <c r="CF245" s="18">
        <v>0</v>
      </c>
      <c r="CG245" s="18">
        <v>0</v>
      </c>
      <c r="CH245" s="18">
        <v>244064.16853932582</v>
      </c>
      <c r="CI245" s="18">
        <v>685556.13018674369</v>
      </c>
      <c r="CJ245" s="18">
        <v>168128.22</v>
      </c>
      <c r="CK245" s="18">
        <v>0</v>
      </c>
      <c r="CL245" s="18">
        <v>0</v>
      </c>
      <c r="CM245" s="18">
        <v>287351</v>
      </c>
      <c r="CN245" s="18">
        <v>1409920.0992260694</v>
      </c>
      <c r="CO245" s="19"/>
      <c r="CP245" s="19"/>
      <c r="CQ245" s="18">
        <v>42095</v>
      </c>
      <c r="CR245" s="18">
        <v>42095</v>
      </c>
      <c r="CS245" s="18">
        <v>1367825.0992260694</v>
      </c>
      <c r="CT245" s="18">
        <v>5650069.0992260696</v>
      </c>
      <c r="CU245" s="18">
        <v>1361433</v>
      </c>
      <c r="CV245" s="18">
        <v>0</v>
      </c>
      <c r="CW245" s="18">
        <v>1361433</v>
      </c>
      <c r="CX245" s="18">
        <v>0</v>
      </c>
      <c r="CY245" s="16">
        <v>0</v>
      </c>
      <c r="CZ245" s="18">
        <v>0</v>
      </c>
      <c r="DA245" s="18">
        <v>0</v>
      </c>
      <c r="DE245" s="12"/>
      <c r="DF245" s="12"/>
      <c r="DG245" s="12"/>
      <c r="DO245" s="12"/>
    </row>
    <row r="246" spans="1:119" s="20" customFormat="1" ht="12.75" x14ac:dyDescent="0.2">
      <c r="A246" s="12" t="s">
        <v>601</v>
      </c>
      <c r="B246" s="13">
        <v>1</v>
      </c>
      <c r="C246" s="14">
        <v>1</v>
      </c>
      <c r="D246" s="15">
        <v>44172</v>
      </c>
      <c r="E246" s="16">
        <v>1</v>
      </c>
      <c r="F246" s="57">
        <v>1</v>
      </c>
      <c r="G246" s="57">
        <v>1</v>
      </c>
      <c r="H246" s="17">
        <v>1575917.21</v>
      </c>
      <c r="I246" s="17">
        <v>82103835.429999977</v>
      </c>
      <c r="J246" s="17">
        <v>2167546.2399999998</v>
      </c>
      <c r="K246" s="17">
        <v>233905.29</v>
      </c>
      <c r="L246" s="17">
        <v>1535434.05</v>
      </c>
      <c r="M246" s="17">
        <v>6084828.6999999993</v>
      </c>
      <c r="N246" s="17">
        <v>398320.06</v>
      </c>
      <c r="O246" s="17">
        <v>0</v>
      </c>
      <c r="P246" s="58">
        <v>0</v>
      </c>
      <c r="Q246" s="17">
        <v>0</v>
      </c>
      <c r="R246" s="17">
        <v>0</v>
      </c>
      <c r="S246" s="17">
        <v>10130103.029999999</v>
      </c>
      <c r="T246" s="18">
        <v>104229890.00999998</v>
      </c>
      <c r="U246" s="19"/>
      <c r="V246" s="18">
        <v>0</v>
      </c>
      <c r="W246" s="19"/>
      <c r="X246" s="18">
        <v>0</v>
      </c>
      <c r="Y246" s="18">
        <v>104229890.00999998</v>
      </c>
      <c r="Z246" s="18">
        <v>1802804</v>
      </c>
      <c r="AA246" s="18">
        <v>0</v>
      </c>
      <c r="AB246" s="18">
        <v>0</v>
      </c>
      <c r="AC246" s="19"/>
      <c r="AD246" s="17">
        <v>755968.72</v>
      </c>
      <c r="AE246" s="18">
        <v>5040971</v>
      </c>
      <c r="AF246" s="17">
        <v>5208231.18</v>
      </c>
      <c r="AG246" s="17">
        <v>24342459.75</v>
      </c>
      <c r="AH246" s="58">
        <v>9273318</v>
      </c>
      <c r="AI246" s="18">
        <v>0</v>
      </c>
      <c r="AJ246" s="17">
        <v>0</v>
      </c>
      <c r="AK246" s="17">
        <v>961382</v>
      </c>
      <c r="AL246" s="18">
        <v>47385134.649999999</v>
      </c>
      <c r="AM246" s="19"/>
      <c r="AN246" s="19"/>
      <c r="AO246" s="17">
        <v>7000.6810005676089</v>
      </c>
      <c r="AP246" s="18">
        <v>7000.6810005676089</v>
      </c>
      <c r="AQ246" s="18">
        <v>47378133.968999431</v>
      </c>
      <c r="AR246" s="18">
        <v>151608023.97899941</v>
      </c>
      <c r="AS246" s="18">
        <v>124373914</v>
      </c>
      <c r="AT246" s="18">
        <v>0</v>
      </c>
      <c r="AU246" s="18">
        <v>124373914</v>
      </c>
      <c r="AV246" s="18">
        <v>0</v>
      </c>
      <c r="AW246" s="16">
        <v>0</v>
      </c>
      <c r="AX246" s="18">
        <v>0</v>
      </c>
      <c r="AY246" s="18">
        <v>0</v>
      </c>
      <c r="BA246" s="17">
        <v>0</v>
      </c>
      <c r="BB246" s="17">
        <v>118798082.48053485</v>
      </c>
      <c r="BC246" s="17">
        <v>144603026.97787815</v>
      </c>
      <c r="BD246" s="18">
        <v>25804944.497343302</v>
      </c>
      <c r="BE246" s="18">
        <v>25804944.497343302</v>
      </c>
      <c r="BF246" s="18">
        <v>0</v>
      </c>
      <c r="BG246" s="18">
        <v>0</v>
      </c>
      <c r="BI246" s="17">
        <v>1802196</v>
      </c>
      <c r="BJ246" s="17">
        <v>78259710</v>
      </c>
      <c r="BK246" s="17">
        <v>9375666</v>
      </c>
      <c r="BL246" s="17">
        <v>236434</v>
      </c>
      <c r="BM246" s="17">
        <v>1017347</v>
      </c>
      <c r="BN246" s="17">
        <v>6129563</v>
      </c>
      <c r="BO246" s="17">
        <v>0</v>
      </c>
      <c r="BP246" s="17">
        <v>0</v>
      </c>
      <c r="BQ246" s="58">
        <v>0</v>
      </c>
      <c r="BR246" s="17">
        <v>0</v>
      </c>
      <c r="BS246" s="17">
        <v>0</v>
      </c>
      <c r="BT246" s="17">
        <v>9754401</v>
      </c>
      <c r="BU246" s="17">
        <v>106575317</v>
      </c>
      <c r="BV246" s="19"/>
      <c r="BW246" s="17">
        <v>0</v>
      </c>
      <c r="BX246" s="19"/>
      <c r="BY246" s="17">
        <v>0</v>
      </c>
      <c r="BZ246" s="18">
        <v>106575317</v>
      </c>
      <c r="CB246" s="18">
        <v>1817883</v>
      </c>
      <c r="CC246" s="18">
        <v>0</v>
      </c>
      <c r="CD246" s="18">
        <v>0</v>
      </c>
      <c r="CE246" s="19"/>
      <c r="CF246" s="18">
        <v>755968.72</v>
      </c>
      <c r="CG246" s="18">
        <v>5178477</v>
      </c>
      <c r="CH246" s="18">
        <v>5631995.7800000003</v>
      </c>
      <c r="CI246" s="18">
        <v>26227980.98</v>
      </c>
      <c r="CJ246" s="18">
        <v>9991611.8000000007</v>
      </c>
      <c r="CK246" s="18">
        <v>0</v>
      </c>
      <c r="CL246" s="18">
        <v>0</v>
      </c>
      <c r="CM246" s="18">
        <v>1220861</v>
      </c>
      <c r="CN246" s="18">
        <v>50824778.280000001</v>
      </c>
      <c r="CO246" s="19"/>
      <c r="CP246" s="19"/>
      <c r="CQ246" s="18">
        <v>236459.9439022218</v>
      </c>
      <c r="CR246" s="18">
        <v>236459.9439022218</v>
      </c>
      <c r="CS246" s="18">
        <v>50588318.336097777</v>
      </c>
      <c r="CT246" s="18">
        <v>157163635.33609778</v>
      </c>
      <c r="CU246" s="18">
        <v>130237708</v>
      </c>
      <c r="CV246" s="18">
        <v>0</v>
      </c>
      <c r="CW246" s="18">
        <v>130237708</v>
      </c>
      <c r="CX246" s="18">
        <v>0</v>
      </c>
      <c r="CY246" s="16">
        <v>0</v>
      </c>
      <c r="CZ246" s="18">
        <v>0</v>
      </c>
      <c r="DA246" s="18">
        <v>0</v>
      </c>
      <c r="DE246" s="12"/>
      <c r="DF246" s="12"/>
      <c r="DG246" s="12"/>
      <c r="DO246" s="12"/>
    </row>
    <row r="247" spans="1:119" s="20" customFormat="1" ht="12.75" x14ac:dyDescent="0.2">
      <c r="A247" s="12" t="s">
        <v>603</v>
      </c>
      <c r="B247" s="13">
        <v>1</v>
      </c>
      <c r="C247" s="14">
        <v>1</v>
      </c>
      <c r="D247" s="15">
        <v>44168</v>
      </c>
      <c r="E247" s="16">
        <v>1</v>
      </c>
      <c r="F247" s="57">
        <v>1</v>
      </c>
      <c r="G247" s="57">
        <v>1</v>
      </c>
      <c r="H247" s="17">
        <v>1721139</v>
      </c>
      <c r="I247" s="17">
        <v>30665323</v>
      </c>
      <c r="J247" s="17">
        <v>622556</v>
      </c>
      <c r="K247" s="17">
        <v>15039</v>
      </c>
      <c r="L247" s="17">
        <v>664570</v>
      </c>
      <c r="M247" s="17">
        <v>2989753</v>
      </c>
      <c r="N247" s="17">
        <v>0</v>
      </c>
      <c r="O247" s="17">
        <v>0</v>
      </c>
      <c r="P247" s="58">
        <v>0</v>
      </c>
      <c r="Q247" s="17">
        <v>420707</v>
      </c>
      <c r="R247" s="17">
        <v>0</v>
      </c>
      <c r="S247" s="17">
        <v>4475717</v>
      </c>
      <c r="T247" s="18">
        <v>41574804</v>
      </c>
      <c r="U247" s="19"/>
      <c r="V247" s="18">
        <v>0</v>
      </c>
      <c r="W247" s="19"/>
      <c r="X247" s="18">
        <v>0</v>
      </c>
      <c r="Y247" s="18">
        <v>41574804</v>
      </c>
      <c r="Z247" s="18">
        <v>0</v>
      </c>
      <c r="AA247" s="18">
        <v>282677</v>
      </c>
      <c r="AB247" s="18">
        <v>0</v>
      </c>
      <c r="AC247" s="19"/>
      <c r="AD247" s="17">
        <v>0</v>
      </c>
      <c r="AE247" s="18">
        <v>92950</v>
      </c>
      <c r="AF247" s="17">
        <v>2060057</v>
      </c>
      <c r="AG247" s="17">
        <v>7461265</v>
      </c>
      <c r="AH247" s="58">
        <v>118336.92</v>
      </c>
      <c r="AI247" s="18">
        <v>0</v>
      </c>
      <c r="AJ247" s="17">
        <v>0</v>
      </c>
      <c r="AK247" s="17">
        <v>5815509</v>
      </c>
      <c r="AL247" s="18">
        <v>15830794.92</v>
      </c>
      <c r="AM247" s="19"/>
      <c r="AN247" s="19"/>
      <c r="AO247" s="17">
        <v>230530.3953750208</v>
      </c>
      <c r="AP247" s="18">
        <v>230530.3953750208</v>
      </c>
      <c r="AQ247" s="18">
        <v>15600264.524624979</v>
      </c>
      <c r="AR247" s="18">
        <v>57175068.524624981</v>
      </c>
      <c r="AS247" s="18">
        <v>41045166</v>
      </c>
      <c r="AT247" s="18">
        <v>0</v>
      </c>
      <c r="AU247" s="18">
        <v>41045166</v>
      </c>
      <c r="AV247" s="18">
        <v>0</v>
      </c>
      <c r="AW247" s="16">
        <v>0</v>
      </c>
      <c r="AX247" s="18">
        <v>0</v>
      </c>
      <c r="AY247" s="18">
        <v>0</v>
      </c>
      <c r="BA247" s="17">
        <v>38764</v>
      </c>
      <c r="BB247" s="17">
        <v>39313342</v>
      </c>
      <c r="BC247" s="17">
        <v>53320612.810042918</v>
      </c>
      <c r="BD247" s="18">
        <v>14007270.810042918</v>
      </c>
      <c r="BE247" s="18">
        <v>13968506.810042918</v>
      </c>
      <c r="BF247" s="18">
        <v>0</v>
      </c>
      <c r="BG247" s="18">
        <v>0</v>
      </c>
      <c r="BI247" s="17">
        <v>2740827</v>
      </c>
      <c r="BJ247" s="17">
        <v>29659428</v>
      </c>
      <c r="BK247" s="17">
        <v>708864</v>
      </c>
      <c r="BL247" s="17">
        <v>15000</v>
      </c>
      <c r="BM247" s="17">
        <v>645363</v>
      </c>
      <c r="BN247" s="17">
        <v>3207752</v>
      </c>
      <c r="BO247" s="17">
        <v>0</v>
      </c>
      <c r="BP247" s="17">
        <v>3000</v>
      </c>
      <c r="BQ247" s="58">
        <v>0</v>
      </c>
      <c r="BR247" s="17">
        <v>200</v>
      </c>
      <c r="BS247" s="17">
        <v>0</v>
      </c>
      <c r="BT247" s="17">
        <v>3964000</v>
      </c>
      <c r="BU247" s="17">
        <v>40944434</v>
      </c>
      <c r="BV247" s="19"/>
      <c r="BW247" s="17">
        <v>130000</v>
      </c>
      <c r="BX247" s="19"/>
      <c r="BY247" s="17">
        <v>130000</v>
      </c>
      <c r="BZ247" s="18">
        <v>40814434</v>
      </c>
      <c r="CB247" s="18">
        <v>262730</v>
      </c>
      <c r="CC247" s="18">
        <v>0</v>
      </c>
      <c r="CD247" s="18">
        <v>0</v>
      </c>
      <c r="CE247" s="19"/>
      <c r="CF247" s="18">
        <v>0</v>
      </c>
      <c r="CG247" s="18">
        <v>21200</v>
      </c>
      <c r="CH247" s="18">
        <v>2204415</v>
      </c>
      <c r="CI247" s="18">
        <v>7858848</v>
      </c>
      <c r="CJ247" s="18">
        <v>123552</v>
      </c>
      <c r="CK247" s="18">
        <v>0</v>
      </c>
      <c r="CL247" s="18">
        <v>0</v>
      </c>
      <c r="CM247" s="18">
        <v>5836172</v>
      </c>
      <c r="CN247" s="18">
        <v>16306917</v>
      </c>
      <c r="CO247" s="19"/>
      <c r="CP247" s="19"/>
      <c r="CQ247" s="18">
        <v>20094</v>
      </c>
      <c r="CR247" s="18">
        <v>20094</v>
      </c>
      <c r="CS247" s="18">
        <v>16286823</v>
      </c>
      <c r="CT247" s="18">
        <v>57101257</v>
      </c>
      <c r="CU247" s="18">
        <v>42477362</v>
      </c>
      <c r="CV247" s="18">
        <v>0</v>
      </c>
      <c r="CW247" s="18">
        <v>42477362</v>
      </c>
      <c r="CX247" s="18">
        <v>0</v>
      </c>
      <c r="CY247" s="16">
        <v>0</v>
      </c>
      <c r="CZ247" s="18">
        <v>0</v>
      </c>
      <c r="DA247" s="18">
        <v>0</v>
      </c>
      <c r="DE247" s="12"/>
      <c r="DF247" s="12"/>
      <c r="DG247" s="12"/>
      <c r="DO247" s="12"/>
    </row>
    <row r="248" spans="1:119" s="20" customFormat="1" ht="12.75" x14ac:dyDescent="0.2">
      <c r="A248" s="12" t="s">
        <v>605</v>
      </c>
      <c r="B248" s="13">
        <v>0</v>
      </c>
      <c r="C248" s="14">
        <v>1</v>
      </c>
      <c r="D248" s="15">
        <v>44288</v>
      </c>
      <c r="E248" s="16" t="s">
        <v>1018</v>
      </c>
      <c r="F248" s="57" t="s">
        <v>1018</v>
      </c>
      <c r="G248" s="57" t="s">
        <v>1018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58">
        <v>0</v>
      </c>
      <c r="Q248" s="17">
        <v>0</v>
      </c>
      <c r="R248" s="17">
        <v>0</v>
      </c>
      <c r="S248" s="17">
        <v>0</v>
      </c>
      <c r="T248" s="18">
        <v>0</v>
      </c>
      <c r="U248" s="19"/>
      <c r="V248" s="18">
        <v>0</v>
      </c>
      <c r="W248" s="19"/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9"/>
      <c r="AD248" s="17">
        <v>0</v>
      </c>
      <c r="AE248" s="18">
        <v>0</v>
      </c>
      <c r="AF248" s="17">
        <v>0</v>
      </c>
      <c r="AG248" s="17">
        <v>0</v>
      </c>
      <c r="AH248" s="58">
        <v>0</v>
      </c>
      <c r="AI248" s="18">
        <v>0</v>
      </c>
      <c r="AJ248" s="17">
        <v>0</v>
      </c>
      <c r="AK248" s="17">
        <v>0</v>
      </c>
      <c r="AL248" s="18">
        <v>0</v>
      </c>
      <c r="AM248" s="19"/>
      <c r="AN248" s="19"/>
      <c r="AO248" s="17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6">
        <v>0</v>
      </c>
      <c r="AX248" s="18">
        <v>0</v>
      </c>
      <c r="AY248" s="18">
        <v>0</v>
      </c>
      <c r="BA248" s="17">
        <v>0</v>
      </c>
      <c r="BB248" s="17">
        <v>0</v>
      </c>
      <c r="BC248" s="17">
        <v>0</v>
      </c>
      <c r="BD248" s="18">
        <v>0</v>
      </c>
      <c r="BE248" s="18">
        <v>0</v>
      </c>
      <c r="BF248" s="18">
        <v>0</v>
      </c>
      <c r="BG248" s="18">
        <v>0</v>
      </c>
      <c r="BI248" s="17">
        <v>0</v>
      </c>
      <c r="BJ248" s="17">
        <v>0</v>
      </c>
      <c r="BK248" s="17">
        <v>0</v>
      </c>
      <c r="BL248" s="17">
        <v>0</v>
      </c>
      <c r="BM248" s="17">
        <v>0</v>
      </c>
      <c r="BN248" s="17">
        <v>0</v>
      </c>
      <c r="BO248" s="17">
        <v>0</v>
      </c>
      <c r="BP248" s="17">
        <v>0</v>
      </c>
      <c r="BQ248" s="58">
        <v>0</v>
      </c>
      <c r="BR248" s="17">
        <v>0</v>
      </c>
      <c r="BS248" s="17">
        <v>0</v>
      </c>
      <c r="BT248" s="17">
        <v>0</v>
      </c>
      <c r="BU248" s="17">
        <v>0</v>
      </c>
      <c r="BV248" s="19"/>
      <c r="BW248" s="17">
        <v>0</v>
      </c>
      <c r="BX248" s="19"/>
      <c r="BY248" s="17">
        <v>0</v>
      </c>
      <c r="BZ248" s="18">
        <v>0</v>
      </c>
      <c r="CB248" s="18">
        <v>0</v>
      </c>
      <c r="CC248" s="18">
        <v>0</v>
      </c>
      <c r="CD248" s="18">
        <v>0</v>
      </c>
      <c r="CE248" s="19"/>
      <c r="CF248" s="18">
        <v>0</v>
      </c>
      <c r="CG248" s="18">
        <v>0</v>
      </c>
      <c r="CH248" s="18">
        <v>0</v>
      </c>
      <c r="CI248" s="18">
        <v>0</v>
      </c>
      <c r="CJ248" s="18">
        <v>0</v>
      </c>
      <c r="CK248" s="18">
        <v>0</v>
      </c>
      <c r="CL248" s="18">
        <v>0</v>
      </c>
      <c r="CM248" s="18">
        <v>0</v>
      </c>
      <c r="CN248" s="18">
        <v>0</v>
      </c>
      <c r="CO248" s="19"/>
      <c r="CP248" s="19"/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6">
        <v>0</v>
      </c>
      <c r="CZ248" s="18">
        <v>0</v>
      </c>
      <c r="DA248" s="18">
        <v>0</v>
      </c>
      <c r="DE248" s="12"/>
      <c r="DF248" s="12"/>
      <c r="DG248" s="12"/>
      <c r="DO248" s="12"/>
    </row>
    <row r="249" spans="1:119" s="20" customFormat="1" ht="12.75" x14ac:dyDescent="0.2">
      <c r="A249" s="12" t="s">
        <v>607</v>
      </c>
      <c r="B249" s="13">
        <v>1</v>
      </c>
      <c r="C249" s="14">
        <v>1</v>
      </c>
      <c r="D249" s="15">
        <v>44120</v>
      </c>
      <c r="E249" s="16">
        <v>1</v>
      </c>
      <c r="F249" s="57">
        <v>1</v>
      </c>
      <c r="G249" s="57">
        <v>1</v>
      </c>
      <c r="H249" s="17">
        <v>1062054.1499999999</v>
      </c>
      <c r="I249" s="17">
        <v>36788658.399999976</v>
      </c>
      <c r="J249" s="17">
        <v>906460.40999999992</v>
      </c>
      <c r="K249" s="17">
        <v>0</v>
      </c>
      <c r="L249" s="17">
        <v>712953.58000000007</v>
      </c>
      <c r="M249" s="17">
        <v>4218768.38</v>
      </c>
      <c r="N249" s="17">
        <v>57778.28</v>
      </c>
      <c r="O249" s="17">
        <v>0</v>
      </c>
      <c r="P249" s="58">
        <v>0</v>
      </c>
      <c r="Q249" s="17">
        <v>0</v>
      </c>
      <c r="R249" s="17">
        <v>0</v>
      </c>
      <c r="S249" s="17">
        <v>3180549.87</v>
      </c>
      <c r="T249" s="18">
        <v>46927223.06999997</v>
      </c>
      <c r="U249" s="19"/>
      <c r="V249" s="18">
        <v>0</v>
      </c>
      <c r="W249" s="19"/>
      <c r="X249" s="18">
        <v>0</v>
      </c>
      <c r="Y249" s="18">
        <v>46927223.06999997</v>
      </c>
      <c r="Z249" s="18">
        <v>576557</v>
      </c>
      <c r="AA249" s="18">
        <v>0</v>
      </c>
      <c r="AB249" s="18">
        <v>0</v>
      </c>
      <c r="AC249" s="19"/>
      <c r="AD249" s="17">
        <v>182533</v>
      </c>
      <c r="AE249" s="18">
        <v>2694364.98</v>
      </c>
      <c r="AF249" s="17">
        <v>633596</v>
      </c>
      <c r="AG249" s="17">
        <v>6275337</v>
      </c>
      <c r="AH249" s="58">
        <v>1918872</v>
      </c>
      <c r="AI249" s="18">
        <v>0</v>
      </c>
      <c r="AJ249" s="17">
        <v>0</v>
      </c>
      <c r="AK249" s="17">
        <v>89866</v>
      </c>
      <c r="AL249" s="18">
        <v>12371125.98</v>
      </c>
      <c r="AM249" s="19"/>
      <c r="AN249" s="19"/>
      <c r="AO249" s="17">
        <v>4.7712130410757254</v>
      </c>
      <c r="AP249" s="18">
        <v>4.7712130410757254</v>
      </c>
      <c r="AQ249" s="18">
        <v>12371121.208786959</v>
      </c>
      <c r="AR249" s="18">
        <v>59298344.278786927</v>
      </c>
      <c r="AS249" s="18">
        <v>45741824</v>
      </c>
      <c r="AT249" s="18">
        <v>0</v>
      </c>
      <c r="AU249" s="18">
        <v>45741824</v>
      </c>
      <c r="AV249" s="18">
        <v>0</v>
      </c>
      <c r="AW249" s="16">
        <v>0</v>
      </c>
      <c r="AX249" s="18">
        <v>0</v>
      </c>
      <c r="AY249" s="18">
        <v>0</v>
      </c>
      <c r="BA249" s="17">
        <v>25861</v>
      </c>
      <c r="BB249" s="17">
        <v>44243505</v>
      </c>
      <c r="BC249" s="17">
        <v>57878232.514380716</v>
      </c>
      <c r="BD249" s="18">
        <v>13634727.514380716</v>
      </c>
      <c r="BE249" s="18">
        <v>13608866.514380716</v>
      </c>
      <c r="BF249" s="18">
        <v>0</v>
      </c>
      <c r="BG249" s="18">
        <v>0</v>
      </c>
      <c r="BI249" s="17">
        <v>1172185.44</v>
      </c>
      <c r="BJ249" s="17">
        <v>37967307.859999999</v>
      </c>
      <c r="BK249" s="17">
        <v>713957</v>
      </c>
      <c r="BL249" s="17">
        <v>0</v>
      </c>
      <c r="BM249" s="17">
        <v>841353.64</v>
      </c>
      <c r="BN249" s="17">
        <v>2033459.06</v>
      </c>
      <c r="BO249" s="17">
        <v>75100</v>
      </c>
      <c r="BP249" s="17">
        <v>0</v>
      </c>
      <c r="BQ249" s="58">
        <v>0</v>
      </c>
      <c r="BR249" s="17">
        <v>0</v>
      </c>
      <c r="BS249" s="17">
        <v>0</v>
      </c>
      <c r="BT249" s="17">
        <v>4000000</v>
      </c>
      <c r="BU249" s="17">
        <v>46803363</v>
      </c>
      <c r="BV249" s="19"/>
      <c r="BW249" s="17">
        <v>0</v>
      </c>
      <c r="BX249" s="19"/>
      <c r="BY249" s="17">
        <v>0</v>
      </c>
      <c r="BZ249" s="18">
        <v>46803363</v>
      </c>
      <c r="CB249" s="18">
        <v>578118</v>
      </c>
      <c r="CC249" s="18">
        <v>0</v>
      </c>
      <c r="CD249" s="18">
        <v>0</v>
      </c>
      <c r="CE249" s="19"/>
      <c r="CF249" s="18">
        <v>188922</v>
      </c>
      <c r="CG249" s="18">
        <v>2935798</v>
      </c>
      <c r="CH249" s="18">
        <v>566308</v>
      </c>
      <c r="CI249" s="18">
        <v>6714679</v>
      </c>
      <c r="CJ249" s="18">
        <v>1918872</v>
      </c>
      <c r="CK249" s="18">
        <v>0</v>
      </c>
      <c r="CL249" s="18">
        <v>0</v>
      </c>
      <c r="CM249" s="18">
        <v>135043</v>
      </c>
      <c r="CN249" s="18">
        <v>13037740</v>
      </c>
      <c r="CO249" s="19"/>
      <c r="CP249" s="19"/>
      <c r="CQ249" s="18">
        <v>21393</v>
      </c>
      <c r="CR249" s="18">
        <v>21393</v>
      </c>
      <c r="CS249" s="18">
        <v>13016347</v>
      </c>
      <c r="CT249" s="18">
        <v>59819710</v>
      </c>
      <c r="CU249" s="18">
        <v>45888144</v>
      </c>
      <c r="CV249" s="18">
        <v>0</v>
      </c>
      <c r="CW249" s="18">
        <v>45888144</v>
      </c>
      <c r="CX249" s="18">
        <v>0</v>
      </c>
      <c r="CY249" s="16">
        <v>0</v>
      </c>
      <c r="CZ249" s="18">
        <v>0</v>
      </c>
      <c r="DA249" s="18">
        <v>0</v>
      </c>
      <c r="DE249" s="12"/>
      <c r="DF249" s="12"/>
      <c r="DG249" s="12"/>
      <c r="DO249" s="12"/>
    </row>
    <row r="250" spans="1:119" s="20" customFormat="1" ht="12.75" x14ac:dyDescent="0.2">
      <c r="A250" s="12" t="s">
        <v>609</v>
      </c>
      <c r="B250" s="13">
        <v>0</v>
      </c>
      <c r="C250" s="14">
        <v>1</v>
      </c>
      <c r="D250" s="15">
        <v>44179</v>
      </c>
      <c r="E250" s="16" t="s">
        <v>1018</v>
      </c>
      <c r="F250" s="57" t="s">
        <v>1018</v>
      </c>
      <c r="G250" s="57" t="s">
        <v>1018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58">
        <v>0</v>
      </c>
      <c r="Q250" s="17">
        <v>0</v>
      </c>
      <c r="R250" s="17">
        <v>0</v>
      </c>
      <c r="S250" s="17">
        <v>0</v>
      </c>
      <c r="T250" s="18">
        <v>0</v>
      </c>
      <c r="U250" s="19"/>
      <c r="V250" s="18">
        <v>0</v>
      </c>
      <c r="W250" s="19"/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9"/>
      <c r="AD250" s="17">
        <v>0</v>
      </c>
      <c r="AE250" s="18">
        <v>0</v>
      </c>
      <c r="AF250" s="17">
        <v>0</v>
      </c>
      <c r="AG250" s="17">
        <v>0</v>
      </c>
      <c r="AH250" s="58">
        <v>0</v>
      </c>
      <c r="AI250" s="18">
        <v>0</v>
      </c>
      <c r="AJ250" s="17">
        <v>0</v>
      </c>
      <c r="AK250" s="17">
        <v>575082</v>
      </c>
      <c r="AL250" s="18">
        <v>575082</v>
      </c>
      <c r="AM250" s="19"/>
      <c r="AN250" s="19"/>
      <c r="AO250" s="17">
        <v>0</v>
      </c>
      <c r="AP250" s="18">
        <v>0</v>
      </c>
      <c r="AQ250" s="18">
        <v>575082</v>
      </c>
      <c r="AR250" s="18">
        <v>575082</v>
      </c>
      <c r="AS250" s="18">
        <v>0</v>
      </c>
      <c r="AT250" s="18">
        <v>0</v>
      </c>
      <c r="AU250" s="18">
        <v>0</v>
      </c>
      <c r="AV250" s="18">
        <v>0</v>
      </c>
      <c r="AW250" s="16">
        <v>0</v>
      </c>
      <c r="AX250" s="18">
        <v>0</v>
      </c>
      <c r="AY250" s="18">
        <v>0</v>
      </c>
      <c r="BA250" s="17">
        <v>0</v>
      </c>
      <c r="BB250" s="17">
        <v>0</v>
      </c>
      <c r="BC250" s="17">
        <v>0</v>
      </c>
      <c r="BD250" s="18">
        <v>0</v>
      </c>
      <c r="BE250" s="18">
        <v>0</v>
      </c>
      <c r="BF250" s="18">
        <v>0</v>
      </c>
      <c r="BG250" s="18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7">
        <v>0</v>
      </c>
      <c r="BO250" s="17">
        <v>0</v>
      </c>
      <c r="BP250" s="17">
        <v>0</v>
      </c>
      <c r="BQ250" s="58">
        <v>0</v>
      </c>
      <c r="BR250" s="17">
        <v>0</v>
      </c>
      <c r="BS250" s="17">
        <v>0</v>
      </c>
      <c r="BT250" s="17">
        <v>0</v>
      </c>
      <c r="BU250" s="17">
        <v>0</v>
      </c>
      <c r="BV250" s="19"/>
      <c r="BW250" s="17">
        <v>0</v>
      </c>
      <c r="BX250" s="19"/>
      <c r="BY250" s="17">
        <v>0</v>
      </c>
      <c r="BZ250" s="18">
        <v>0</v>
      </c>
      <c r="CB250" s="18">
        <v>0</v>
      </c>
      <c r="CC250" s="18">
        <v>0</v>
      </c>
      <c r="CD250" s="18">
        <v>0</v>
      </c>
      <c r="CE250" s="19"/>
      <c r="CF250" s="18">
        <v>0</v>
      </c>
      <c r="CG250" s="18">
        <v>0</v>
      </c>
      <c r="CH250" s="18">
        <v>0</v>
      </c>
      <c r="CI250" s="18">
        <v>0</v>
      </c>
      <c r="CJ250" s="18">
        <v>0</v>
      </c>
      <c r="CK250" s="18">
        <v>0</v>
      </c>
      <c r="CL250" s="18">
        <v>0</v>
      </c>
      <c r="CM250" s="18">
        <v>854343</v>
      </c>
      <c r="CN250" s="18">
        <v>854343</v>
      </c>
      <c r="CO250" s="19"/>
      <c r="CP250" s="19"/>
      <c r="CQ250" s="18">
        <v>0</v>
      </c>
      <c r="CR250" s="18">
        <v>0</v>
      </c>
      <c r="CS250" s="18">
        <v>854343</v>
      </c>
      <c r="CT250" s="18">
        <v>854343</v>
      </c>
      <c r="CU250" s="18">
        <v>0</v>
      </c>
      <c r="CV250" s="18">
        <v>0</v>
      </c>
      <c r="CW250" s="18">
        <v>0</v>
      </c>
      <c r="CX250" s="18">
        <v>0</v>
      </c>
      <c r="CY250" s="16">
        <v>0</v>
      </c>
      <c r="CZ250" s="18">
        <v>0</v>
      </c>
      <c r="DA250" s="18">
        <v>0</v>
      </c>
      <c r="DE250" s="12"/>
      <c r="DF250" s="12"/>
      <c r="DG250" s="12"/>
      <c r="DO250" s="12"/>
    </row>
    <row r="251" spans="1:119" s="20" customFormat="1" ht="12.75" x14ac:dyDescent="0.2">
      <c r="A251" s="12" t="s">
        <v>611</v>
      </c>
      <c r="B251" s="13">
        <v>1</v>
      </c>
      <c r="C251" s="14">
        <v>1</v>
      </c>
      <c r="D251" s="15">
        <v>44104</v>
      </c>
      <c r="E251" s="16">
        <v>1</v>
      </c>
      <c r="F251" s="57">
        <v>1</v>
      </c>
      <c r="G251" s="57">
        <v>1</v>
      </c>
      <c r="H251" s="17">
        <v>2374795</v>
      </c>
      <c r="I251" s="17">
        <v>58571443.940000005</v>
      </c>
      <c r="J251" s="17">
        <v>1328295</v>
      </c>
      <c r="K251" s="17">
        <v>146538</v>
      </c>
      <c r="L251" s="17">
        <v>1467323</v>
      </c>
      <c r="M251" s="17">
        <v>7384497</v>
      </c>
      <c r="N251" s="17">
        <v>87343</v>
      </c>
      <c r="O251" s="17">
        <v>409928</v>
      </c>
      <c r="P251" s="58">
        <v>0</v>
      </c>
      <c r="Q251" s="17">
        <v>0</v>
      </c>
      <c r="R251" s="17">
        <v>0</v>
      </c>
      <c r="S251" s="17">
        <v>11337043</v>
      </c>
      <c r="T251" s="18">
        <v>83107205.939999998</v>
      </c>
      <c r="U251" s="19"/>
      <c r="V251" s="18">
        <v>65176.168508735951</v>
      </c>
      <c r="W251" s="19"/>
      <c r="X251" s="18">
        <v>65176.168508735951</v>
      </c>
      <c r="Y251" s="18">
        <v>83042029.771491259</v>
      </c>
      <c r="Z251" s="18">
        <v>951488</v>
      </c>
      <c r="AA251" s="18">
        <v>0</v>
      </c>
      <c r="AB251" s="18">
        <v>432408</v>
      </c>
      <c r="AC251" s="19"/>
      <c r="AD251" s="17">
        <v>0</v>
      </c>
      <c r="AE251" s="18">
        <v>186000</v>
      </c>
      <c r="AF251" s="17">
        <v>3061378</v>
      </c>
      <c r="AG251" s="17">
        <v>12292650</v>
      </c>
      <c r="AH251" s="58">
        <v>207055.29</v>
      </c>
      <c r="AI251" s="18">
        <v>0</v>
      </c>
      <c r="AJ251" s="17">
        <v>0</v>
      </c>
      <c r="AK251" s="17">
        <v>6217634</v>
      </c>
      <c r="AL251" s="18">
        <v>23348613.289999999</v>
      </c>
      <c r="AM251" s="19"/>
      <c r="AN251" s="19"/>
      <c r="AO251" s="17">
        <v>822502.20814781031</v>
      </c>
      <c r="AP251" s="18">
        <v>822502.20814781031</v>
      </c>
      <c r="AQ251" s="18">
        <v>22526111.08185219</v>
      </c>
      <c r="AR251" s="18">
        <v>105568140.85334346</v>
      </c>
      <c r="AS251" s="18">
        <v>104529856</v>
      </c>
      <c r="AT251" s="18">
        <v>0</v>
      </c>
      <c r="AU251" s="18">
        <v>104529856</v>
      </c>
      <c r="AV251" s="18">
        <v>0</v>
      </c>
      <c r="AW251" s="16">
        <v>0</v>
      </c>
      <c r="AX251" s="18">
        <v>0</v>
      </c>
      <c r="AY251" s="18">
        <v>0</v>
      </c>
      <c r="BA251" s="17">
        <v>2655272.06</v>
      </c>
      <c r="BB251" s="17">
        <v>97958895.077949196</v>
      </c>
      <c r="BC251" s="17">
        <v>100548990.96944046</v>
      </c>
      <c r="BD251" s="18">
        <v>2590095.8914912641</v>
      </c>
      <c r="BE251" s="18">
        <v>-65176.168508735951</v>
      </c>
      <c r="BF251" s="18">
        <v>65176.168508735951</v>
      </c>
      <c r="BG251" s="18">
        <v>0</v>
      </c>
      <c r="BI251" s="17">
        <v>2452112</v>
      </c>
      <c r="BJ251" s="17">
        <v>64632337</v>
      </c>
      <c r="BK251" s="17">
        <v>1474170</v>
      </c>
      <c r="BL251" s="17">
        <v>80340</v>
      </c>
      <c r="BM251" s="17">
        <v>1569317</v>
      </c>
      <c r="BN251" s="17">
        <v>9193008</v>
      </c>
      <c r="BO251" s="17">
        <v>126500</v>
      </c>
      <c r="BP251" s="17">
        <v>625000</v>
      </c>
      <c r="BQ251" s="58">
        <v>0</v>
      </c>
      <c r="BR251" s="17">
        <v>0</v>
      </c>
      <c r="BS251" s="17">
        <v>0</v>
      </c>
      <c r="BT251" s="17">
        <v>13183935</v>
      </c>
      <c r="BU251" s="17">
        <v>93336719</v>
      </c>
      <c r="BV251" s="19"/>
      <c r="BW251" s="17">
        <v>0</v>
      </c>
      <c r="BX251" s="19"/>
      <c r="BY251" s="17">
        <v>0</v>
      </c>
      <c r="BZ251" s="18">
        <v>93336719</v>
      </c>
      <c r="CB251" s="18">
        <v>969688</v>
      </c>
      <c r="CC251" s="18">
        <v>0</v>
      </c>
      <c r="CD251" s="18">
        <v>440102</v>
      </c>
      <c r="CE251" s="19"/>
      <c r="CF251" s="18">
        <v>0</v>
      </c>
      <c r="CG251" s="18">
        <v>191580</v>
      </c>
      <c r="CH251" s="18">
        <v>3159848</v>
      </c>
      <c r="CI251" s="18">
        <v>12384455</v>
      </c>
      <c r="CJ251" s="18">
        <v>221418.99000000002</v>
      </c>
      <c r="CK251" s="18">
        <v>0</v>
      </c>
      <c r="CL251" s="18">
        <v>0</v>
      </c>
      <c r="CM251" s="18">
        <v>7065634</v>
      </c>
      <c r="CN251" s="18">
        <v>24432725.989999998</v>
      </c>
      <c r="CO251" s="19"/>
      <c r="CP251" s="19"/>
      <c r="CQ251" s="18">
        <v>911882.2963597296</v>
      </c>
      <c r="CR251" s="18">
        <v>911882.2963597296</v>
      </c>
      <c r="CS251" s="18">
        <v>23520843.693640269</v>
      </c>
      <c r="CT251" s="18">
        <v>116857562.69364026</v>
      </c>
      <c r="CU251" s="18">
        <v>107226242</v>
      </c>
      <c r="CV251" s="18">
        <v>0</v>
      </c>
      <c r="CW251" s="18">
        <v>107226242</v>
      </c>
      <c r="CX251" s="18">
        <v>0</v>
      </c>
      <c r="CY251" s="16">
        <v>0</v>
      </c>
      <c r="CZ251" s="18">
        <v>0</v>
      </c>
      <c r="DA251" s="18">
        <v>0</v>
      </c>
      <c r="DE251" s="12"/>
      <c r="DF251" s="12"/>
      <c r="DG251" s="12"/>
      <c r="DO251" s="12"/>
    </row>
    <row r="252" spans="1:119" s="20" customFormat="1" ht="12.75" x14ac:dyDescent="0.2">
      <c r="A252" s="12" t="s">
        <v>613</v>
      </c>
      <c r="B252" s="13">
        <v>1</v>
      </c>
      <c r="C252" s="14">
        <v>1</v>
      </c>
      <c r="D252" s="15">
        <v>44120</v>
      </c>
      <c r="E252" s="16">
        <v>1</v>
      </c>
      <c r="F252" s="57">
        <v>1</v>
      </c>
      <c r="G252" s="57">
        <v>1</v>
      </c>
      <c r="H252" s="17">
        <v>110567.41999999998</v>
      </c>
      <c r="I252" s="17">
        <v>1573731.8399999994</v>
      </c>
      <c r="J252" s="17">
        <v>57461.04</v>
      </c>
      <c r="K252" s="17">
        <v>48092.160000000003</v>
      </c>
      <c r="L252" s="17">
        <v>32642.25</v>
      </c>
      <c r="M252" s="17">
        <v>275694.44</v>
      </c>
      <c r="N252" s="17">
        <v>0</v>
      </c>
      <c r="O252" s="17">
        <v>575658.03</v>
      </c>
      <c r="P252" s="58">
        <v>0</v>
      </c>
      <c r="Q252" s="17">
        <v>0</v>
      </c>
      <c r="R252" s="17">
        <v>0</v>
      </c>
      <c r="S252" s="17">
        <v>329873.87</v>
      </c>
      <c r="T252" s="18">
        <v>3003721.05</v>
      </c>
      <c r="U252" s="19"/>
      <c r="V252" s="18">
        <v>0</v>
      </c>
      <c r="W252" s="19"/>
      <c r="X252" s="18">
        <v>0</v>
      </c>
      <c r="Y252" s="18">
        <v>3003721.05</v>
      </c>
      <c r="Z252" s="18">
        <v>0</v>
      </c>
      <c r="AA252" s="18">
        <v>0</v>
      </c>
      <c r="AB252" s="18">
        <v>0</v>
      </c>
      <c r="AC252" s="19"/>
      <c r="AD252" s="17">
        <v>0</v>
      </c>
      <c r="AE252" s="18">
        <v>0</v>
      </c>
      <c r="AF252" s="17">
        <v>0</v>
      </c>
      <c r="AG252" s="17">
        <v>0</v>
      </c>
      <c r="AH252" s="58">
        <v>0</v>
      </c>
      <c r="AI252" s="18">
        <v>0</v>
      </c>
      <c r="AJ252" s="17">
        <v>0</v>
      </c>
      <c r="AK252" s="17">
        <v>84731</v>
      </c>
      <c r="AL252" s="18">
        <v>84731</v>
      </c>
      <c r="AM252" s="19"/>
      <c r="AN252" s="19"/>
      <c r="AO252" s="17">
        <v>5.3139420415866567</v>
      </c>
      <c r="AP252" s="18">
        <v>5.3139420415866567</v>
      </c>
      <c r="AQ252" s="18">
        <v>84725.686057958417</v>
      </c>
      <c r="AR252" s="18">
        <v>3088446.7360579581</v>
      </c>
      <c r="AS252" s="18">
        <v>1464691</v>
      </c>
      <c r="AT252" s="18">
        <v>0</v>
      </c>
      <c r="AU252" s="18">
        <v>1464691</v>
      </c>
      <c r="AV252" s="18">
        <v>0</v>
      </c>
      <c r="AW252" s="16">
        <v>0</v>
      </c>
      <c r="AX252" s="18">
        <v>0</v>
      </c>
      <c r="AY252" s="18">
        <v>0</v>
      </c>
      <c r="BA252" s="17">
        <v>0</v>
      </c>
      <c r="BB252" s="17">
        <v>1415232</v>
      </c>
      <c r="BC252" s="17">
        <v>3175272.4221497187</v>
      </c>
      <c r="BD252" s="18">
        <v>1760040.4221497187</v>
      </c>
      <c r="BE252" s="18">
        <v>1760040.4221497187</v>
      </c>
      <c r="BF252" s="18">
        <v>0</v>
      </c>
      <c r="BG252" s="18">
        <v>0</v>
      </c>
      <c r="BI252" s="17">
        <v>113596</v>
      </c>
      <c r="BJ252" s="17">
        <v>2242351</v>
      </c>
      <c r="BK252" s="17">
        <v>58487</v>
      </c>
      <c r="BL252" s="17">
        <v>60828</v>
      </c>
      <c r="BM252" s="17">
        <v>16850</v>
      </c>
      <c r="BN252" s="17">
        <v>276920</v>
      </c>
      <c r="BO252" s="17">
        <v>0</v>
      </c>
      <c r="BP252" s="17">
        <v>640833</v>
      </c>
      <c r="BQ252" s="58">
        <v>0</v>
      </c>
      <c r="BR252" s="17">
        <v>0</v>
      </c>
      <c r="BS252" s="17">
        <v>0</v>
      </c>
      <c r="BT252" s="17">
        <v>374616.1</v>
      </c>
      <c r="BU252" s="17">
        <v>3784481.1</v>
      </c>
      <c r="BV252" s="19"/>
      <c r="BW252" s="17">
        <v>0</v>
      </c>
      <c r="BX252" s="19"/>
      <c r="BY252" s="17">
        <v>0</v>
      </c>
      <c r="BZ252" s="18">
        <v>3784481.1</v>
      </c>
      <c r="CB252" s="18">
        <v>0</v>
      </c>
      <c r="CC252" s="18">
        <v>0</v>
      </c>
      <c r="CD252" s="18">
        <v>0</v>
      </c>
      <c r="CE252" s="19"/>
      <c r="CF252" s="18">
        <v>0</v>
      </c>
      <c r="CG252" s="18">
        <v>0</v>
      </c>
      <c r="CH252" s="18">
        <v>0</v>
      </c>
      <c r="CI252" s="18">
        <v>0</v>
      </c>
      <c r="CJ252" s="18">
        <v>0</v>
      </c>
      <c r="CK252" s="18">
        <v>0</v>
      </c>
      <c r="CL252" s="18">
        <v>0</v>
      </c>
      <c r="CM252" s="18">
        <v>350170.12</v>
      </c>
      <c r="CN252" s="18">
        <v>350170.12</v>
      </c>
      <c r="CO252" s="19"/>
      <c r="CP252" s="19"/>
      <c r="CQ252" s="18">
        <v>0</v>
      </c>
      <c r="CR252" s="18">
        <v>0</v>
      </c>
      <c r="CS252" s="18">
        <v>350170.12</v>
      </c>
      <c r="CT252" s="18">
        <v>4134651.22</v>
      </c>
      <c r="CU252" s="18">
        <v>1560757</v>
      </c>
      <c r="CV252" s="18">
        <v>0</v>
      </c>
      <c r="CW252" s="18">
        <v>1560757</v>
      </c>
      <c r="CX252" s="18">
        <v>0</v>
      </c>
      <c r="CY252" s="16">
        <v>0</v>
      </c>
      <c r="CZ252" s="18">
        <v>0</v>
      </c>
      <c r="DA252" s="18">
        <v>0</v>
      </c>
      <c r="DE252" s="12"/>
      <c r="DF252" s="12"/>
      <c r="DG252" s="12"/>
      <c r="DO252" s="12"/>
    </row>
    <row r="253" spans="1:119" s="20" customFormat="1" ht="12.75" x14ac:dyDescent="0.2">
      <c r="A253" s="12" t="s">
        <v>615</v>
      </c>
      <c r="B253" s="13">
        <v>1</v>
      </c>
      <c r="C253" s="14">
        <v>1</v>
      </c>
      <c r="D253" s="15">
        <v>44155</v>
      </c>
      <c r="E253" s="16">
        <v>1</v>
      </c>
      <c r="F253" s="57">
        <v>1</v>
      </c>
      <c r="G253" s="57">
        <v>1</v>
      </c>
      <c r="H253" s="17">
        <v>164703</v>
      </c>
      <c r="I253" s="17">
        <v>4816620</v>
      </c>
      <c r="J253" s="17">
        <v>72659</v>
      </c>
      <c r="K253" s="17">
        <v>9456</v>
      </c>
      <c r="L253" s="17">
        <v>8389</v>
      </c>
      <c r="M253" s="17">
        <v>431938</v>
      </c>
      <c r="N253" s="17">
        <v>0</v>
      </c>
      <c r="O253" s="17">
        <v>0</v>
      </c>
      <c r="P253" s="58">
        <v>0</v>
      </c>
      <c r="Q253" s="17">
        <v>10996</v>
      </c>
      <c r="R253" s="17">
        <v>0</v>
      </c>
      <c r="S253" s="17">
        <v>331413</v>
      </c>
      <c r="T253" s="18">
        <v>5846174</v>
      </c>
      <c r="U253" s="19"/>
      <c r="V253" s="18">
        <v>0</v>
      </c>
      <c r="W253" s="19"/>
      <c r="X253" s="18">
        <v>0</v>
      </c>
      <c r="Y253" s="18">
        <v>5846174</v>
      </c>
      <c r="Z253" s="18">
        <v>88472</v>
      </c>
      <c r="AA253" s="18">
        <v>0</v>
      </c>
      <c r="AB253" s="18">
        <v>0</v>
      </c>
      <c r="AC253" s="19"/>
      <c r="AD253" s="17">
        <v>0</v>
      </c>
      <c r="AE253" s="18">
        <v>0</v>
      </c>
      <c r="AF253" s="17">
        <v>255542</v>
      </c>
      <c r="AG253" s="17">
        <v>588496</v>
      </c>
      <c r="AH253" s="58">
        <v>63589.11</v>
      </c>
      <c r="AI253" s="18">
        <v>0</v>
      </c>
      <c r="AJ253" s="17">
        <v>0</v>
      </c>
      <c r="AK253" s="17">
        <v>3800</v>
      </c>
      <c r="AL253" s="18">
        <v>999899.11</v>
      </c>
      <c r="AM253" s="19"/>
      <c r="AN253" s="19"/>
      <c r="AO253" s="17">
        <v>4.8617512283263125</v>
      </c>
      <c r="AP253" s="18">
        <v>4.8617512283263125</v>
      </c>
      <c r="AQ253" s="18">
        <v>999894.24824877165</v>
      </c>
      <c r="AR253" s="18">
        <v>6846068.2482487718</v>
      </c>
      <c r="AS253" s="18">
        <v>5204047</v>
      </c>
      <c r="AT253" s="18">
        <v>0</v>
      </c>
      <c r="AU253" s="18">
        <v>5204047</v>
      </c>
      <c r="AV253" s="18">
        <v>0</v>
      </c>
      <c r="AW253" s="16">
        <v>0</v>
      </c>
      <c r="AX253" s="18">
        <v>0</v>
      </c>
      <c r="AY253" s="18">
        <v>0</v>
      </c>
      <c r="BA253" s="17">
        <v>0</v>
      </c>
      <c r="BB253" s="17">
        <v>4788761</v>
      </c>
      <c r="BC253" s="17">
        <v>6816931.4799810154</v>
      </c>
      <c r="BD253" s="18">
        <v>2028170.4799810154</v>
      </c>
      <c r="BE253" s="18">
        <v>2028170.4799810154</v>
      </c>
      <c r="BF253" s="18">
        <v>0</v>
      </c>
      <c r="BG253" s="18">
        <v>0</v>
      </c>
      <c r="BI253" s="17">
        <v>152289</v>
      </c>
      <c r="BJ253" s="17">
        <v>5019025</v>
      </c>
      <c r="BK253" s="17">
        <v>76970</v>
      </c>
      <c r="BL253" s="17">
        <v>0</v>
      </c>
      <c r="BM253" s="17">
        <v>1100</v>
      </c>
      <c r="BN253" s="17">
        <v>436302</v>
      </c>
      <c r="BO253" s="17">
        <v>0</v>
      </c>
      <c r="BP253" s="17">
        <v>100</v>
      </c>
      <c r="BQ253" s="58">
        <v>0</v>
      </c>
      <c r="BR253" s="17">
        <v>10072</v>
      </c>
      <c r="BS253" s="17">
        <v>0</v>
      </c>
      <c r="BT253" s="17">
        <v>157288</v>
      </c>
      <c r="BU253" s="17">
        <v>5853146</v>
      </c>
      <c r="BV253" s="19"/>
      <c r="BW253" s="17">
        <v>0</v>
      </c>
      <c r="BX253" s="19"/>
      <c r="BY253" s="17">
        <v>0</v>
      </c>
      <c r="BZ253" s="18">
        <v>5853146</v>
      </c>
      <c r="CB253" s="18">
        <v>92317</v>
      </c>
      <c r="CC253" s="18">
        <v>0</v>
      </c>
      <c r="CD253" s="18">
        <v>0</v>
      </c>
      <c r="CE253" s="19"/>
      <c r="CF253" s="18">
        <v>0</v>
      </c>
      <c r="CG253" s="18">
        <v>0</v>
      </c>
      <c r="CH253" s="18">
        <v>287675</v>
      </c>
      <c r="CI253" s="18">
        <v>599067</v>
      </c>
      <c r="CJ253" s="18">
        <v>63765</v>
      </c>
      <c r="CK253" s="18">
        <v>0</v>
      </c>
      <c r="CL253" s="18">
        <v>0</v>
      </c>
      <c r="CM253" s="18">
        <v>5000</v>
      </c>
      <c r="CN253" s="18">
        <v>1047824</v>
      </c>
      <c r="CO253" s="19"/>
      <c r="CP253" s="19"/>
      <c r="CQ253" s="18">
        <v>0</v>
      </c>
      <c r="CR253" s="18">
        <v>0</v>
      </c>
      <c r="CS253" s="18">
        <v>1047824</v>
      </c>
      <c r="CT253" s="18">
        <v>6900970</v>
      </c>
      <c r="CU253" s="18">
        <v>5440400</v>
      </c>
      <c r="CV253" s="18">
        <v>0</v>
      </c>
      <c r="CW253" s="18">
        <v>5440400</v>
      </c>
      <c r="CX253" s="18">
        <v>0</v>
      </c>
      <c r="CY253" s="16">
        <v>0</v>
      </c>
      <c r="CZ253" s="18">
        <v>0</v>
      </c>
      <c r="DA253" s="18">
        <v>0</v>
      </c>
      <c r="DE253" s="12"/>
      <c r="DF253" s="12"/>
      <c r="DG253" s="12"/>
      <c r="DO253" s="12"/>
    </row>
    <row r="254" spans="1:119" s="20" customFormat="1" ht="12.75" x14ac:dyDescent="0.2">
      <c r="A254" s="12" t="s">
        <v>617</v>
      </c>
      <c r="B254" s="13">
        <v>1</v>
      </c>
      <c r="C254" s="14">
        <v>1</v>
      </c>
      <c r="D254" s="15">
        <v>44211</v>
      </c>
      <c r="E254" s="16">
        <v>1</v>
      </c>
      <c r="F254" s="57">
        <v>1</v>
      </c>
      <c r="G254" s="57">
        <v>1</v>
      </c>
      <c r="H254" s="17">
        <v>913618</v>
      </c>
      <c r="I254" s="17">
        <v>19207688.100000001</v>
      </c>
      <c r="J254" s="17">
        <v>418175</v>
      </c>
      <c r="K254" s="17">
        <v>14319</v>
      </c>
      <c r="L254" s="17">
        <v>443523</v>
      </c>
      <c r="M254" s="17">
        <v>1602116</v>
      </c>
      <c r="N254" s="17">
        <v>163431</v>
      </c>
      <c r="O254" s="17">
        <v>82595</v>
      </c>
      <c r="P254" s="58">
        <v>0</v>
      </c>
      <c r="Q254" s="17">
        <v>0</v>
      </c>
      <c r="R254" s="17">
        <v>0</v>
      </c>
      <c r="S254" s="17">
        <v>1697722</v>
      </c>
      <c r="T254" s="18">
        <v>24543187.100000001</v>
      </c>
      <c r="U254" s="19"/>
      <c r="V254" s="18">
        <v>0</v>
      </c>
      <c r="W254" s="19"/>
      <c r="X254" s="18">
        <v>0</v>
      </c>
      <c r="Y254" s="18">
        <v>24543187.100000001</v>
      </c>
      <c r="Z254" s="18">
        <v>270769</v>
      </c>
      <c r="AA254" s="18">
        <v>0</v>
      </c>
      <c r="AB254" s="18">
        <v>0</v>
      </c>
      <c r="AC254" s="19"/>
      <c r="AD254" s="17">
        <v>78154</v>
      </c>
      <c r="AE254" s="18">
        <v>316438</v>
      </c>
      <c r="AF254" s="17">
        <v>1200486</v>
      </c>
      <c r="AG254" s="17">
        <v>5479239</v>
      </c>
      <c r="AH254" s="58">
        <v>1570965</v>
      </c>
      <c r="AI254" s="18">
        <v>0</v>
      </c>
      <c r="AJ254" s="17">
        <v>0</v>
      </c>
      <c r="AK254" s="17">
        <v>1521813</v>
      </c>
      <c r="AL254" s="18">
        <v>10437864</v>
      </c>
      <c r="AM254" s="19"/>
      <c r="AN254" s="19"/>
      <c r="AO254" s="17">
        <v>82758.714503018709</v>
      </c>
      <c r="AP254" s="18">
        <v>82758.714503018709</v>
      </c>
      <c r="AQ254" s="18">
        <v>10355105.285496982</v>
      </c>
      <c r="AR254" s="18">
        <v>34898292.385496981</v>
      </c>
      <c r="AS254" s="18">
        <v>27637076</v>
      </c>
      <c r="AT254" s="18">
        <v>0</v>
      </c>
      <c r="AU254" s="18">
        <v>27637076</v>
      </c>
      <c r="AV254" s="18">
        <v>0</v>
      </c>
      <c r="AW254" s="16">
        <v>0</v>
      </c>
      <c r="AX254" s="18">
        <v>0</v>
      </c>
      <c r="AY254" s="18">
        <v>0</v>
      </c>
      <c r="BA254" s="17">
        <v>0</v>
      </c>
      <c r="BB254" s="17">
        <v>27120318</v>
      </c>
      <c r="BC254" s="17">
        <v>33822491.49070023</v>
      </c>
      <c r="BD254" s="18">
        <v>6702173.49070023</v>
      </c>
      <c r="BE254" s="18">
        <v>6702173.49070023</v>
      </c>
      <c r="BF254" s="18">
        <v>0</v>
      </c>
      <c r="BG254" s="18">
        <v>0</v>
      </c>
      <c r="BI254" s="17">
        <v>964719</v>
      </c>
      <c r="BJ254" s="17">
        <v>18782737</v>
      </c>
      <c r="BK254" s="17">
        <v>449857</v>
      </c>
      <c r="BL254" s="17">
        <v>15000</v>
      </c>
      <c r="BM254" s="17">
        <v>598282</v>
      </c>
      <c r="BN254" s="17">
        <v>1947043</v>
      </c>
      <c r="BO254" s="17">
        <v>100000</v>
      </c>
      <c r="BP254" s="17">
        <v>100000</v>
      </c>
      <c r="BQ254" s="58">
        <v>0</v>
      </c>
      <c r="BR254" s="17">
        <v>0</v>
      </c>
      <c r="BS254" s="17">
        <v>0</v>
      </c>
      <c r="BT254" s="17">
        <v>1995322</v>
      </c>
      <c r="BU254" s="17">
        <v>24952960</v>
      </c>
      <c r="BV254" s="19"/>
      <c r="BW254" s="17">
        <v>0</v>
      </c>
      <c r="BX254" s="19"/>
      <c r="BY254" s="17">
        <v>0</v>
      </c>
      <c r="BZ254" s="18">
        <v>24952960</v>
      </c>
      <c r="CB254" s="18">
        <v>280306</v>
      </c>
      <c r="CC254" s="18">
        <v>37573</v>
      </c>
      <c r="CD254" s="18">
        <v>0</v>
      </c>
      <c r="CE254" s="19"/>
      <c r="CF254" s="18">
        <v>80499</v>
      </c>
      <c r="CG254" s="18">
        <v>435607</v>
      </c>
      <c r="CH254" s="18">
        <v>1254508</v>
      </c>
      <c r="CI254" s="18">
        <v>5651545</v>
      </c>
      <c r="CJ254" s="18">
        <v>1560258</v>
      </c>
      <c r="CK254" s="18">
        <v>0</v>
      </c>
      <c r="CL254" s="18">
        <v>0</v>
      </c>
      <c r="CM254" s="18">
        <v>1517995</v>
      </c>
      <c r="CN254" s="18">
        <v>10818291</v>
      </c>
      <c r="CO254" s="19"/>
      <c r="CP254" s="19"/>
      <c r="CQ254" s="18">
        <v>8944.0115256851332</v>
      </c>
      <c r="CR254" s="18">
        <v>8944.0115256851332</v>
      </c>
      <c r="CS254" s="18">
        <v>10809346.988474315</v>
      </c>
      <c r="CT254" s="18">
        <v>35762306.988474317</v>
      </c>
      <c r="CU254" s="18">
        <v>29202100</v>
      </c>
      <c r="CV254" s="18">
        <v>0</v>
      </c>
      <c r="CW254" s="18">
        <v>29202100</v>
      </c>
      <c r="CX254" s="18">
        <v>0</v>
      </c>
      <c r="CY254" s="16">
        <v>0</v>
      </c>
      <c r="CZ254" s="18">
        <v>0</v>
      </c>
      <c r="DA254" s="18">
        <v>0</v>
      </c>
      <c r="DE254" s="12"/>
      <c r="DF254" s="12"/>
      <c r="DG254" s="12"/>
      <c r="DO254" s="12"/>
    </row>
    <row r="255" spans="1:119" s="20" customFormat="1" ht="12.75" x14ac:dyDescent="0.2">
      <c r="A255" s="12" t="s">
        <v>619</v>
      </c>
      <c r="B255" s="13">
        <v>1</v>
      </c>
      <c r="C255" s="14">
        <v>1</v>
      </c>
      <c r="D255" s="15">
        <v>44120</v>
      </c>
      <c r="E255" s="16">
        <v>1</v>
      </c>
      <c r="F255" s="57">
        <v>1</v>
      </c>
      <c r="G255" s="57">
        <v>1</v>
      </c>
      <c r="H255" s="17">
        <v>377730</v>
      </c>
      <c r="I255" s="17">
        <v>7992636</v>
      </c>
      <c r="J255" s="17">
        <v>201272</v>
      </c>
      <c r="K255" s="17">
        <v>105569</v>
      </c>
      <c r="L255" s="17">
        <v>305625</v>
      </c>
      <c r="M255" s="17">
        <v>778225</v>
      </c>
      <c r="N255" s="17">
        <v>6884</v>
      </c>
      <c r="O255" s="17">
        <v>0</v>
      </c>
      <c r="P255" s="58">
        <v>0</v>
      </c>
      <c r="Q255" s="17">
        <v>0</v>
      </c>
      <c r="R255" s="17">
        <v>0</v>
      </c>
      <c r="S255" s="17">
        <v>1582915</v>
      </c>
      <c r="T255" s="18">
        <v>11350856</v>
      </c>
      <c r="U255" s="19"/>
      <c r="V255" s="18">
        <v>40000</v>
      </c>
      <c r="W255" s="19"/>
      <c r="X255" s="18">
        <v>40000</v>
      </c>
      <c r="Y255" s="18">
        <v>11310856</v>
      </c>
      <c r="Z255" s="18">
        <v>32000</v>
      </c>
      <c r="AA255" s="18">
        <v>0</v>
      </c>
      <c r="AB255" s="18">
        <v>0</v>
      </c>
      <c r="AC255" s="19"/>
      <c r="AD255" s="17">
        <v>0</v>
      </c>
      <c r="AE255" s="18">
        <v>555000</v>
      </c>
      <c r="AF255" s="17">
        <v>508637</v>
      </c>
      <c r="AG255" s="17">
        <v>2681617</v>
      </c>
      <c r="AH255" s="58">
        <v>623004</v>
      </c>
      <c r="AI255" s="18">
        <v>0</v>
      </c>
      <c r="AJ255" s="17">
        <v>0</v>
      </c>
      <c r="AK255" s="17">
        <v>217738</v>
      </c>
      <c r="AL255" s="18">
        <v>4617996</v>
      </c>
      <c r="AM255" s="19"/>
      <c r="AN255" s="19"/>
      <c r="AO255" s="17">
        <v>0</v>
      </c>
      <c r="AP255" s="18">
        <v>0</v>
      </c>
      <c r="AQ255" s="18">
        <v>4617996</v>
      </c>
      <c r="AR255" s="18">
        <v>15928852</v>
      </c>
      <c r="AS255" s="18">
        <v>7726520</v>
      </c>
      <c r="AT255" s="18">
        <v>0</v>
      </c>
      <c r="AU255" s="18">
        <v>7726520</v>
      </c>
      <c r="AV255" s="18">
        <v>0</v>
      </c>
      <c r="AW255" s="16">
        <v>0</v>
      </c>
      <c r="AX255" s="18">
        <v>0</v>
      </c>
      <c r="AY255" s="18">
        <v>0</v>
      </c>
      <c r="BA255" s="17">
        <v>1354</v>
      </c>
      <c r="BB255" s="17">
        <v>7546219</v>
      </c>
      <c r="BC255" s="17">
        <v>15919530</v>
      </c>
      <c r="BD255" s="18">
        <v>8373311</v>
      </c>
      <c r="BE255" s="18">
        <v>8371957</v>
      </c>
      <c r="BF255" s="18">
        <v>0</v>
      </c>
      <c r="BG255" s="18">
        <v>40000</v>
      </c>
      <c r="BI255" s="17">
        <v>393185</v>
      </c>
      <c r="BJ255" s="17">
        <v>8850954</v>
      </c>
      <c r="BK255" s="17">
        <v>201677</v>
      </c>
      <c r="BL255" s="17">
        <v>3500</v>
      </c>
      <c r="BM255" s="17">
        <v>243599</v>
      </c>
      <c r="BN255" s="17">
        <v>928677</v>
      </c>
      <c r="BO255" s="17">
        <v>30000</v>
      </c>
      <c r="BP255" s="17">
        <v>1853</v>
      </c>
      <c r="BQ255" s="58">
        <v>0</v>
      </c>
      <c r="BR255" s="17">
        <v>0</v>
      </c>
      <c r="BS255" s="17">
        <v>0</v>
      </c>
      <c r="BT255" s="17">
        <v>1194664</v>
      </c>
      <c r="BU255" s="17">
        <v>11848109</v>
      </c>
      <c r="BV255" s="19"/>
      <c r="BW255" s="17">
        <v>40000</v>
      </c>
      <c r="BX255" s="19"/>
      <c r="BY255" s="17">
        <v>40000</v>
      </c>
      <c r="BZ255" s="18">
        <v>11808109</v>
      </c>
      <c r="CB255" s="18">
        <v>36000</v>
      </c>
      <c r="CC255" s="18">
        <v>0</v>
      </c>
      <c r="CD255" s="18">
        <v>0</v>
      </c>
      <c r="CE255" s="19"/>
      <c r="CF255" s="18">
        <v>0</v>
      </c>
      <c r="CG255" s="18">
        <v>511000</v>
      </c>
      <c r="CH255" s="18">
        <v>533267</v>
      </c>
      <c r="CI255" s="18">
        <v>2817836</v>
      </c>
      <c r="CJ255" s="18">
        <v>720078</v>
      </c>
      <c r="CK255" s="18">
        <v>0</v>
      </c>
      <c r="CL255" s="18">
        <v>0</v>
      </c>
      <c r="CM255" s="18">
        <v>194738</v>
      </c>
      <c r="CN255" s="18">
        <v>4812919</v>
      </c>
      <c r="CO255" s="19"/>
      <c r="CP255" s="19"/>
      <c r="CQ255" s="18">
        <v>0</v>
      </c>
      <c r="CR255" s="18">
        <v>0</v>
      </c>
      <c r="CS255" s="18">
        <v>4812919</v>
      </c>
      <c r="CT255" s="18">
        <v>16621028</v>
      </c>
      <c r="CU255" s="18">
        <v>7787848</v>
      </c>
      <c r="CV255" s="18">
        <v>0</v>
      </c>
      <c r="CW255" s="18">
        <v>7787848</v>
      </c>
      <c r="CX255" s="18">
        <v>0</v>
      </c>
      <c r="CY255" s="16">
        <v>0</v>
      </c>
      <c r="CZ255" s="18">
        <v>0</v>
      </c>
      <c r="DA255" s="18">
        <v>0</v>
      </c>
      <c r="DE255" s="12"/>
      <c r="DF255" s="12"/>
      <c r="DG255" s="12"/>
      <c r="DO255" s="12"/>
    </row>
    <row r="256" spans="1:119" s="20" customFormat="1" ht="12.75" x14ac:dyDescent="0.2">
      <c r="A256" s="12" t="s">
        <v>621</v>
      </c>
      <c r="B256" s="13">
        <v>1</v>
      </c>
      <c r="C256" s="14">
        <v>1</v>
      </c>
      <c r="D256" s="15">
        <v>44176</v>
      </c>
      <c r="E256" s="16">
        <v>1</v>
      </c>
      <c r="F256" s="57">
        <v>1</v>
      </c>
      <c r="G256" s="57">
        <v>1</v>
      </c>
      <c r="H256" s="17">
        <v>48083.889999999992</v>
      </c>
      <c r="I256" s="17">
        <v>765856.1</v>
      </c>
      <c r="J256" s="17">
        <v>39302.31</v>
      </c>
      <c r="K256" s="17">
        <v>38972.550000000003</v>
      </c>
      <c r="L256" s="17">
        <v>200</v>
      </c>
      <c r="M256" s="17">
        <v>122299.19999999998</v>
      </c>
      <c r="N256" s="17">
        <v>0</v>
      </c>
      <c r="O256" s="17">
        <v>22660.93</v>
      </c>
      <c r="P256" s="58">
        <v>0</v>
      </c>
      <c r="Q256" s="17">
        <v>2967.27</v>
      </c>
      <c r="R256" s="17">
        <v>0</v>
      </c>
      <c r="S256" s="17">
        <v>414241</v>
      </c>
      <c r="T256" s="18">
        <v>1454583.25</v>
      </c>
      <c r="U256" s="19"/>
      <c r="V256" s="18">
        <v>15000</v>
      </c>
      <c r="W256" s="19"/>
      <c r="X256" s="18">
        <v>15000</v>
      </c>
      <c r="Y256" s="18">
        <v>1439583.25</v>
      </c>
      <c r="Z256" s="18">
        <v>20308</v>
      </c>
      <c r="AA256" s="18">
        <v>0</v>
      </c>
      <c r="AB256" s="18">
        <v>0</v>
      </c>
      <c r="AC256" s="19"/>
      <c r="AD256" s="17">
        <v>0</v>
      </c>
      <c r="AE256" s="18">
        <v>0</v>
      </c>
      <c r="AF256" s="17">
        <v>45059</v>
      </c>
      <c r="AG256" s="17">
        <v>309890</v>
      </c>
      <c r="AH256" s="58">
        <v>33265.050000000003</v>
      </c>
      <c r="AI256" s="18">
        <v>0</v>
      </c>
      <c r="AJ256" s="17">
        <v>0</v>
      </c>
      <c r="AK256" s="17">
        <v>46060</v>
      </c>
      <c r="AL256" s="18">
        <v>454582.05</v>
      </c>
      <c r="AM256" s="19"/>
      <c r="AN256" s="19"/>
      <c r="AO256" s="17">
        <v>4016.1783280763484</v>
      </c>
      <c r="AP256" s="18">
        <v>4016.1783280763484</v>
      </c>
      <c r="AQ256" s="18">
        <v>450565.87167192367</v>
      </c>
      <c r="AR256" s="18">
        <v>1890149.1216719237</v>
      </c>
      <c r="AS256" s="18">
        <v>620363</v>
      </c>
      <c r="AT256" s="18">
        <v>0</v>
      </c>
      <c r="AU256" s="18">
        <v>620363</v>
      </c>
      <c r="AV256" s="18">
        <v>0</v>
      </c>
      <c r="AW256" s="16">
        <v>0</v>
      </c>
      <c r="AX256" s="18">
        <v>0</v>
      </c>
      <c r="AY256" s="18">
        <v>0</v>
      </c>
      <c r="BA256" s="17">
        <v>0</v>
      </c>
      <c r="BB256" s="17">
        <v>632220</v>
      </c>
      <c r="BC256" s="17">
        <v>2039078.3262220921</v>
      </c>
      <c r="BD256" s="18">
        <v>1406858.3262220921</v>
      </c>
      <c r="BE256" s="18">
        <v>1406858.3262220921</v>
      </c>
      <c r="BF256" s="18">
        <v>0</v>
      </c>
      <c r="BG256" s="18">
        <v>15000</v>
      </c>
      <c r="BI256" s="17">
        <v>73715.039999999994</v>
      </c>
      <c r="BJ256" s="17">
        <v>627543</v>
      </c>
      <c r="BK256" s="17">
        <v>49623.199999999997</v>
      </c>
      <c r="BL256" s="17">
        <v>49004</v>
      </c>
      <c r="BM256" s="17">
        <v>0</v>
      </c>
      <c r="BN256" s="17">
        <v>104606</v>
      </c>
      <c r="BO256" s="17">
        <v>10000</v>
      </c>
      <c r="BP256" s="17">
        <v>32338.11</v>
      </c>
      <c r="BQ256" s="58">
        <v>0</v>
      </c>
      <c r="BR256" s="17">
        <v>12368.4</v>
      </c>
      <c r="BS256" s="17">
        <v>0</v>
      </c>
      <c r="BT256" s="17">
        <v>464386</v>
      </c>
      <c r="BU256" s="17">
        <v>1423583.75</v>
      </c>
      <c r="BV256" s="19"/>
      <c r="BW256" s="17">
        <v>0</v>
      </c>
      <c r="BX256" s="19"/>
      <c r="BY256" s="17">
        <v>0</v>
      </c>
      <c r="BZ256" s="18">
        <v>1423583.75</v>
      </c>
      <c r="CB256" s="18">
        <v>22844</v>
      </c>
      <c r="CC256" s="18">
        <v>0</v>
      </c>
      <c r="CD256" s="18">
        <v>0</v>
      </c>
      <c r="CE256" s="19"/>
      <c r="CF256" s="18">
        <v>0</v>
      </c>
      <c r="CG256" s="18">
        <v>3200</v>
      </c>
      <c r="CH256" s="18">
        <v>45632</v>
      </c>
      <c r="CI256" s="18">
        <v>308815</v>
      </c>
      <c r="CJ256" s="18">
        <v>39447.72</v>
      </c>
      <c r="CK256" s="18">
        <v>0</v>
      </c>
      <c r="CL256" s="18">
        <v>0</v>
      </c>
      <c r="CM256" s="18">
        <v>35759</v>
      </c>
      <c r="CN256" s="18">
        <v>455697.72</v>
      </c>
      <c r="CO256" s="19"/>
      <c r="CP256" s="19"/>
      <c r="CQ256" s="18">
        <v>0</v>
      </c>
      <c r="CR256" s="18">
        <v>0</v>
      </c>
      <c r="CS256" s="18">
        <v>455697.72</v>
      </c>
      <c r="CT256" s="18">
        <v>1879281.47</v>
      </c>
      <c r="CU256" s="18">
        <v>670971</v>
      </c>
      <c r="CV256" s="18">
        <v>0</v>
      </c>
      <c r="CW256" s="18">
        <v>670971</v>
      </c>
      <c r="CX256" s="18">
        <v>0</v>
      </c>
      <c r="CY256" s="16">
        <v>0</v>
      </c>
      <c r="CZ256" s="18">
        <v>0</v>
      </c>
      <c r="DA256" s="18">
        <v>0</v>
      </c>
      <c r="DE256" s="12"/>
      <c r="DF256" s="12"/>
      <c r="DG256" s="12"/>
      <c r="DO256" s="12"/>
    </row>
    <row r="257" spans="1:119" s="20" customFormat="1" ht="12.75" x14ac:dyDescent="0.2">
      <c r="A257" s="12" t="s">
        <v>623</v>
      </c>
      <c r="B257" s="13">
        <v>0</v>
      </c>
      <c r="C257" s="14">
        <v>1</v>
      </c>
      <c r="D257" s="15">
        <v>44288</v>
      </c>
      <c r="E257" s="16" t="s">
        <v>1018</v>
      </c>
      <c r="F257" s="57" t="s">
        <v>1018</v>
      </c>
      <c r="G257" s="57" t="s">
        <v>1018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58">
        <v>0</v>
      </c>
      <c r="Q257" s="17">
        <v>0</v>
      </c>
      <c r="R257" s="17">
        <v>0</v>
      </c>
      <c r="S257" s="17">
        <v>0</v>
      </c>
      <c r="T257" s="18">
        <v>0</v>
      </c>
      <c r="U257" s="19"/>
      <c r="V257" s="18">
        <v>0</v>
      </c>
      <c r="W257" s="19"/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9"/>
      <c r="AD257" s="17">
        <v>0</v>
      </c>
      <c r="AE257" s="18">
        <v>0</v>
      </c>
      <c r="AF257" s="17">
        <v>0</v>
      </c>
      <c r="AG257" s="17">
        <v>0</v>
      </c>
      <c r="AH257" s="58">
        <v>0</v>
      </c>
      <c r="AI257" s="18">
        <v>0</v>
      </c>
      <c r="AJ257" s="17">
        <v>0</v>
      </c>
      <c r="AK257" s="17">
        <v>0</v>
      </c>
      <c r="AL257" s="18">
        <v>0</v>
      </c>
      <c r="AM257" s="19"/>
      <c r="AN257" s="19"/>
      <c r="AO257" s="17">
        <v>0</v>
      </c>
      <c r="AP257" s="18">
        <v>0</v>
      </c>
      <c r="AQ257" s="18">
        <v>0</v>
      </c>
      <c r="AR257" s="18">
        <v>0</v>
      </c>
      <c r="AS257" s="18">
        <v>110889</v>
      </c>
      <c r="AT257" s="18">
        <v>3021.55</v>
      </c>
      <c r="AU257" s="18">
        <v>113910.55</v>
      </c>
      <c r="AV257" s="18">
        <v>-113910.55</v>
      </c>
      <c r="AW257" s="16">
        <v>-1.0272484195907619</v>
      </c>
      <c r="AX257" s="18">
        <v>5544.4500000000007</v>
      </c>
      <c r="AY257" s="18">
        <v>-108366.1</v>
      </c>
      <c r="BA257" s="17">
        <v>0</v>
      </c>
      <c r="BB257" s="17">
        <v>64570</v>
      </c>
      <c r="BC257" s="17">
        <v>0</v>
      </c>
      <c r="BD257" s="18">
        <v>-64570</v>
      </c>
      <c r="BE257" s="18">
        <v>-64570</v>
      </c>
      <c r="BF257" s="18">
        <v>0</v>
      </c>
      <c r="BG257" s="18">
        <v>0</v>
      </c>
      <c r="BI257" s="17">
        <v>0</v>
      </c>
      <c r="BJ257" s="17">
        <v>0</v>
      </c>
      <c r="BK257" s="17">
        <v>0</v>
      </c>
      <c r="BL257" s="17">
        <v>0</v>
      </c>
      <c r="BM257" s="17">
        <v>0</v>
      </c>
      <c r="BN257" s="17">
        <v>0</v>
      </c>
      <c r="BO257" s="17">
        <v>0</v>
      </c>
      <c r="BP257" s="17">
        <v>0</v>
      </c>
      <c r="BQ257" s="58">
        <v>0</v>
      </c>
      <c r="BR257" s="17">
        <v>0</v>
      </c>
      <c r="BS257" s="17">
        <v>0</v>
      </c>
      <c r="BT257" s="17">
        <v>0</v>
      </c>
      <c r="BU257" s="17">
        <v>0</v>
      </c>
      <c r="BV257" s="19"/>
      <c r="BW257" s="17">
        <v>0</v>
      </c>
      <c r="BX257" s="19"/>
      <c r="BY257" s="17">
        <v>0</v>
      </c>
      <c r="BZ257" s="18">
        <v>0</v>
      </c>
      <c r="CB257" s="18">
        <v>0</v>
      </c>
      <c r="CC257" s="18">
        <v>0</v>
      </c>
      <c r="CD257" s="18">
        <v>0</v>
      </c>
      <c r="CE257" s="19"/>
      <c r="CF257" s="18">
        <v>0</v>
      </c>
      <c r="CG257" s="18">
        <v>0</v>
      </c>
      <c r="CH257" s="18">
        <v>0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v>0</v>
      </c>
      <c r="CO257" s="19"/>
      <c r="CP257" s="19"/>
      <c r="CQ257" s="18">
        <v>0</v>
      </c>
      <c r="CR257" s="18">
        <v>0</v>
      </c>
      <c r="CS257" s="18">
        <v>0</v>
      </c>
      <c r="CT257" s="18">
        <v>0</v>
      </c>
      <c r="CU257" s="18">
        <v>112525</v>
      </c>
      <c r="CV257" s="18">
        <v>5544.4500000000007</v>
      </c>
      <c r="CW257" s="18">
        <v>118069.45</v>
      </c>
      <c r="CX257" s="18">
        <v>-118069.45</v>
      </c>
      <c r="CY257" s="16">
        <v>-1</v>
      </c>
      <c r="CZ257" s="18">
        <v>5626.25</v>
      </c>
      <c r="DA257" s="18">
        <v>-112443.2</v>
      </c>
      <c r="DE257" s="12"/>
      <c r="DF257" s="12"/>
      <c r="DG257" s="12"/>
      <c r="DO257" s="12"/>
    </row>
    <row r="258" spans="1:119" s="20" customFormat="1" ht="12.75" x14ac:dyDescent="0.2">
      <c r="A258" s="12" t="s">
        <v>625</v>
      </c>
      <c r="B258" s="13">
        <v>0</v>
      </c>
      <c r="C258" s="14">
        <v>1</v>
      </c>
      <c r="D258" s="15">
        <v>44143</v>
      </c>
      <c r="E258" s="16" t="s">
        <v>1018</v>
      </c>
      <c r="F258" s="57" t="s">
        <v>1018</v>
      </c>
      <c r="G258" s="57" t="s">
        <v>1018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58">
        <v>0</v>
      </c>
      <c r="Q258" s="17">
        <v>0</v>
      </c>
      <c r="R258" s="17">
        <v>0</v>
      </c>
      <c r="S258" s="17">
        <v>0</v>
      </c>
      <c r="T258" s="18">
        <v>0</v>
      </c>
      <c r="U258" s="19"/>
      <c r="V258" s="18">
        <v>0</v>
      </c>
      <c r="W258" s="19"/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9"/>
      <c r="AD258" s="17">
        <v>0</v>
      </c>
      <c r="AE258" s="18">
        <v>0</v>
      </c>
      <c r="AF258" s="17">
        <v>0</v>
      </c>
      <c r="AG258" s="17">
        <v>0</v>
      </c>
      <c r="AH258" s="58">
        <v>0</v>
      </c>
      <c r="AI258" s="18">
        <v>0</v>
      </c>
      <c r="AJ258" s="17">
        <v>0</v>
      </c>
      <c r="AK258" s="17">
        <v>0</v>
      </c>
      <c r="AL258" s="18">
        <v>0</v>
      </c>
      <c r="AM258" s="19"/>
      <c r="AN258" s="19"/>
      <c r="AO258" s="17">
        <v>0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6">
        <v>0</v>
      </c>
      <c r="AX258" s="18">
        <v>0</v>
      </c>
      <c r="AY258" s="18">
        <v>0</v>
      </c>
      <c r="BA258" s="17">
        <v>0</v>
      </c>
      <c r="BB258" s="17">
        <v>0</v>
      </c>
      <c r="BC258" s="17">
        <v>0</v>
      </c>
      <c r="BD258" s="18">
        <v>0</v>
      </c>
      <c r="BE258" s="18">
        <v>0</v>
      </c>
      <c r="BF258" s="18">
        <v>0</v>
      </c>
      <c r="BG258" s="18">
        <v>0</v>
      </c>
      <c r="BI258" s="17">
        <v>0</v>
      </c>
      <c r="BJ258" s="17">
        <v>0</v>
      </c>
      <c r="BK258" s="17">
        <v>0</v>
      </c>
      <c r="BL258" s="17">
        <v>0</v>
      </c>
      <c r="BM258" s="17">
        <v>0</v>
      </c>
      <c r="BN258" s="17">
        <v>0</v>
      </c>
      <c r="BO258" s="17">
        <v>0</v>
      </c>
      <c r="BP258" s="17">
        <v>0</v>
      </c>
      <c r="BQ258" s="58">
        <v>0</v>
      </c>
      <c r="BR258" s="17">
        <v>0</v>
      </c>
      <c r="BS258" s="17">
        <v>0</v>
      </c>
      <c r="BT258" s="17">
        <v>0</v>
      </c>
      <c r="BU258" s="17">
        <v>0</v>
      </c>
      <c r="BV258" s="19"/>
      <c r="BW258" s="17">
        <v>0</v>
      </c>
      <c r="BX258" s="19"/>
      <c r="BY258" s="17">
        <v>0</v>
      </c>
      <c r="BZ258" s="18">
        <v>0</v>
      </c>
      <c r="CB258" s="18">
        <v>0</v>
      </c>
      <c r="CC258" s="18">
        <v>0</v>
      </c>
      <c r="CD258" s="18">
        <v>0</v>
      </c>
      <c r="CE258" s="19"/>
      <c r="CF258" s="18">
        <v>0</v>
      </c>
      <c r="CG258" s="18">
        <v>0</v>
      </c>
      <c r="CH258" s="18">
        <v>0</v>
      </c>
      <c r="CI258" s="18">
        <v>0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9"/>
      <c r="CP258" s="19"/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6">
        <v>0</v>
      </c>
      <c r="CZ258" s="18">
        <v>0</v>
      </c>
      <c r="DA258" s="18">
        <v>0</v>
      </c>
      <c r="DE258" s="12"/>
      <c r="DF258" s="12"/>
      <c r="DG258" s="12"/>
      <c r="DO258" s="12"/>
    </row>
    <row r="259" spans="1:119" s="20" customFormat="1" ht="12.75" x14ac:dyDescent="0.2">
      <c r="A259" s="12" t="s">
        <v>627</v>
      </c>
      <c r="B259" s="13">
        <v>0</v>
      </c>
      <c r="C259" s="14">
        <v>1</v>
      </c>
      <c r="D259" s="15">
        <v>44286</v>
      </c>
      <c r="E259" s="16" t="s">
        <v>1018</v>
      </c>
      <c r="F259" s="57" t="s">
        <v>1018</v>
      </c>
      <c r="G259" s="57" t="s">
        <v>1018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58">
        <v>0</v>
      </c>
      <c r="Q259" s="17">
        <v>0</v>
      </c>
      <c r="R259" s="17">
        <v>0</v>
      </c>
      <c r="S259" s="17">
        <v>0</v>
      </c>
      <c r="T259" s="18">
        <v>0</v>
      </c>
      <c r="U259" s="19"/>
      <c r="V259" s="18">
        <v>0</v>
      </c>
      <c r="W259" s="19"/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9"/>
      <c r="AD259" s="17">
        <v>0</v>
      </c>
      <c r="AE259" s="18">
        <v>0</v>
      </c>
      <c r="AF259" s="17">
        <v>0</v>
      </c>
      <c r="AG259" s="17">
        <v>0</v>
      </c>
      <c r="AH259" s="58">
        <v>0</v>
      </c>
      <c r="AI259" s="18">
        <v>0</v>
      </c>
      <c r="AJ259" s="17">
        <v>0</v>
      </c>
      <c r="AK259" s="17">
        <v>410750.13</v>
      </c>
      <c r="AL259" s="18">
        <v>410750.13</v>
      </c>
      <c r="AM259" s="19"/>
      <c r="AN259" s="19"/>
      <c r="AO259" s="17">
        <v>0</v>
      </c>
      <c r="AP259" s="18">
        <v>0</v>
      </c>
      <c r="AQ259" s="18">
        <v>410750.13</v>
      </c>
      <c r="AR259" s="18">
        <v>410750.13</v>
      </c>
      <c r="AS259" s="18">
        <v>314603</v>
      </c>
      <c r="AT259" s="18">
        <v>0</v>
      </c>
      <c r="AU259" s="18">
        <v>314603</v>
      </c>
      <c r="AV259" s="18">
        <v>0</v>
      </c>
      <c r="AW259" s="16">
        <v>0</v>
      </c>
      <c r="AX259" s="18">
        <v>0</v>
      </c>
      <c r="AY259" s="18">
        <v>0</v>
      </c>
      <c r="BA259" s="17">
        <v>0</v>
      </c>
      <c r="BB259" s="17">
        <v>302304.45</v>
      </c>
      <c r="BC259" s="17">
        <v>326457</v>
      </c>
      <c r="BD259" s="18">
        <v>24152.549999999988</v>
      </c>
      <c r="BE259" s="18">
        <v>24152.549999999988</v>
      </c>
      <c r="BF259" s="18">
        <v>0</v>
      </c>
      <c r="BG259" s="18">
        <v>0</v>
      </c>
      <c r="BI259" s="17">
        <v>0</v>
      </c>
      <c r="BJ259" s="17">
        <v>0</v>
      </c>
      <c r="BK259" s="17">
        <v>0</v>
      </c>
      <c r="BL259" s="17">
        <v>0</v>
      </c>
      <c r="BM259" s="17">
        <v>0</v>
      </c>
      <c r="BN259" s="17">
        <v>0</v>
      </c>
      <c r="BO259" s="17">
        <v>0</v>
      </c>
      <c r="BP259" s="17">
        <v>0</v>
      </c>
      <c r="BQ259" s="58">
        <v>0</v>
      </c>
      <c r="BR259" s="17">
        <v>0</v>
      </c>
      <c r="BS259" s="17">
        <v>0</v>
      </c>
      <c r="BT259" s="17">
        <v>0</v>
      </c>
      <c r="BU259" s="17">
        <v>0</v>
      </c>
      <c r="BV259" s="19"/>
      <c r="BW259" s="17">
        <v>0</v>
      </c>
      <c r="BX259" s="19"/>
      <c r="BY259" s="17">
        <v>0</v>
      </c>
      <c r="BZ259" s="18">
        <v>0</v>
      </c>
      <c r="CB259" s="18">
        <v>0</v>
      </c>
      <c r="CC259" s="18">
        <v>0</v>
      </c>
      <c r="CD259" s="18">
        <v>0</v>
      </c>
      <c r="CE259" s="19"/>
      <c r="CF259" s="18">
        <v>0</v>
      </c>
      <c r="CG259" s="18">
        <v>0</v>
      </c>
      <c r="CH259" s="18">
        <v>0</v>
      </c>
      <c r="CI259" s="18">
        <v>0</v>
      </c>
      <c r="CJ259" s="18">
        <v>0</v>
      </c>
      <c r="CK259" s="18">
        <v>0</v>
      </c>
      <c r="CL259" s="18">
        <v>0</v>
      </c>
      <c r="CM259" s="18">
        <v>468335</v>
      </c>
      <c r="CN259" s="18">
        <v>468335</v>
      </c>
      <c r="CO259" s="19"/>
      <c r="CP259" s="19"/>
      <c r="CQ259" s="18">
        <v>0</v>
      </c>
      <c r="CR259" s="18">
        <v>0</v>
      </c>
      <c r="CS259" s="18">
        <v>468335</v>
      </c>
      <c r="CT259" s="18">
        <v>468335</v>
      </c>
      <c r="CU259" s="18">
        <v>335522</v>
      </c>
      <c r="CV259" s="18">
        <v>0</v>
      </c>
      <c r="CW259" s="18">
        <v>335522</v>
      </c>
      <c r="CX259" s="18">
        <v>0</v>
      </c>
      <c r="CY259" s="16">
        <v>0</v>
      </c>
      <c r="CZ259" s="18">
        <v>0</v>
      </c>
      <c r="DA259" s="18">
        <v>0</v>
      </c>
      <c r="DE259" s="12"/>
      <c r="DF259" s="12"/>
      <c r="DG259" s="12"/>
      <c r="DO259" s="12"/>
    </row>
    <row r="260" spans="1:119" s="20" customFormat="1" ht="12.75" x14ac:dyDescent="0.2">
      <c r="A260" s="12" t="s">
        <v>629</v>
      </c>
      <c r="B260" s="13">
        <v>0</v>
      </c>
      <c r="C260" s="14">
        <v>1</v>
      </c>
      <c r="D260" s="15">
        <v>44186</v>
      </c>
      <c r="E260" s="16" t="s">
        <v>1018</v>
      </c>
      <c r="F260" s="57" t="s">
        <v>1018</v>
      </c>
      <c r="G260" s="57" t="s">
        <v>1018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58">
        <v>0</v>
      </c>
      <c r="Q260" s="17">
        <v>0</v>
      </c>
      <c r="R260" s="17">
        <v>0</v>
      </c>
      <c r="S260" s="17">
        <v>0</v>
      </c>
      <c r="T260" s="18">
        <v>0</v>
      </c>
      <c r="U260" s="19"/>
      <c r="V260" s="18">
        <v>0</v>
      </c>
      <c r="W260" s="19"/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9"/>
      <c r="AD260" s="17">
        <v>0</v>
      </c>
      <c r="AE260" s="18">
        <v>0</v>
      </c>
      <c r="AF260" s="17">
        <v>0</v>
      </c>
      <c r="AG260" s="17">
        <v>0</v>
      </c>
      <c r="AH260" s="58">
        <v>0</v>
      </c>
      <c r="AI260" s="18">
        <v>0</v>
      </c>
      <c r="AJ260" s="17">
        <v>0</v>
      </c>
      <c r="AK260" s="17">
        <v>0</v>
      </c>
      <c r="AL260" s="18">
        <v>0</v>
      </c>
      <c r="AM260" s="19"/>
      <c r="AN260" s="19"/>
      <c r="AO260" s="17"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v>660</v>
      </c>
      <c r="AU260" s="18">
        <v>660</v>
      </c>
      <c r="AV260" s="18">
        <v>-660</v>
      </c>
      <c r="AW260" s="16">
        <v>0</v>
      </c>
      <c r="AX260" s="18">
        <v>660</v>
      </c>
      <c r="AY260" s="18">
        <v>0</v>
      </c>
      <c r="BA260" s="17">
        <v>0</v>
      </c>
      <c r="BB260" s="17">
        <v>660</v>
      </c>
      <c r="BC260" s="17">
        <v>0</v>
      </c>
      <c r="BD260" s="18">
        <v>-660</v>
      </c>
      <c r="BE260" s="18">
        <v>-660</v>
      </c>
      <c r="BF260" s="18">
        <v>0</v>
      </c>
      <c r="BG260" s="18">
        <v>0</v>
      </c>
      <c r="BI260" s="17">
        <v>0</v>
      </c>
      <c r="BJ260" s="17">
        <v>0</v>
      </c>
      <c r="BK260" s="17">
        <v>0</v>
      </c>
      <c r="BL260" s="17">
        <v>0</v>
      </c>
      <c r="BM260" s="17">
        <v>0</v>
      </c>
      <c r="BN260" s="17">
        <v>0</v>
      </c>
      <c r="BO260" s="17">
        <v>0</v>
      </c>
      <c r="BP260" s="17">
        <v>0</v>
      </c>
      <c r="BQ260" s="58">
        <v>0</v>
      </c>
      <c r="BR260" s="17">
        <v>0</v>
      </c>
      <c r="BS260" s="17">
        <v>0</v>
      </c>
      <c r="BT260" s="17">
        <v>0</v>
      </c>
      <c r="BU260" s="17">
        <v>0</v>
      </c>
      <c r="BV260" s="19"/>
      <c r="BW260" s="17">
        <v>0</v>
      </c>
      <c r="BX260" s="19"/>
      <c r="BY260" s="17">
        <v>0</v>
      </c>
      <c r="BZ260" s="18">
        <v>0</v>
      </c>
      <c r="CB260" s="18">
        <v>0</v>
      </c>
      <c r="CC260" s="18">
        <v>0</v>
      </c>
      <c r="CD260" s="18">
        <v>0</v>
      </c>
      <c r="CE260" s="19"/>
      <c r="CF260" s="18">
        <v>0</v>
      </c>
      <c r="CG260" s="18">
        <v>0</v>
      </c>
      <c r="CH260" s="18">
        <v>0</v>
      </c>
      <c r="CI260" s="18">
        <v>0</v>
      </c>
      <c r="CJ260" s="18">
        <v>0</v>
      </c>
      <c r="CK260" s="18">
        <v>0</v>
      </c>
      <c r="CL260" s="18">
        <v>0</v>
      </c>
      <c r="CM260" s="18">
        <v>0</v>
      </c>
      <c r="CN260" s="18">
        <v>0</v>
      </c>
      <c r="CO260" s="19"/>
      <c r="CP260" s="19"/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660</v>
      </c>
      <c r="CW260" s="18">
        <v>660</v>
      </c>
      <c r="CX260" s="18">
        <v>-660</v>
      </c>
      <c r="CY260" s="16">
        <v>-1</v>
      </c>
      <c r="CZ260" s="18">
        <v>0</v>
      </c>
      <c r="DA260" s="18">
        <v>-660</v>
      </c>
      <c r="DE260" s="12"/>
      <c r="DF260" s="12"/>
      <c r="DG260" s="12"/>
      <c r="DO260" s="12"/>
    </row>
    <row r="261" spans="1:119" s="20" customFormat="1" ht="12.75" x14ac:dyDescent="0.2">
      <c r="A261" s="12" t="s">
        <v>631</v>
      </c>
      <c r="B261" s="13">
        <v>1</v>
      </c>
      <c r="C261" s="14">
        <v>1</v>
      </c>
      <c r="D261" s="15">
        <v>44148</v>
      </c>
      <c r="E261" s="16">
        <v>0.99484177629278703</v>
      </c>
      <c r="F261" s="57">
        <v>1</v>
      </c>
      <c r="G261" s="57">
        <v>1</v>
      </c>
      <c r="H261" s="17">
        <v>1769500.3158285862</v>
      </c>
      <c r="I261" s="17">
        <v>43070095.25999999</v>
      </c>
      <c r="J261" s="17">
        <v>1405664.91</v>
      </c>
      <c r="K261" s="17">
        <v>0</v>
      </c>
      <c r="L261" s="17">
        <v>517807.21000000008</v>
      </c>
      <c r="M261" s="17">
        <v>4254013.7011026172</v>
      </c>
      <c r="N261" s="17">
        <v>139553.49944036538</v>
      </c>
      <c r="O261" s="17">
        <v>634709.05327479809</v>
      </c>
      <c r="P261" s="58">
        <v>0</v>
      </c>
      <c r="Q261" s="17">
        <v>223839.33002695272</v>
      </c>
      <c r="R261" s="17">
        <v>0</v>
      </c>
      <c r="S261" s="17">
        <v>3765573.6100000003</v>
      </c>
      <c r="T261" s="18">
        <v>55780756.8896733</v>
      </c>
      <c r="U261" s="19"/>
      <c r="V261" s="18">
        <v>0</v>
      </c>
      <c r="W261" s="19"/>
      <c r="X261" s="18">
        <v>0</v>
      </c>
      <c r="Y261" s="18">
        <v>55780756.8896733</v>
      </c>
      <c r="Z261" s="18">
        <v>1500522.37</v>
      </c>
      <c r="AA261" s="18">
        <v>0</v>
      </c>
      <c r="AB261" s="18">
        <v>0</v>
      </c>
      <c r="AC261" s="19"/>
      <c r="AD261" s="17">
        <v>0</v>
      </c>
      <c r="AE261" s="18">
        <v>0</v>
      </c>
      <c r="AF261" s="17">
        <v>2082240.3882676642</v>
      </c>
      <c r="AG261" s="17">
        <v>6884439.8233678499</v>
      </c>
      <c r="AH261" s="58">
        <v>825131.02019143105</v>
      </c>
      <c r="AI261" s="18">
        <v>0</v>
      </c>
      <c r="AJ261" s="17">
        <v>0</v>
      </c>
      <c r="AK261" s="17">
        <v>10154090.75</v>
      </c>
      <c r="AL261" s="18">
        <v>21446424.351826943</v>
      </c>
      <c r="AM261" s="19"/>
      <c r="AN261" s="19"/>
      <c r="AO261" s="17">
        <v>326279.20107484364</v>
      </c>
      <c r="AP261" s="18">
        <v>326279.20107484364</v>
      </c>
      <c r="AQ261" s="18">
        <v>21120145.150752101</v>
      </c>
      <c r="AR261" s="18">
        <v>76900902.040425405</v>
      </c>
      <c r="AS261" s="18">
        <v>59983631</v>
      </c>
      <c r="AT261" s="18">
        <v>0</v>
      </c>
      <c r="AU261" s="18">
        <v>59983631</v>
      </c>
      <c r="AV261" s="18">
        <v>0</v>
      </c>
      <c r="AW261" s="16">
        <v>0</v>
      </c>
      <c r="AX261" s="18">
        <v>0</v>
      </c>
      <c r="AY261" s="18">
        <v>0</v>
      </c>
      <c r="BA261" s="17">
        <v>0</v>
      </c>
      <c r="BB261" s="17">
        <v>55446712</v>
      </c>
      <c r="BC261" s="17">
        <v>74475838.60319984</v>
      </c>
      <c r="BD261" s="18">
        <v>19029126.60319984</v>
      </c>
      <c r="BE261" s="18">
        <v>19029126.60319984</v>
      </c>
      <c r="BF261" s="18">
        <v>0</v>
      </c>
      <c r="BG261" s="18">
        <v>0</v>
      </c>
      <c r="BI261" s="17">
        <v>2936269.3</v>
      </c>
      <c r="BJ261" s="17">
        <v>45951077.479999997</v>
      </c>
      <c r="BK261" s="17">
        <v>1264116.0900000001</v>
      </c>
      <c r="BL261" s="17">
        <v>0</v>
      </c>
      <c r="BM261" s="17">
        <v>563101.39</v>
      </c>
      <c r="BN261" s="17">
        <v>4174337.11</v>
      </c>
      <c r="BO261" s="17">
        <v>100000</v>
      </c>
      <c r="BP261" s="17">
        <v>638000</v>
      </c>
      <c r="BQ261" s="58">
        <v>0</v>
      </c>
      <c r="BR261" s="17">
        <v>0</v>
      </c>
      <c r="BS261" s="17">
        <v>0</v>
      </c>
      <c r="BT261" s="17">
        <v>4213686</v>
      </c>
      <c r="BU261" s="17">
        <v>59840587.369999997</v>
      </c>
      <c r="BV261" s="19"/>
      <c r="BW261" s="17">
        <v>0</v>
      </c>
      <c r="BX261" s="19"/>
      <c r="BY261" s="17">
        <v>0</v>
      </c>
      <c r="BZ261" s="18">
        <v>59840587.369999997</v>
      </c>
      <c r="CB261" s="18">
        <v>1503844</v>
      </c>
      <c r="CC261" s="18">
        <v>0</v>
      </c>
      <c r="CD261" s="18">
        <v>0</v>
      </c>
      <c r="CE261" s="19"/>
      <c r="CF261" s="18">
        <v>0</v>
      </c>
      <c r="CG261" s="18">
        <v>0</v>
      </c>
      <c r="CH261" s="18">
        <v>2020806</v>
      </c>
      <c r="CI261" s="18">
        <v>6934682.2300000004</v>
      </c>
      <c r="CJ261" s="18">
        <v>827873.89954717387</v>
      </c>
      <c r="CK261" s="18">
        <v>0</v>
      </c>
      <c r="CL261" s="18">
        <v>0</v>
      </c>
      <c r="CM261" s="18">
        <v>7625639</v>
      </c>
      <c r="CN261" s="18">
        <v>18912845.129547175</v>
      </c>
      <c r="CO261" s="19"/>
      <c r="CP261" s="19"/>
      <c r="CQ261" s="18">
        <v>420054.38446977362</v>
      </c>
      <c r="CR261" s="18">
        <v>420054.38446977362</v>
      </c>
      <c r="CS261" s="18">
        <v>18492790.745077401</v>
      </c>
      <c r="CT261" s="18">
        <v>78333378.115077406</v>
      </c>
      <c r="CU261" s="18">
        <v>61571253</v>
      </c>
      <c r="CV261" s="18">
        <v>0</v>
      </c>
      <c r="CW261" s="18">
        <v>61571253</v>
      </c>
      <c r="CX261" s="18">
        <v>0</v>
      </c>
      <c r="CY261" s="16">
        <v>0</v>
      </c>
      <c r="CZ261" s="18">
        <v>0</v>
      </c>
      <c r="DA261" s="18">
        <v>0</v>
      </c>
      <c r="DE261" s="12"/>
      <c r="DF261" s="12"/>
      <c r="DG261" s="12"/>
      <c r="DO261" s="12"/>
    </row>
    <row r="262" spans="1:119" s="20" customFormat="1" ht="12.75" x14ac:dyDescent="0.2">
      <c r="A262" s="12" t="s">
        <v>633</v>
      </c>
      <c r="B262" s="13">
        <v>0</v>
      </c>
      <c r="C262" s="14">
        <v>1</v>
      </c>
      <c r="D262" s="15">
        <v>44155</v>
      </c>
      <c r="E262" s="16" t="s">
        <v>1018</v>
      </c>
      <c r="F262" s="57" t="s">
        <v>1018</v>
      </c>
      <c r="G262" s="57" t="s">
        <v>1018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58">
        <v>0</v>
      </c>
      <c r="Q262" s="17">
        <v>0</v>
      </c>
      <c r="R262" s="17">
        <v>0</v>
      </c>
      <c r="S262" s="17">
        <v>0</v>
      </c>
      <c r="T262" s="18">
        <v>0</v>
      </c>
      <c r="U262" s="19"/>
      <c r="V262" s="18">
        <v>0</v>
      </c>
      <c r="W262" s="19"/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9"/>
      <c r="AD262" s="17">
        <v>0</v>
      </c>
      <c r="AE262" s="18">
        <v>0</v>
      </c>
      <c r="AF262" s="17">
        <v>0</v>
      </c>
      <c r="AG262" s="17">
        <v>0</v>
      </c>
      <c r="AH262" s="58">
        <v>0</v>
      </c>
      <c r="AI262" s="18">
        <v>0</v>
      </c>
      <c r="AJ262" s="17">
        <v>0</v>
      </c>
      <c r="AK262" s="17">
        <v>30518</v>
      </c>
      <c r="AL262" s="18">
        <v>30518</v>
      </c>
      <c r="AM262" s="19"/>
      <c r="AN262" s="19"/>
      <c r="AO262" s="17">
        <v>0</v>
      </c>
      <c r="AP262" s="18">
        <v>0</v>
      </c>
      <c r="AQ262" s="18">
        <v>30518</v>
      </c>
      <c r="AR262" s="18">
        <v>30518</v>
      </c>
      <c r="AS262" s="18">
        <v>26240</v>
      </c>
      <c r="AT262" s="18">
        <v>4538.3</v>
      </c>
      <c r="AU262" s="18">
        <v>30778.3</v>
      </c>
      <c r="AV262" s="18">
        <v>-260.29999999999927</v>
      </c>
      <c r="AW262" s="16">
        <v>-9.9199695121950943E-3</v>
      </c>
      <c r="AX262" s="18">
        <v>260.29999999999927</v>
      </c>
      <c r="AY262" s="18">
        <v>0</v>
      </c>
      <c r="BA262" s="17">
        <v>0</v>
      </c>
      <c r="BB262" s="17">
        <v>90766</v>
      </c>
      <c r="BC262" s="17">
        <v>15563</v>
      </c>
      <c r="BD262" s="18">
        <v>-75203</v>
      </c>
      <c r="BE262" s="18">
        <v>-75203</v>
      </c>
      <c r="BF262" s="18">
        <v>0</v>
      </c>
      <c r="BG262" s="18">
        <v>0</v>
      </c>
      <c r="BI262" s="17">
        <v>0</v>
      </c>
      <c r="BJ262" s="17">
        <v>0</v>
      </c>
      <c r="BK262" s="17">
        <v>0</v>
      </c>
      <c r="BL262" s="17">
        <v>0</v>
      </c>
      <c r="BM262" s="17">
        <v>0</v>
      </c>
      <c r="BN262" s="17">
        <v>0</v>
      </c>
      <c r="BO262" s="17">
        <v>0</v>
      </c>
      <c r="BP262" s="17">
        <v>0</v>
      </c>
      <c r="BQ262" s="58">
        <v>0</v>
      </c>
      <c r="BR262" s="17">
        <v>0</v>
      </c>
      <c r="BS262" s="17">
        <v>0</v>
      </c>
      <c r="BT262" s="17">
        <v>0</v>
      </c>
      <c r="BU262" s="17">
        <v>0</v>
      </c>
      <c r="BV262" s="19"/>
      <c r="BW262" s="17">
        <v>0</v>
      </c>
      <c r="BX262" s="19"/>
      <c r="BY262" s="17">
        <v>0</v>
      </c>
      <c r="BZ262" s="18">
        <v>0</v>
      </c>
      <c r="CB262" s="18">
        <v>0</v>
      </c>
      <c r="CC262" s="18">
        <v>0</v>
      </c>
      <c r="CD262" s="18">
        <v>0</v>
      </c>
      <c r="CE262" s="19"/>
      <c r="CF262" s="18">
        <v>0</v>
      </c>
      <c r="CG262" s="18">
        <v>0</v>
      </c>
      <c r="CH262" s="18">
        <v>0</v>
      </c>
      <c r="CI262" s="18">
        <v>0</v>
      </c>
      <c r="CJ262" s="18">
        <v>0</v>
      </c>
      <c r="CK262" s="18">
        <v>0</v>
      </c>
      <c r="CL262" s="18">
        <v>0</v>
      </c>
      <c r="CM262" s="18">
        <v>35600</v>
      </c>
      <c r="CN262" s="18">
        <v>35600</v>
      </c>
      <c r="CO262" s="19"/>
      <c r="CP262" s="19"/>
      <c r="CQ262" s="18">
        <v>0</v>
      </c>
      <c r="CR262" s="18">
        <v>0</v>
      </c>
      <c r="CS262" s="18">
        <v>35600</v>
      </c>
      <c r="CT262" s="18">
        <v>35600</v>
      </c>
      <c r="CU262" s="18">
        <v>38568</v>
      </c>
      <c r="CV262" s="18">
        <v>260.29999999999927</v>
      </c>
      <c r="CW262" s="18">
        <v>38828.300000000003</v>
      </c>
      <c r="CX262" s="18">
        <v>-3228.3000000000029</v>
      </c>
      <c r="CY262" s="16">
        <v>-8.3142965311383779E-2</v>
      </c>
      <c r="CZ262" s="18">
        <v>1928.4</v>
      </c>
      <c r="DA262" s="18">
        <v>-1299.9000000000028</v>
      </c>
      <c r="DE262" s="12"/>
      <c r="DF262" s="12"/>
      <c r="DG262" s="12"/>
      <c r="DO262" s="12"/>
    </row>
    <row r="263" spans="1:119" s="20" customFormat="1" ht="12.75" x14ac:dyDescent="0.2">
      <c r="A263" s="12" t="s">
        <v>635</v>
      </c>
      <c r="B263" s="13">
        <v>0</v>
      </c>
      <c r="C263" s="14">
        <v>1</v>
      </c>
      <c r="D263" s="15">
        <v>44288</v>
      </c>
      <c r="E263" s="16" t="s">
        <v>1018</v>
      </c>
      <c r="F263" s="57" t="s">
        <v>1018</v>
      </c>
      <c r="G263" s="57" t="s">
        <v>1018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58">
        <v>0</v>
      </c>
      <c r="Q263" s="17">
        <v>0</v>
      </c>
      <c r="R263" s="17">
        <v>0</v>
      </c>
      <c r="S263" s="17">
        <v>0</v>
      </c>
      <c r="T263" s="18">
        <v>0</v>
      </c>
      <c r="U263" s="19"/>
      <c r="V263" s="18">
        <v>0</v>
      </c>
      <c r="W263" s="19"/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9"/>
      <c r="AD263" s="17">
        <v>0</v>
      </c>
      <c r="AE263" s="18">
        <v>0</v>
      </c>
      <c r="AF263" s="17">
        <v>0</v>
      </c>
      <c r="AG263" s="17">
        <v>0</v>
      </c>
      <c r="AH263" s="58">
        <v>0</v>
      </c>
      <c r="AI263" s="18">
        <v>0</v>
      </c>
      <c r="AJ263" s="17">
        <v>0</v>
      </c>
      <c r="AK263" s="17">
        <v>0</v>
      </c>
      <c r="AL263" s="18">
        <v>0</v>
      </c>
      <c r="AM263" s="19"/>
      <c r="AN263" s="19"/>
      <c r="AO263" s="17"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6">
        <v>0</v>
      </c>
      <c r="AX263" s="18">
        <v>0</v>
      </c>
      <c r="AY263" s="18">
        <v>0</v>
      </c>
      <c r="BA263" s="17">
        <v>0</v>
      </c>
      <c r="BB263" s="17">
        <v>0</v>
      </c>
      <c r="BC263" s="17">
        <v>0</v>
      </c>
      <c r="BD263" s="18">
        <v>0</v>
      </c>
      <c r="BE263" s="18">
        <v>0</v>
      </c>
      <c r="BF263" s="18">
        <v>0</v>
      </c>
      <c r="BG263" s="18">
        <v>0</v>
      </c>
      <c r="BI263" s="17">
        <v>0</v>
      </c>
      <c r="BJ263" s="17">
        <v>0</v>
      </c>
      <c r="BK263" s="17">
        <v>0</v>
      </c>
      <c r="BL263" s="17">
        <v>0</v>
      </c>
      <c r="BM263" s="17">
        <v>0</v>
      </c>
      <c r="BN263" s="17">
        <v>0</v>
      </c>
      <c r="BO263" s="17">
        <v>0</v>
      </c>
      <c r="BP263" s="17">
        <v>0</v>
      </c>
      <c r="BQ263" s="58">
        <v>0</v>
      </c>
      <c r="BR263" s="17">
        <v>0</v>
      </c>
      <c r="BS263" s="17">
        <v>0</v>
      </c>
      <c r="BT263" s="17">
        <v>0</v>
      </c>
      <c r="BU263" s="17">
        <v>0</v>
      </c>
      <c r="BV263" s="19"/>
      <c r="BW263" s="17">
        <v>0</v>
      </c>
      <c r="BX263" s="19"/>
      <c r="BY263" s="17">
        <v>0</v>
      </c>
      <c r="BZ263" s="18">
        <v>0</v>
      </c>
      <c r="CB263" s="18">
        <v>0</v>
      </c>
      <c r="CC263" s="18">
        <v>0</v>
      </c>
      <c r="CD263" s="18">
        <v>0</v>
      </c>
      <c r="CE263" s="19"/>
      <c r="CF263" s="18">
        <v>0</v>
      </c>
      <c r="CG263" s="18">
        <v>0</v>
      </c>
      <c r="CH263" s="18">
        <v>0</v>
      </c>
      <c r="CI263" s="18">
        <v>0</v>
      </c>
      <c r="CJ263" s="18">
        <v>0</v>
      </c>
      <c r="CK263" s="18">
        <v>0</v>
      </c>
      <c r="CL263" s="18">
        <v>0</v>
      </c>
      <c r="CM263" s="18">
        <v>0</v>
      </c>
      <c r="CN263" s="18">
        <v>0</v>
      </c>
      <c r="CO263" s="19"/>
      <c r="CP263" s="19"/>
      <c r="CQ263" s="18">
        <v>0</v>
      </c>
      <c r="CR263" s="18">
        <v>0</v>
      </c>
      <c r="CS263" s="18">
        <v>0</v>
      </c>
      <c r="CT263" s="18">
        <v>0</v>
      </c>
      <c r="CU263" s="18">
        <v>0</v>
      </c>
      <c r="CV263" s="18">
        <v>0</v>
      </c>
      <c r="CW263" s="18">
        <v>0</v>
      </c>
      <c r="CX263" s="18">
        <v>0</v>
      </c>
      <c r="CY263" s="16">
        <v>0</v>
      </c>
      <c r="CZ263" s="18">
        <v>0</v>
      </c>
      <c r="DA263" s="18">
        <v>0</v>
      </c>
      <c r="DE263" s="12"/>
      <c r="DF263" s="12"/>
      <c r="DG263" s="12"/>
      <c r="DO263" s="12"/>
    </row>
    <row r="264" spans="1:119" s="20" customFormat="1" ht="12.75" x14ac:dyDescent="0.2">
      <c r="A264" s="12" t="s">
        <v>637</v>
      </c>
      <c r="B264" s="13">
        <v>1</v>
      </c>
      <c r="C264" s="14">
        <v>1</v>
      </c>
      <c r="D264" s="15">
        <v>44126</v>
      </c>
      <c r="E264" s="16">
        <v>1</v>
      </c>
      <c r="F264" s="57">
        <v>1</v>
      </c>
      <c r="G264" s="57">
        <v>1</v>
      </c>
      <c r="H264" s="17">
        <v>1137520</v>
      </c>
      <c r="I264" s="17">
        <v>23149202</v>
      </c>
      <c r="J264" s="17">
        <v>601327</v>
      </c>
      <c r="K264" s="17">
        <v>0</v>
      </c>
      <c r="L264" s="17">
        <v>776298</v>
      </c>
      <c r="M264" s="17">
        <v>3335056</v>
      </c>
      <c r="N264" s="17">
        <v>83750</v>
      </c>
      <c r="O264" s="17">
        <v>0</v>
      </c>
      <c r="P264" s="58">
        <v>0</v>
      </c>
      <c r="Q264" s="17">
        <v>0</v>
      </c>
      <c r="R264" s="17">
        <v>0</v>
      </c>
      <c r="S264" s="17">
        <v>2803598</v>
      </c>
      <c r="T264" s="18">
        <v>31886751</v>
      </c>
      <c r="U264" s="19"/>
      <c r="V264" s="18">
        <v>0</v>
      </c>
      <c r="W264" s="19"/>
      <c r="X264" s="18">
        <v>0</v>
      </c>
      <c r="Y264" s="18">
        <v>31886751</v>
      </c>
      <c r="Z264" s="18">
        <v>534901</v>
      </c>
      <c r="AA264" s="18">
        <v>0</v>
      </c>
      <c r="AB264" s="18">
        <v>0</v>
      </c>
      <c r="AC264" s="19"/>
      <c r="AD264" s="17">
        <v>0</v>
      </c>
      <c r="AE264" s="18">
        <v>0</v>
      </c>
      <c r="AF264" s="17">
        <v>1799867</v>
      </c>
      <c r="AG264" s="17">
        <v>7847052</v>
      </c>
      <c r="AH264" s="58">
        <v>380794</v>
      </c>
      <c r="AI264" s="18">
        <v>0</v>
      </c>
      <c r="AJ264" s="17">
        <v>0</v>
      </c>
      <c r="AK264" s="17">
        <v>4193340</v>
      </c>
      <c r="AL264" s="18">
        <v>14755954</v>
      </c>
      <c r="AM264" s="19"/>
      <c r="AN264" s="19"/>
      <c r="AO264" s="17">
        <v>318219.24644142389</v>
      </c>
      <c r="AP264" s="18">
        <v>318219.24644142389</v>
      </c>
      <c r="AQ264" s="18">
        <v>14437734.753558576</v>
      </c>
      <c r="AR264" s="18">
        <v>46324485.753558576</v>
      </c>
      <c r="AS264" s="18">
        <v>30412743</v>
      </c>
      <c r="AT264" s="18">
        <v>0</v>
      </c>
      <c r="AU264" s="18">
        <v>30412743</v>
      </c>
      <c r="AV264" s="18">
        <v>0</v>
      </c>
      <c r="AW264" s="16">
        <v>0</v>
      </c>
      <c r="AX264" s="18">
        <v>0</v>
      </c>
      <c r="AY264" s="18">
        <v>0</v>
      </c>
      <c r="BA264" s="17">
        <v>20143</v>
      </c>
      <c r="BB264" s="17">
        <v>29959179</v>
      </c>
      <c r="BC264" s="17">
        <v>45479056.757911019</v>
      </c>
      <c r="BD264" s="18">
        <v>15519877.757911019</v>
      </c>
      <c r="BE264" s="18">
        <v>15499734.757911019</v>
      </c>
      <c r="BF264" s="18">
        <v>0</v>
      </c>
      <c r="BG264" s="18">
        <v>0</v>
      </c>
      <c r="BI264" s="17">
        <v>1686718</v>
      </c>
      <c r="BJ264" s="17">
        <v>24341525</v>
      </c>
      <c r="BK264" s="17">
        <v>612925</v>
      </c>
      <c r="BL264" s="17">
        <v>0</v>
      </c>
      <c r="BM264" s="17">
        <v>863774</v>
      </c>
      <c r="BN264" s="17">
        <v>3123744</v>
      </c>
      <c r="BO264" s="17">
        <v>80000</v>
      </c>
      <c r="BP264" s="17">
        <v>0</v>
      </c>
      <c r="BQ264" s="58">
        <v>0</v>
      </c>
      <c r="BR264" s="17">
        <v>0</v>
      </c>
      <c r="BS264" s="17">
        <v>0</v>
      </c>
      <c r="BT264" s="17">
        <v>2115111</v>
      </c>
      <c r="BU264" s="17">
        <v>32823797</v>
      </c>
      <c r="BV264" s="19"/>
      <c r="BW264" s="17">
        <v>0</v>
      </c>
      <c r="BX264" s="19"/>
      <c r="BY264" s="17">
        <v>0</v>
      </c>
      <c r="BZ264" s="18">
        <v>32823797</v>
      </c>
      <c r="CB264" s="18">
        <v>649865</v>
      </c>
      <c r="CC264" s="18">
        <v>0</v>
      </c>
      <c r="CD264" s="18">
        <v>0</v>
      </c>
      <c r="CE264" s="19"/>
      <c r="CF264" s="18">
        <v>0</v>
      </c>
      <c r="CG264" s="18">
        <v>0</v>
      </c>
      <c r="CH264" s="18">
        <v>1696447</v>
      </c>
      <c r="CI264" s="18">
        <v>8527500</v>
      </c>
      <c r="CJ264" s="18">
        <v>419100</v>
      </c>
      <c r="CK264" s="18">
        <v>0</v>
      </c>
      <c r="CL264" s="18">
        <v>0</v>
      </c>
      <c r="CM264" s="18">
        <v>4045769</v>
      </c>
      <c r="CN264" s="18">
        <v>15338681</v>
      </c>
      <c r="CO264" s="19"/>
      <c r="CP264" s="19"/>
      <c r="CQ264" s="18">
        <v>53603.032610301416</v>
      </c>
      <c r="CR264" s="18">
        <v>53603.032610301416</v>
      </c>
      <c r="CS264" s="18">
        <v>15285077.967389699</v>
      </c>
      <c r="CT264" s="18">
        <v>48108874.967389703</v>
      </c>
      <c r="CU264" s="18">
        <v>30706322</v>
      </c>
      <c r="CV264" s="18">
        <v>0</v>
      </c>
      <c r="CW264" s="18">
        <v>30706322</v>
      </c>
      <c r="CX264" s="18">
        <v>0</v>
      </c>
      <c r="CY264" s="16">
        <v>0</v>
      </c>
      <c r="CZ264" s="18">
        <v>0</v>
      </c>
      <c r="DA264" s="18">
        <v>0</v>
      </c>
      <c r="DE264" s="12"/>
      <c r="DF264" s="12"/>
      <c r="DG264" s="12"/>
      <c r="DO264" s="12"/>
    </row>
    <row r="265" spans="1:119" s="20" customFormat="1" ht="12.75" x14ac:dyDescent="0.2">
      <c r="A265" s="12" t="s">
        <v>639</v>
      </c>
      <c r="B265" s="13">
        <v>1</v>
      </c>
      <c r="C265" s="14">
        <v>1</v>
      </c>
      <c r="D265" s="15">
        <v>44195</v>
      </c>
      <c r="E265" s="16">
        <v>1</v>
      </c>
      <c r="F265" s="57">
        <v>1</v>
      </c>
      <c r="G265" s="57">
        <v>1</v>
      </c>
      <c r="H265" s="17">
        <v>754031.27</v>
      </c>
      <c r="I265" s="17">
        <v>22878451.929999996</v>
      </c>
      <c r="J265" s="17">
        <v>720426.29999999993</v>
      </c>
      <c r="K265" s="17">
        <v>88467.78</v>
      </c>
      <c r="L265" s="17">
        <v>379876.2</v>
      </c>
      <c r="M265" s="17">
        <v>1367841.8900000001</v>
      </c>
      <c r="N265" s="17">
        <v>239137.66999999998</v>
      </c>
      <c r="O265" s="17">
        <v>6880</v>
      </c>
      <c r="P265" s="58">
        <v>0</v>
      </c>
      <c r="Q265" s="17">
        <v>1598.88</v>
      </c>
      <c r="R265" s="17">
        <v>0</v>
      </c>
      <c r="S265" s="17">
        <v>1709605.04</v>
      </c>
      <c r="T265" s="18">
        <v>28146316.959999997</v>
      </c>
      <c r="U265" s="19"/>
      <c r="V265" s="18">
        <v>0</v>
      </c>
      <c r="W265" s="19"/>
      <c r="X265" s="18">
        <v>0</v>
      </c>
      <c r="Y265" s="18">
        <v>28146316.959999997</v>
      </c>
      <c r="Z265" s="18">
        <v>480513</v>
      </c>
      <c r="AA265" s="18">
        <v>0</v>
      </c>
      <c r="AB265" s="18">
        <v>7252</v>
      </c>
      <c r="AC265" s="19"/>
      <c r="AD265" s="17">
        <v>51793</v>
      </c>
      <c r="AE265" s="18">
        <v>811216</v>
      </c>
      <c r="AF265" s="17">
        <v>2062325</v>
      </c>
      <c r="AG265" s="17">
        <v>6136233</v>
      </c>
      <c r="AH265" s="58">
        <v>3397810</v>
      </c>
      <c r="AI265" s="18">
        <v>0</v>
      </c>
      <c r="AJ265" s="17">
        <v>0</v>
      </c>
      <c r="AK265" s="17">
        <v>3590779</v>
      </c>
      <c r="AL265" s="18">
        <v>16537921</v>
      </c>
      <c r="AM265" s="19"/>
      <c r="AN265" s="19"/>
      <c r="AO265" s="17">
        <v>613600.58633480594</v>
      </c>
      <c r="AP265" s="18">
        <v>613600.58633480594</v>
      </c>
      <c r="AQ265" s="18">
        <v>15924320.413665194</v>
      </c>
      <c r="AR265" s="18">
        <v>44070637.373665191</v>
      </c>
      <c r="AS265" s="18">
        <v>31480042</v>
      </c>
      <c r="AT265" s="18">
        <v>0</v>
      </c>
      <c r="AU265" s="18">
        <v>31480042</v>
      </c>
      <c r="AV265" s="18">
        <v>0</v>
      </c>
      <c r="AW265" s="16">
        <v>0</v>
      </c>
      <c r="AX265" s="18">
        <v>0</v>
      </c>
      <c r="AY265" s="18">
        <v>0</v>
      </c>
      <c r="BA265" s="17">
        <v>21597.51</v>
      </c>
      <c r="BB265" s="17">
        <v>29413607.018017601</v>
      </c>
      <c r="BC265" s="17">
        <v>43899024.712089866</v>
      </c>
      <c r="BD265" s="18">
        <v>14485417.694072265</v>
      </c>
      <c r="BE265" s="18">
        <v>14463820.184072265</v>
      </c>
      <c r="BF265" s="18">
        <v>0</v>
      </c>
      <c r="BG265" s="18">
        <v>0</v>
      </c>
      <c r="BI265" s="17">
        <v>909751</v>
      </c>
      <c r="BJ265" s="17">
        <v>23585374</v>
      </c>
      <c r="BK265" s="17">
        <v>797457</v>
      </c>
      <c r="BL265" s="17">
        <v>104550</v>
      </c>
      <c r="BM265" s="17">
        <v>476374</v>
      </c>
      <c r="BN265" s="17">
        <v>2084071</v>
      </c>
      <c r="BO265" s="17">
        <v>226716</v>
      </c>
      <c r="BP265" s="17">
        <v>6958</v>
      </c>
      <c r="BQ265" s="58">
        <v>0</v>
      </c>
      <c r="BR265" s="17">
        <v>1600</v>
      </c>
      <c r="BS265" s="17">
        <v>0</v>
      </c>
      <c r="BT265" s="17">
        <v>1032994</v>
      </c>
      <c r="BU265" s="17">
        <v>29225845</v>
      </c>
      <c r="BV265" s="19"/>
      <c r="BW265" s="17">
        <v>0</v>
      </c>
      <c r="BX265" s="19"/>
      <c r="BY265" s="17">
        <v>0</v>
      </c>
      <c r="BZ265" s="18">
        <v>29225845</v>
      </c>
      <c r="CB265" s="18">
        <v>628763</v>
      </c>
      <c r="CC265" s="18">
        <v>0</v>
      </c>
      <c r="CD265" s="18">
        <v>7757</v>
      </c>
      <c r="CE265" s="19"/>
      <c r="CF265" s="18">
        <v>0</v>
      </c>
      <c r="CG265" s="18">
        <v>781459</v>
      </c>
      <c r="CH265" s="18">
        <v>1705412</v>
      </c>
      <c r="CI265" s="18">
        <v>6681321</v>
      </c>
      <c r="CJ265" s="18">
        <v>3310462</v>
      </c>
      <c r="CK265" s="18">
        <v>0</v>
      </c>
      <c r="CL265" s="18">
        <v>0</v>
      </c>
      <c r="CM265" s="18">
        <v>3695569</v>
      </c>
      <c r="CN265" s="18">
        <v>16810743</v>
      </c>
      <c r="CO265" s="19"/>
      <c r="CP265" s="19"/>
      <c r="CQ265" s="18">
        <v>166247.35690286889</v>
      </c>
      <c r="CR265" s="18">
        <v>166247.35690286889</v>
      </c>
      <c r="CS265" s="18">
        <v>16644495.643097131</v>
      </c>
      <c r="CT265" s="18">
        <v>45870340.643097132</v>
      </c>
      <c r="CU265" s="18">
        <v>33057094</v>
      </c>
      <c r="CV265" s="18">
        <v>0</v>
      </c>
      <c r="CW265" s="18">
        <v>33057094</v>
      </c>
      <c r="CX265" s="18">
        <v>0</v>
      </c>
      <c r="CY265" s="16">
        <v>0</v>
      </c>
      <c r="CZ265" s="18">
        <v>0</v>
      </c>
      <c r="DA265" s="18">
        <v>0</v>
      </c>
      <c r="DE265" s="12"/>
      <c r="DF265" s="12"/>
      <c r="DG265" s="12"/>
      <c r="DO265" s="12"/>
    </row>
    <row r="266" spans="1:119" s="20" customFormat="1" ht="12.75" x14ac:dyDescent="0.2">
      <c r="A266" s="12" t="s">
        <v>641</v>
      </c>
      <c r="B266" s="13">
        <v>1</v>
      </c>
      <c r="C266" s="14">
        <v>1</v>
      </c>
      <c r="D266" s="15">
        <v>44175</v>
      </c>
      <c r="E266" s="16">
        <v>1</v>
      </c>
      <c r="F266" s="57">
        <v>1</v>
      </c>
      <c r="G266" s="57">
        <v>1</v>
      </c>
      <c r="H266" s="17">
        <v>53629.794000000002</v>
      </c>
      <c r="I266" s="17">
        <v>328486.46000000002</v>
      </c>
      <c r="J266" s="17">
        <v>6539.3</v>
      </c>
      <c r="K266" s="17">
        <v>0</v>
      </c>
      <c r="L266" s="17">
        <v>0</v>
      </c>
      <c r="M266" s="17">
        <v>82654.210000000006</v>
      </c>
      <c r="N266" s="17">
        <v>0</v>
      </c>
      <c r="O266" s="17">
        <v>143287.81</v>
      </c>
      <c r="P266" s="58">
        <v>0</v>
      </c>
      <c r="Q266" s="17">
        <v>2412</v>
      </c>
      <c r="R266" s="17">
        <v>0</v>
      </c>
      <c r="S266" s="17">
        <v>118445.95999999999</v>
      </c>
      <c r="T266" s="18">
        <v>735455.53399999999</v>
      </c>
      <c r="U266" s="19"/>
      <c r="V266" s="18">
        <v>0</v>
      </c>
      <c r="W266" s="19"/>
      <c r="X266" s="18">
        <v>0</v>
      </c>
      <c r="Y266" s="18">
        <v>735455.53399999999</v>
      </c>
      <c r="Z266" s="18">
        <v>5350</v>
      </c>
      <c r="AA266" s="18">
        <v>0</v>
      </c>
      <c r="AB266" s="18">
        <v>0</v>
      </c>
      <c r="AC266" s="19"/>
      <c r="AD266" s="17">
        <v>0</v>
      </c>
      <c r="AE266" s="18">
        <v>0</v>
      </c>
      <c r="AF266" s="17">
        <v>26666</v>
      </c>
      <c r="AG266" s="17">
        <v>60676</v>
      </c>
      <c r="AH266" s="58">
        <v>16800</v>
      </c>
      <c r="AI266" s="18">
        <v>0</v>
      </c>
      <c r="AJ266" s="17">
        <v>0</v>
      </c>
      <c r="AK266" s="17">
        <v>118051</v>
      </c>
      <c r="AL266" s="18">
        <v>227543</v>
      </c>
      <c r="AM266" s="19"/>
      <c r="AN266" s="19"/>
      <c r="AO266" s="17">
        <v>-6.2625002260574547E-2</v>
      </c>
      <c r="AP266" s="18">
        <v>-6.2625002260574547E-2</v>
      </c>
      <c r="AQ266" s="18">
        <v>227543.06262500226</v>
      </c>
      <c r="AR266" s="18">
        <v>962998.59662500222</v>
      </c>
      <c r="AS266" s="18">
        <v>877972</v>
      </c>
      <c r="AT266" s="18">
        <v>0</v>
      </c>
      <c r="AU266" s="18">
        <v>877972</v>
      </c>
      <c r="AV266" s="18">
        <v>0</v>
      </c>
      <c r="AW266" s="16">
        <v>0</v>
      </c>
      <c r="AX266" s="18">
        <v>0</v>
      </c>
      <c r="AY266" s="18">
        <v>0</v>
      </c>
      <c r="BA266" s="17">
        <v>0</v>
      </c>
      <c r="BB266" s="17">
        <v>871642</v>
      </c>
      <c r="BC266" s="17">
        <v>996946.17181609292</v>
      </c>
      <c r="BD266" s="18">
        <v>125304.17181609292</v>
      </c>
      <c r="BE266" s="18">
        <v>125304.17181609292</v>
      </c>
      <c r="BF266" s="18">
        <v>0</v>
      </c>
      <c r="BG266" s="18">
        <v>0</v>
      </c>
      <c r="BI266" s="17">
        <v>44828.92</v>
      </c>
      <c r="BJ266" s="17">
        <v>348514.52</v>
      </c>
      <c r="BK266" s="17">
        <v>21507.5</v>
      </c>
      <c r="BL266" s="17">
        <v>0</v>
      </c>
      <c r="BM266" s="17">
        <v>0</v>
      </c>
      <c r="BN266" s="17">
        <v>55109</v>
      </c>
      <c r="BO266" s="17">
        <v>0</v>
      </c>
      <c r="BP266" s="17">
        <v>151282</v>
      </c>
      <c r="BQ266" s="58">
        <v>0</v>
      </c>
      <c r="BR266" s="17">
        <v>3707.6</v>
      </c>
      <c r="BS266" s="17">
        <v>0</v>
      </c>
      <c r="BT266" s="17">
        <v>132683</v>
      </c>
      <c r="BU266" s="17">
        <v>757632.53999999992</v>
      </c>
      <c r="BV266" s="19"/>
      <c r="BW266" s="17">
        <v>0</v>
      </c>
      <c r="BX266" s="19"/>
      <c r="BY266" s="17">
        <v>0</v>
      </c>
      <c r="BZ266" s="18">
        <v>757632.53999999992</v>
      </c>
      <c r="CB266" s="18">
        <v>6900</v>
      </c>
      <c r="CC266" s="18">
        <v>0</v>
      </c>
      <c r="CD266" s="18">
        <v>0</v>
      </c>
      <c r="CE266" s="19"/>
      <c r="CF266" s="18">
        <v>0</v>
      </c>
      <c r="CG266" s="18">
        <v>0</v>
      </c>
      <c r="CH266" s="18">
        <v>36666</v>
      </c>
      <c r="CI266" s="18">
        <v>52676</v>
      </c>
      <c r="CJ266" s="18">
        <v>17580</v>
      </c>
      <c r="CK266" s="18">
        <v>0</v>
      </c>
      <c r="CL266" s="18">
        <v>0</v>
      </c>
      <c r="CM266" s="18">
        <v>122517</v>
      </c>
      <c r="CN266" s="18">
        <v>236339</v>
      </c>
      <c r="CO266" s="19"/>
      <c r="CP266" s="19"/>
      <c r="CQ266" s="18">
        <v>7962</v>
      </c>
      <c r="CR266" s="18">
        <v>7962</v>
      </c>
      <c r="CS266" s="18">
        <v>228377</v>
      </c>
      <c r="CT266" s="18">
        <v>986009.53999999992</v>
      </c>
      <c r="CU266" s="18">
        <v>888736</v>
      </c>
      <c r="CV266" s="18">
        <v>0</v>
      </c>
      <c r="CW266" s="18">
        <v>888736</v>
      </c>
      <c r="CX266" s="18">
        <v>0</v>
      </c>
      <c r="CY266" s="16">
        <v>0</v>
      </c>
      <c r="CZ266" s="18">
        <v>0</v>
      </c>
      <c r="DA266" s="18">
        <v>0</v>
      </c>
      <c r="DE266" s="12"/>
      <c r="DF266" s="12"/>
      <c r="DG266" s="12"/>
      <c r="DO266" s="12"/>
    </row>
    <row r="267" spans="1:119" s="20" customFormat="1" ht="12.75" x14ac:dyDescent="0.2">
      <c r="A267" s="12" t="s">
        <v>643</v>
      </c>
      <c r="B267" s="13">
        <v>1</v>
      </c>
      <c r="C267" s="14">
        <v>1</v>
      </c>
      <c r="D267" s="15">
        <v>44119</v>
      </c>
      <c r="E267" s="16">
        <v>1</v>
      </c>
      <c r="F267" s="57">
        <v>1</v>
      </c>
      <c r="G267" s="57">
        <v>1</v>
      </c>
      <c r="H267" s="17">
        <v>1294398.94</v>
      </c>
      <c r="I267" s="17">
        <v>30082839.440000001</v>
      </c>
      <c r="J267" s="17">
        <v>566042</v>
      </c>
      <c r="K267" s="17">
        <v>0</v>
      </c>
      <c r="L267" s="17">
        <v>592961.1</v>
      </c>
      <c r="M267" s="17">
        <v>2560024</v>
      </c>
      <c r="N267" s="17">
        <v>37722</v>
      </c>
      <c r="O267" s="17">
        <v>0</v>
      </c>
      <c r="P267" s="58">
        <v>0</v>
      </c>
      <c r="Q267" s="17">
        <v>101787</v>
      </c>
      <c r="R267" s="17">
        <v>0</v>
      </c>
      <c r="S267" s="17">
        <v>2318760</v>
      </c>
      <c r="T267" s="18">
        <v>37554534.480000004</v>
      </c>
      <c r="U267" s="19"/>
      <c r="V267" s="18">
        <v>836000</v>
      </c>
      <c r="W267" s="19"/>
      <c r="X267" s="18">
        <v>836000</v>
      </c>
      <c r="Y267" s="18">
        <v>36718534.480000004</v>
      </c>
      <c r="Z267" s="18">
        <v>262258</v>
      </c>
      <c r="AA267" s="18">
        <v>0</v>
      </c>
      <c r="AB267" s="18">
        <v>2201</v>
      </c>
      <c r="AC267" s="19"/>
      <c r="AD267" s="17">
        <v>0</v>
      </c>
      <c r="AE267" s="18">
        <v>272051</v>
      </c>
      <c r="AF267" s="17">
        <v>2685399</v>
      </c>
      <c r="AG267" s="17">
        <v>3688092</v>
      </c>
      <c r="AH267" s="58">
        <v>369228.60000000003</v>
      </c>
      <c r="AI267" s="18">
        <v>0</v>
      </c>
      <c r="AJ267" s="17">
        <v>0</v>
      </c>
      <c r="AK267" s="17">
        <v>292628</v>
      </c>
      <c r="AL267" s="18">
        <v>7571857.5999999996</v>
      </c>
      <c r="AM267" s="19"/>
      <c r="AN267" s="19"/>
      <c r="AO267" s="17">
        <v>4.3673180831465288</v>
      </c>
      <c r="AP267" s="18">
        <v>4.3673180831465288</v>
      </c>
      <c r="AQ267" s="18">
        <v>7571853.2326819161</v>
      </c>
      <c r="AR267" s="18">
        <v>44290387.712681919</v>
      </c>
      <c r="AS267" s="18">
        <v>30769598</v>
      </c>
      <c r="AT267" s="18">
        <v>0</v>
      </c>
      <c r="AU267" s="18">
        <v>30769598</v>
      </c>
      <c r="AV267" s="18">
        <v>0</v>
      </c>
      <c r="AW267" s="16">
        <v>0</v>
      </c>
      <c r="AX267" s="18">
        <v>0</v>
      </c>
      <c r="AY267" s="18">
        <v>0</v>
      </c>
      <c r="BA267" s="17">
        <v>3675</v>
      </c>
      <c r="BB267" s="17">
        <v>29604785</v>
      </c>
      <c r="BC267" s="17">
        <v>43055547.679791994</v>
      </c>
      <c r="BD267" s="18">
        <v>13450762.679791994</v>
      </c>
      <c r="BE267" s="18">
        <v>13447087.679791994</v>
      </c>
      <c r="BF267" s="18">
        <v>0</v>
      </c>
      <c r="BG267" s="18">
        <v>836000</v>
      </c>
      <c r="BI267" s="17">
        <v>1394200</v>
      </c>
      <c r="BJ267" s="17">
        <v>30674119</v>
      </c>
      <c r="BK267" s="17">
        <v>592700</v>
      </c>
      <c r="BL267" s="17">
        <v>0</v>
      </c>
      <c r="BM267" s="17">
        <v>659650</v>
      </c>
      <c r="BN267" s="17">
        <v>2560050</v>
      </c>
      <c r="BO267" s="17">
        <v>18278</v>
      </c>
      <c r="BP267" s="17">
        <v>0</v>
      </c>
      <c r="BQ267" s="58">
        <v>0</v>
      </c>
      <c r="BR267" s="17">
        <v>0</v>
      </c>
      <c r="BS267" s="17">
        <v>0</v>
      </c>
      <c r="BT267" s="17">
        <v>2677446</v>
      </c>
      <c r="BU267" s="17">
        <v>38576443</v>
      </c>
      <c r="BV267" s="19"/>
      <c r="BW267" s="17">
        <v>0</v>
      </c>
      <c r="BX267" s="19"/>
      <c r="BY267" s="17">
        <v>0</v>
      </c>
      <c r="BZ267" s="18">
        <v>38576443</v>
      </c>
      <c r="CB267" s="18">
        <v>282423.21000000002</v>
      </c>
      <c r="CC267" s="18">
        <v>0</v>
      </c>
      <c r="CD267" s="18">
        <v>1625</v>
      </c>
      <c r="CE267" s="19"/>
      <c r="CF267" s="18">
        <v>0</v>
      </c>
      <c r="CG267" s="18">
        <v>224471</v>
      </c>
      <c r="CH267" s="18">
        <v>2876266</v>
      </c>
      <c r="CI267" s="18">
        <v>3797708.5339000002</v>
      </c>
      <c r="CJ267" s="18">
        <v>381913.5528</v>
      </c>
      <c r="CK267" s="18">
        <v>0</v>
      </c>
      <c r="CL267" s="18">
        <v>0</v>
      </c>
      <c r="CM267" s="18">
        <v>293778</v>
      </c>
      <c r="CN267" s="18">
        <v>7858185.2966999998</v>
      </c>
      <c r="CO267" s="19"/>
      <c r="CP267" s="19"/>
      <c r="CQ267" s="18">
        <v>16350</v>
      </c>
      <c r="CR267" s="18">
        <v>16350</v>
      </c>
      <c r="CS267" s="18">
        <v>7841835.2966999998</v>
      </c>
      <c r="CT267" s="18">
        <v>46418278.296700001</v>
      </c>
      <c r="CU267" s="18">
        <v>32099036</v>
      </c>
      <c r="CV267" s="18">
        <v>0</v>
      </c>
      <c r="CW267" s="18">
        <v>32099036</v>
      </c>
      <c r="CX267" s="18">
        <v>0</v>
      </c>
      <c r="CY267" s="16">
        <v>0</v>
      </c>
      <c r="CZ267" s="18">
        <v>0</v>
      </c>
      <c r="DA267" s="18">
        <v>0</v>
      </c>
      <c r="DE267" s="12"/>
      <c r="DF267" s="12"/>
      <c r="DG267" s="12"/>
      <c r="DO267" s="12"/>
    </row>
    <row r="268" spans="1:119" s="20" customFormat="1" ht="12.75" x14ac:dyDescent="0.2">
      <c r="A268" s="12" t="s">
        <v>645</v>
      </c>
      <c r="B268" s="13">
        <v>1</v>
      </c>
      <c r="C268" s="14">
        <v>1</v>
      </c>
      <c r="D268" s="15">
        <v>44134</v>
      </c>
      <c r="E268" s="16">
        <v>1</v>
      </c>
      <c r="F268" s="57">
        <v>1</v>
      </c>
      <c r="G268" s="57">
        <v>1</v>
      </c>
      <c r="H268" s="17">
        <v>955053.94</v>
      </c>
      <c r="I268" s="17">
        <v>20065402.75</v>
      </c>
      <c r="J268" s="17">
        <v>347454.19</v>
      </c>
      <c r="K268" s="17">
        <v>67521</v>
      </c>
      <c r="L268" s="17">
        <v>479026.83999999997</v>
      </c>
      <c r="M268" s="17">
        <v>2665240.1999999997</v>
      </c>
      <c r="N268" s="17">
        <v>53801.4</v>
      </c>
      <c r="O268" s="17">
        <v>0</v>
      </c>
      <c r="P268" s="58">
        <v>0</v>
      </c>
      <c r="Q268" s="17">
        <v>48768</v>
      </c>
      <c r="R268" s="17">
        <v>0</v>
      </c>
      <c r="S268" s="17">
        <v>1040003.1</v>
      </c>
      <c r="T268" s="18">
        <v>25722271.420000002</v>
      </c>
      <c r="U268" s="19"/>
      <c r="V268" s="18">
        <v>1182.77</v>
      </c>
      <c r="W268" s="19"/>
      <c r="X268" s="18">
        <v>1182.77</v>
      </c>
      <c r="Y268" s="18">
        <v>25721088.650000002</v>
      </c>
      <c r="Z268" s="18">
        <v>465682</v>
      </c>
      <c r="AA268" s="18">
        <v>0</v>
      </c>
      <c r="AB268" s="18">
        <v>0</v>
      </c>
      <c r="AC268" s="19"/>
      <c r="AD268" s="17">
        <v>0</v>
      </c>
      <c r="AE268" s="18">
        <v>0</v>
      </c>
      <c r="AF268" s="17">
        <v>973656</v>
      </c>
      <c r="AG268" s="17">
        <v>3853174</v>
      </c>
      <c r="AH268" s="58">
        <v>745939</v>
      </c>
      <c r="AI268" s="18">
        <v>0</v>
      </c>
      <c r="AJ268" s="17">
        <v>0</v>
      </c>
      <c r="AK268" s="17">
        <v>165251</v>
      </c>
      <c r="AL268" s="18">
        <v>6203702</v>
      </c>
      <c r="AM268" s="19"/>
      <c r="AN268" s="19"/>
      <c r="AO268" s="17">
        <v>36511.960296565434</v>
      </c>
      <c r="AP268" s="18">
        <v>36511.960296565434</v>
      </c>
      <c r="AQ268" s="18">
        <v>6167190.0397034343</v>
      </c>
      <c r="AR268" s="18">
        <v>31888278.689703435</v>
      </c>
      <c r="AS268" s="18">
        <v>21999514</v>
      </c>
      <c r="AT268" s="18">
        <v>0</v>
      </c>
      <c r="AU268" s="18">
        <v>21999514</v>
      </c>
      <c r="AV268" s="18">
        <v>0</v>
      </c>
      <c r="AW268" s="16">
        <v>0</v>
      </c>
      <c r="AX268" s="18">
        <v>0</v>
      </c>
      <c r="AY268" s="18">
        <v>0</v>
      </c>
      <c r="BA268" s="17">
        <v>0</v>
      </c>
      <c r="BB268" s="17">
        <v>20177748</v>
      </c>
      <c r="BC268" s="17">
        <v>30821209.517418079</v>
      </c>
      <c r="BD268" s="18">
        <v>10643461.517418079</v>
      </c>
      <c r="BE268" s="18">
        <v>10643461.517418079</v>
      </c>
      <c r="BF268" s="18">
        <v>0</v>
      </c>
      <c r="BG268" s="18">
        <v>1182.77</v>
      </c>
      <c r="BI268" s="17">
        <v>1023721</v>
      </c>
      <c r="BJ268" s="17">
        <v>20811363</v>
      </c>
      <c r="BK268" s="17">
        <v>346901</v>
      </c>
      <c r="BL268" s="17">
        <v>0</v>
      </c>
      <c r="BM268" s="17">
        <v>613095</v>
      </c>
      <c r="BN268" s="17">
        <v>2399816</v>
      </c>
      <c r="BO268" s="17">
        <v>123700</v>
      </c>
      <c r="BP268" s="17">
        <v>0</v>
      </c>
      <c r="BQ268" s="58">
        <v>0</v>
      </c>
      <c r="BR268" s="17">
        <v>48768</v>
      </c>
      <c r="BS268" s="17">
        <v>0</v>
      </c>
      <c r="BT268" s="17">
        <v>1299431</v>
      </c>
      <c r="BU268" s="17">
        <v>26666795</v>
      </c>
      <c r="BV268" s="19"/>
      <c r="BW268" s="17">
        <v>1000</v>
      </c>
      <c r="BX268" s="19"/>
      <c r="BY268" s="17">
        <v>1000</v>
      </c>
      <c r="BZ268" s="18">
        <v>26665795</v>
      </c>
      <c r="CB268" s="18">
        <v>460938</v>
      </c>
      <c r="CC268" s="18">
        <v>0</v>
      </c>
      <c r="CD268" s="18">
        <v>0</v>
      </c>
      <c r="CE268" s="19"/>
      <c r="CF268" s="18">
        <v>0</v>
      </c>
      <c r="CG268" s="18">
        <v>0</v>
      </c>
      <c r="CH268" s="18">
        <v>737982</v>
      </c>
      <c r="CI268" s="18">
        <v>3935076</v>
      </c>
      <c r="CJ268" s="18">
        <v>859128</v>
      </c>
      <c r="CK268" s="18">
        <v>0</v>
      </c>
      <c r="CL268" s="18">
        <v>0</v>
      </c>
      <c r="CM268" s="18">
        <v>146996</v>
      </c>
      <c r="CN268" s="18">
        <v>6140120</v>
      </c>
      <c r="CO268" s="19"/>
      <c r="CP268" s="19"/>
      <c r="CQ268" s="18">
        <v>6510.564673001656</v>
      </c>
      <c r="CR268" s="18">
        <v>6510.564673001656</v>
      </c>
      <c r="CS268" s="18">
        <v>6133609.4353269981</v>
      </c>
      <c r="CT268" s="18">
        <v>32799404.435326997</v>
      </c>
      <c r="CU268" s="18">
        <v>22657501</v>
      </c>
      <c r="CV268" s="18">
        <v>0</v>
      </c>
      <c r="CW268" s="18">
        <v>22657501</v>
      </c>
      <c r="CX268" s="18">
        <v>0</v>
      </c>
      <c r="CY268" s="16">
        <v>0</v>
      </c>
      <c r="CZ268" s="18">
        <v>0</v>
      </c>
      <c r="DA268" s="18">
        <v>0</v>
      </c>
      <c r="DE268" s="12"/>
      <c r="DF268" s="12"/>
      <c r="DG268" s="12"/>
      <c r="DO268" s="12"/>
    </row>
    <row r="269" spans="1:119" s="20" customFormat="1" ht="12.75" x14ac:dyDescent="0.2">
      <c r="A269" s="12" t="s">
        <v>647</v>
      </c>
      <c r="B269" s="13">
        <v>1</v>
      </c>
      <c r="C269" s="14">
        <v>1</v>
      </c>
      <c r="D269" s="15">
        <v>44134</v>
      </c>
      <c r="E269" s="16">
        <v>1</v>
      </c>
      <c r="F269" s="57">
        <v>1</v>
      </c>
      <c r="G269" s="57">
        <v>1</v>
      </c>
      <c r="H269" s="17">
        <v>1422890.88</v>
      </c>
      <c r="I269" s="17">
        <v>35933802.389999993</v>
      </c>
      <c r="J269" s="17">
        <v>598364.47</v>
      </c>
      <c r="K269" s="17">
        <v>30339.15</v>
      </c>
      <c r="L269" s="17">
        <v>671372.66</v>
      </c>
      <c r="M269" s="17">
        <v>2953354.5</v>
      </c>
      <c r="N269" s="17">
        <v>72638</v>
      </c>
      <c r="O269" s="17">
        <v>500</v>
      </c>
      <c r="P269" s="58">
        <v>0</v>
      </c>
      <c r="Q269" s="17">
        <v>0</v>
      </c>
      <c r="R269" s="17">
        <v>0</v>
      </c>
      <c r="S269" s="17">
        <v>2144616.54</v>
      </c>
      <c r="T269" s="18">
        <v>43827878.589999989</v>
      </c>
      <c r="U269" s="19"/>
      <c r="V269" s="18">
        <v>0</v>
      </c>
      <c r="W269" s="19"/>
      <c r="X269" s="18">
        <v>0</v>
      </c>
      <c r="Y269" s="18">
        <v>43827878.589999989</v>
      </c>
      <c r="Z269" s="18">
        <v>452821</v>
      </c>
      <c r="AA269" s="18">
        <v>0</v>
      </c>
      <c r="AB269" s="18">
        <v>2000</v>
      </c>
      <c r="AC269" s="19"/>
      <c r="AD269" s="17">
        <v>143985</v>
      </c>
      <c r="AE269" s="18">
        <v>446886</v>
      </c>
      <c r="AF269" s="17">
        <v>1594329</v>
      </c>
      <c r="AG269" s="17">
        <v>8367122</v>
      </c>
      <c r="AH269" s="58">
        <v>438296.04000000004</v>
      </c>
      <c r="AI269" s="18">
        <v>0</v>
      </c>
      <c r="AJ269" s="17">
        <v>0</v>
      </c>
      <c r="AK269" s="17">
        <v>132163</v>
      </c>
      <c r="AL269" s="18">
        <v>11577602.039999999</v>
      </c>
      <c r="AM269" s="19"/>
      <c r="AN269" s="19"/>
      <c r="AO269" s="17">
        <v>2105.1959432133326</v>
      </c>
      <c r="AP269" s="18">
        <v>2105.1959432133326</v>
      </c>
      <c r="AQ269" s="18">
        <v>11575496.844056785</v>
      </c>
      <c r="AR269" s="18">
        <v>55403375.434056774</v>
      </c>
      <c r="AS269" s="18">
        <v>37168826</v>
      </c>
      <c r="AT269" s="18">
        <v>0</v>
      </c>
      <c r="AU269" s="18">
        <v>37168826</v>
      </c>
      <c r="AV269" s="18">
        <v>0</v>
      </c>
      <c r="AW269" s="16">
        <v>0</v>
      </c>
      <c r="AX269" s="18">
        <v>0</v>
      </c>
      <c r="AY269" s="18">
        <v>0</v>
      </c>
      <c r="BA269" s="17">
        <v>0</v>
      </c>
      <c r="BB269" s="17">
        <v>35760806</v>
      </c>
      <c r="BC269" s="17">
        <v>53615826.812916458</v>
      </c>
      <c r="BD269" s="18">
        <v>17855020.812916458</v>
      </c>
      <c r="BE269" s="18">
        <v>17855020.812916458</v>
      </c>
      <c r="BF269" s="18">
        <v>0</v>
      </c>
      <c r="BG269" s="18">
        <v>0</v>
      </c>
      <c r="BI269" s="17">
        <v>1094750.75</v>
      </c>
      <c r="BJ269" s="17">
        <v>35834027.149999999</v>
      </c>
      <c r="BK269" s="17">
        <v>520460.25</v>
      </c>
      <c r="BL269" s="17">
        <v>0</v>
      </c>
      <c r="BM269" s="17">
        <v>705427.4</v>
      </c>
      <c r="BN269" s="17">
        <v>2628909.11</v>
      </c>
      <c r="BO269" s="17">
        <v>64568.7</v>
      </c>
      <c r="BP269" s="17">
        <v>0</v>
      </c>
      <c r="BQ269" s="58">
        <v>0</v>
      </c>
      <c r="BR269" s="17">
        <v>0</v>
      </c>
      <c r="BS269" s="17">
        <v>0</v>
      </c>
      <c r="BT269" s="17">
        <v>4103269.47</v>
      </c>
      <c r="BU269" s="17">
        <v>44951412.829999998</v>
      </c>
      <c r="BV269" s="19"/>
      <c r="BW269" s="17">
        <v>0</v>
      </c>
      <c r="BX269" s="19"/>
      <c r="BY269" s="17">
        <v>0</v>
      </c>
      <c r="BZ269" s="18">
        <v>44951412.829999998</v>
      </c>
      <c r="CB269" s="18">
        <v>445309</v>
      </c>
      <c r="CC269" s="18">
        <v>0</v>
      </c>
      <c r="CD269" s="18">
        <v>4000</v>
      </c>
      <c r="CE269" s="19"/>
      <c r="CF269" s="18">
        <v>146864</v>
      </c>
      <c r="CG269" s="18">
        <v>423038</v>
      </c>
      <c r="CH269" s="18">
        <v>1707684</v>
      </c>
      <c r="CI269" s="18">
        <v>8957584</v>
      </c>
      <c r="CJ269" s="18">
        <v>460210.92000000004</v>
      </c>
      <c r="CK269" s="18">
        <v>0</v>
      </c>
      <c r="CL269" s="18">
        <v>0</v>
      </c>
      <c r="CM269" s="18">
        <v>248277</v>
      </c>
      <c r="CN269" s="18">
        <v>12392966.92</v>
      </c>
      <c r="CO269" s="19"/>
      <c r="CP269" s="19"/>
      <c r="CQ269" s="18">
        <v>36809.656291875224</v>
      </c>
      <c r="CR269" s="18">
        <v>36809.656291875224</v>
      </c>
      <c r="CS269" s="18">
        <v>12356157.263708124</v>
      </c>
      <c r="CT269" s="18">
        <v>57307570.09370812</v>
      </c>
      <c r="CU269" s="18">
        <v>38206543</v>
      </c>
      <c r="CV269" s="18">
        <v>0</v>
      </c>
      <c r="CW269" s="18">
        <v>38206543</v>
      </c>
      <c r="CX269" s="18">
        <v>0</v>
      </c>
      <c r="CY269" s="16">
        <v>0</v>
      </c>
      <c r="CZ269" s="18">
        <v>0</v>
      </c>
      <c r="DA269" s="18">
        <v>0</v>
      </c>
      <c r="DE269" s="12"/>
      <c r="DF269" s="12"/>
      <c r="DG269" s="12"/>
      <c r="DO269" s="12"/>
    </row>
    <row r="270" spans="1:119" s="20" customFormat="1" ht="12.75" x14ac:dyDescent="0.2">
      <c r="A270" s="12" t="s">
        <v>649</v>
      </c>
      <c r="B270" s="13">
        <v>0</v>
      </c>
      <c r="C270" s="14">
        <v>1</v>
      </c>
      <c r="D270" s="15">
        <v>44313</v>
      </c>
      <c r="E270" s="16" t="s">
        <v>1018</v>
      </c>
      <c r="F270" s="57" t="s">
        <v>1018</v>
      </c>
      <c r="G270" s="57" t="s">
        <v>1018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58">
        <v>0</v>
      </c>
      <c r="Q270" s="17">
        <v>0</v>
      </c>
      <c r="R270" s="17">
        <v>0</v>
      </c>
      <c r="S270" s="17">
        <v>0</v>
      </c>
      <c r="T270" s="18">
        <v>0</v>
      </c>
      <c r="U270" s="19"/>
      <c r="V270" s="18">
        <v>0</v>
      </c>
      <c r="W270" s="19"/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9"/>
      <c r="AD270" s="17">
        <v>0</v>
      </c>
      <c r="AE270" s="18">
        <v>0</v>
      </c>
      <c r="AF270" s="17">
        <v>0</v>
      </c>
      <c r="AG270" s="17">
        <v>0</v>
      </c>
      <c r="AH270" s="58">
        <v>0</v>
      </c>
      <c r="AI270" s="18">
        <v>0</v>
      </c>
      <c r="AJ270" s="17">
        <v>0</v>
      </c>
      <c r="AK270" s="17">
        <v>6800</v>
      </c>
      <c r="AL270" s="18">
        <v>6800</v>
      </c>
      <c r="AM270" s="19"/>
      <c r="AN270" s="19"/>
      <c r="AO270" s="17">
        <v>0</v>
      </c>
      <c r="AP270" s="18">
        <v>0</v>
      </c>
      <c r="AQ270" s="18">
        <v>6800</v>
      </c>
      <c r="AR270" s="18">
        <v>6800</v>
      </c>
      <c r="AS270" s="18">
        <v>0</v>
      </c>
      <c r="AT270" s="18">
        <v>4843</v>
      </c>
      <c r="AU270" s="18">
        <v>4843</v>
      </c>
      <c r="AV270" s="18">
        <v>0</v>
      </c>
      <c r="AW270" s="16">
        <v>0</v>
      </c>
      <c r="AX270" s="18">
        <v>0</v>
      </c>
      <c r="AY270" s="18">
        <v>0</v>
      </c>
      <c r="BA270" s="17">
        <v>0</v>
      </c>
      <c r="BB270" s="17">
        <v>101653.25</v>
      </c>
      <c r="BC270" s="17">
        <v>20400</v>
      </c>
      <c r="BD270" s="18">
        <v>-81253.25</v>
      </c>
      <c r="BE270" s="18">
        <v>-81253.25</v>
      </c>
      <c r="BF270" s="18">
        <v>0</v>
      </c>
      <c r="BG270" s="18">
        <v>0</v>
      </c>
      <c r="BI270" s="17">
        <v>0</v>
      </c>
      <c r="BJ270" s="17">
        <v>0</v>
      </c>
      <c r="BK270" s="17">
        <v>0</v>
      </c>
      <c r="BL270" s="17">
        <v>0</v>
      </c>
      <c r="BM270" s="17">
        <v>0</v>
      </c>
      <c r="BN270" s="17">
        <v>0</v>
      </c>
      <c r="BO270" s="17">
        <v>0</v>
      </c>
      <c r="BP270" s="17">
        <v>0</v>
      </c>
      <c r="BQ270" s="58">
        <v>0</v>
      </c>
      <c r="BR270" s="17">
        <v>0</v>
      </c>
      <c r="BS270" s="17">
        <v>0</v>
      </c>
      <c r="BT270" s="17">
        <v>0</v>
      </c>
      <c r="BU270" s="17">
        <v>0</v>
      </c>
      <c r="BV270" s="19"/>
      <c r="BW270" s="17">
        <v>0</v>
      </c>
      <c r="BX270" s="19"/>
      <c r="BY270" s="17">
        <v>0</v>
      </c>
      <c r="BZ270" s="18">
        <v>0</v>
      </c>
      <c r="CB270" s="18">
        <v>0</v>
      </c>
      <c r="CC270" s="18">
        <v>0</v>
      </c>
      <c r="CD270" s="18">
        <v>0</v>
      </c>
      <c r="CE270" s="19"/>
      <c r="CF270" s="18">
        <v>0</v>
      </c>
      <c r="CG270" s="18">
        <v>0</v>
      </c>
      <c r="CH270" s="18">
        <v>0</v>
      </c>
      <c r="CI270" s="18">
        <v>0</v>
      </c>
      <c r="CJ270" s="18">
        <v>0</v>
      </c>
      <c r="CK270" s="18">
        <v>0</v>
      </c>
      <c r="CL270" s="18">
        <v>0</v>
      </c>
      <c r="CM270" s="18">
        <v>26000</v>
      </c>
      <c r="CN270" s="18">
        <v>26000</v>
      </c>
      <c r="CO270" s="19"/>
      <c r="CP270" s="19"/>
      <c r="CQ270" s="18">
        <v>0</v>
      </c>
      <c r="CR270" s="18">
        <v>0</v>
      </c>
      <c r="CS270" s="18">
        <v>26000</v>
      </c>
      <c r="CT270" s="18">
        <v>26000</v>
      </c>
      <c r="CU270" s="18">
        <v>0</v>
      </c>
      <c r="CV270" s="18">
        <v>0</v>
      </c>
      <c r="CW270" s="18">
        <v>0</v>
      </c>
      <c r="CX270" s="18">
        <v>0</v>
      </c>
      <c r="CY270" s="16">
        <v>0</v>
      </c>
      <c r="CZ270" s="18">
        <v>0</v>
      </c>
      <c r="DA270" s="18">
        <v>0</v>
      </c>
      <c r="DE270" s="12"/>
      <c r="DF270" s="12"/>
      <c r="DG270" s="12"/>
      <c r="DO270" s="12"/>
    </row>
    <row r="271" spans="1:119" s="20" customFormat="1" ht="12.75" x14ac:dyDescent="0.2">
      <c r="A271" s="12" t="s">
        <v>651</v>
      </c>
      <c r="B271" s="13">
        <v>0</v>
      </c>
      <c r="C271" s="14">
        <v>1</v>
      </c>
      <c r="D271" s="15">
        <v>44152</v>
      </c>
      <c r="E271" s="16" t="s">
        <v>1018</v>
      </c>
      <c r="F271" s="57" t="s">
        <v>1018</v>
      </c>
      <c r="G271" s="57" t="s">
        <v>1018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58">
        <v>0</v>
      </c>
      <c r="Q271" s="17">
        <v>0</v>
      </c>
      <c r="R271" s="17">
        <v>0</v>
      </c>
      <c r="S271" s="17">
        <v>0</v>
      </c>
      <c r="T271" s="18">
        <v>0</v>
      </c>
      <c r="U271" s="19"/>
      <c r="V271" s="18">
        <v>0</v>
      </c>
      <c r="W271" s="19"/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9"/>
      <c r="AD271" s="17">
        <v>0</v>
      </c>
      <c r="AE271" s="18">
        <v>0</v>
      </c>
      <c r="AF271" s="17">
        <v>0</v>
      </c>
      <c r="AG271" s="17">
        <v>0</v>
      </c>
      <c r="AH271" s="58">
        <v>0</v>
      </c>
      <c r="AI271" s="18">
        <v>0</v>
      </c>
      <c r="AJ271" s="17">
        <v>0</v>
      </c>
      <c r="AK271" s="17">
        <v>1097.8599999999999</v>
      </c>
      <c r="AL271" s="18">
        <v>1097.8599999999999</v>
      </c>
      <c r="AM271" s="19"/>
      <c r="AN271" s="19"/>
      <c r="AO271" s="17">
        <v>0</v>
      </c>
      <c r="AP271" s="18">
        <v>0</v>
      </c>
      <c r="AQ271" s="18">
        <v>1097.8599999999999</v>
      </c>
      <c r="AR271" s="18">
        <v>1097.8599999999999</v>
      </c>
      <c r="AS271" s="18">
        <v>14372</v>
      </c>
      <c r="AT271" s="18">
        <v>693</v>
      </c>
      <c r="AU271" s="18">
        <v>15065</v>
      </c>
      <c r="AV271" s="18">
        <v>-13967.14</v>
      </c>
      <c r="AW271" s="16">
        <v>-0.97182994711939874</v>
      </c>
      <c r="AX271" s="18">
        <v>718.6</v>
      </c>
      <c r="AY271" s="18">
        <v>-13248.539999999999</v>
      </c>
      <c r="BA271" s="17">
        <v>0</v>
      </c>
      <c r="BB271" s="17">
        <v>13860</v>
      </c>
      <c r="BC271" s="17">
        <v>0</v>
      </c>
      <c r="BD271" s="18">
        <v>-13860</v>
      </c>
      <c r="BE271" s="18">
        <v>-13860</v>
      </c>
      <c r="BF271" s="18">
        <v>0</v>
      </c>
      <c r="BG271" s="18">
        <v>0</v>
      </c>
      <c r="BI271" s="17">
        <v>0</v>
      </c>
      <c r="BJ271" s="17">
        <v>0</v>
      </c>
      <c r="BK271" s="17">
        <v>0</v>
      </c>
      <c r="BL271" s="17">
        <v>0</v>
      </c>
      <c r="BM271" s="17">
        <v>0</v>
      </c>
      <c r="BN271" s="17">
        <v>0</v>
      </c>
      <c r="BO271" s="17">
        <v>0</v>
      </c>
      <c r="BP271" s="17">
        <v>0</v>
      </c>
      <c r="BQ271" s="58">
        <v>0</v>
      </c>
      <c r="BR271" s="17">
        <v>0</v>
      </c>
      <c r="BS271" s="17">
        <v>0</v>
      </c>
      <c r="BT271" s="17">
        <v>0</v>
      </c>
      <c r="BU271" s="17">
        <v>0</v>
      </c>
      <c r="BV271" s="19"/>
      <c r="BW271" s="17">
        <v>0</v>
      </c>
      <c r="BX271" s="19"/>
      <c r="BY271" s="17">
        <v>0</v>
      </c>
      <c r="BZ271" s="18">
        <v>0</v>
      </c>
      <c r="CB271" s="18">
        <v>0</v>
      </c>
      <c r="CC271" s="18">
        <v>0</v>
      </c>
      <c r="CD271" s="18">
        <v>0</v>
      </c>
      <c r="CE271" s="19"/>
      <c r="CF271" s="18">
        <v>0</v>
      </c>
      <c r="CG271" s="18">
        <v>0</v>
      </c>
      <c r="CH271" s="18">
        <v>0</v>
      </c>
      <c r="CI271" s="18">
        <v>0</v>
      </c>
      <c r="CJ271" s="18">
        <v>0</v>
      </c>
      <c r="CK271" s="18">
        <v>0</v>
      </c>
      <c r="CL271" s="18">
        <v>0</v>
      </c>
      <c r="CM271" s="18">
        <v>0</v>
      </c>
      <c r="CN271" s="18">
        <v>0</v>
      </c>
      <c r="CO271" s="19"/>
      <c r="CP271" s="19"/>
      <c r="CQ271" s="18">
        <v>0</v>
      </c>
      <c r="CR271" s="18">
        <v>0</v>
      </c>
      <c r="CS271" s="18">
        <v>0</v>
      </c>
      <c r="CT271" s="18">
        <v>0</v>
      </c>
      <c r="CU271" s="18">
        <v>14658</v>
      </c>
      <c r="CV271" s="18">
        <v>718.6</v>
      </c>
      <c r="CW271" s="18">
        <v>15376.6</v>
      </c>
      <c r="CX271" s="18">
        <v>-15376.6</v>
      </c>
      <c r="CY271" s="16">
        <v>-1</v>
      </c>
      <c r="CZ271" s="18">
        <v>732.90000000000009</v>
      </c>
      <c r="DA271" s="18">
        <v>-14643.7</v>
      </c>
      <c r="DE271" s="12"/>
      <c r="DF271" s="12"/>
      <c r="DG271" s="12"/>
      <c r="DO271" s="12"/>
    </row>
    <row r="272" spans="1:119" s="20" customFormat="1" ht="12.75" x14ac:dyDescent="0.2">
      <c r="A272" s="12" t="s">
        <v>653</v>
      </c>
      <c r="B272" s="13">
        <v>1</v>
      </c>
      <c r="C272" s="14">
        <v>1</v>
      </c>
      <c r="D272" s="15">
        <v>44201</v>
      </c>
      <c r="E272" s="16">
        <v>1</v>
      </c>
      <c r="F272" s="57">
        <v>1</v>
      </c>
      <c r="G272" s="57">
        <v>1</v>
      </c>
      <c r="H272" s="17">
        <v>277316</v>
      </c>
      <c r="I272" s="17">
        <v>4987789</v>
      </c>
      <c r="J272" s="17">
        <v>103545</v>
      </c>
      <c r="K272" s="17">
        <v>0</v>
      </c>
      <c r="L272" s="17">
        <v>0</v>
      </c>
      <c r="M272" s="17">
        <v>598749</v>
      </c>
      <c r="N272" s="17">
        <v>6300</v>
      </c>
      <c r="O272" s="17">
        <v>0</v>
      </c>
      <c r="P272" s="58">
        <v>0</v>
      </c>
      <c r="Q272" s="17">
        <v>0</v>
      </c>
      <c r="R272" s="17">
        <v>0</v>
      </c>
      <c r="S272" s="17">
        <v>799295</v>
      </c>
      <c r="T272" s="18">
        <v>6772994</v>
      </c>
      <c r="U272" s="19"/>
      <c r="V272" s="18">
        <v>0</v>
      </c>
      <c r="W272" s="19"/>
      <c r="X272" s="18">
        <v>0</v>
      </c>
      <c r="Y272" s="18">
        <v>6772994</v>
      </c>
      <c r="Z272" s="18">
        <v>51005</v>
      </c>
      <c r="AA272" s="18">
        <v>0</v>
      </c>
      <c r="AB272" s="18">
        <v>0</v>
      </c>
      <c r="AC272" s="19"/>
      <c r="AD272" s="17">
        <v>0</v>
      </c>
      <c r="AE272" s="18">
        <v>0</v>
      </c>
      <c r="AF272" s="17">
        <v>238730</v>
      </c>
      <c r="AG272" s="17">
        <v>749639</v>
      </c>
      <c r="AH272" s="58">
        <v>64128.090000000004</v>
      </c>
      <c r="AI272" s="18">
        <v>0</v>
      </c>
      <c r="AJ272" s="17">
        <v>0</v>
      </c>
      <c r="AK272" s="17">
        <v>111010</v>
      </c>
      <c r="AL272" s="18">
        <v>1214512.0900000001</v>
      </c>
      <c r="AM272" s="19"/>
      <c r="AN272" s="19"/>
      <c r="AO272" s="17">
        <v>0</v>
      </c>
      <c r="AP272" s="18">
        <v>0</v>
      </c>
      <c r="AQ272" s="18">
        <v>1214512.0900000001</v>
      </c>
      <c r="AR272" s="18">
        <v>7987506.0899999999</v>
      </c>
      <c r="AS272" s="18">
        <v>3929835</v>
      </c>
      <c r="AT272" s="18">
        <v>0</v>
      </c>
      <c r="AU272" s="18">
        <v>3929835</v>
      </c>
      <c r="AV272" s="18">
        <v>0</v>
      </c>
      <c r="AW272" s="16">
        <v>0</v>
      </c>
      <c r="AX272" s="18">
        <v>0</v>
      </c>
      <c r="AY272" s="18">
        <v>0</v>
      </c>
      <c r="BA272" s="17">
        <v>0</v>
      </c>
      <c r="BB272" s="17">
        <v>3863588</v>
      </c>
      <c r="BC272" s="17">
        <v>7802836.7199999988</v>
      </c>
      <c r="BD272" s="18">
        <v>3939248.7199999988</v>
      </c>
      <c r="BE272" s="18">
        <v>3939248.7199999988</v>
      </c>
      <c r="BF272" s="18">
        <v>0</v>
      </c>
      <c r="BG272" s="18">
        <v>0</v>
      </c>
      <c r="BI272" s="17">
        <v>373287</v>
      </c>
      <c r="BJ272" s="17">
        <v>5073279</v>
      </c>
      <c r="BK272" s="17">
        <v>105786</v>
      </c>
      <c r="BL272" s="17">
        <v>0</v>
      </c>
      <c r="BM272" s="17">
        <v>0</v>
      </c>
      <c r="BN272" s="17">
        <v>579469</v>
      </c>
      <c r="BO272" s="17">
        <v>0</v>
      </c>
      <c r="BP272" s="17">
        <v>0</v>
      </c>
      <c r="BQ272" s="58">
        <v>0</v>
      </c>
      <c r="BR272" s="17">
        <v>0</v>
      </c>
      <c r="BS272" s="17">
        <v>0</v>
      </c>
      <c r="BT272" s="17">
        <v>481700</v>
      </c>
      <c r="BU272" s="17">
        <v>6613521</v>
      </c>
      <c r="BV272" s="19"/>
      <c r="BW272" s="17">
        <v>0</v>
      </c>
      <c r="BX272" s="19"/>
      <c r="BY272" s="17">
        <v>0</v>
      </c>
      <c r="BZ272" s="18">
        <v>6613521</v>
      </c>
      <c r="CB272" s="18">
        <v>55128</v>
      </c>
      <c r="CC272" s="18">
        <v>0</v>
      </c>
      <c r="CD272" s="18">
        <v>0</v>
      </c>
      <c r="CE272" s="19"/>
      <c r="CF272" s="18">
        <v>0</v>
      </c>
      <c r="CG272" s="18">
        <v>0</v>
      </c>
      <c r="CH272" s="18">
        <v>255013</v>
      </c>
      <c r="CI272" s="18">
        <v>775594</v>
      </c>
      <c r="CJ272" s="18">
        <v>70540.86</v>
      </c>
      <c r="CK272" s="18">
        <v>0</v>
      </c>
      <c r="CL272" s="18">
        <v>0</v>
      </c>
      <c r="CM272" s="18">
        <v>94901</v>
      </c>
      <c r="CN272" s="18">
        <v>1251176.8600000001</v>
      </c>
      <c r="CO272" s="19"/>
      <c r="CP272" s="19"/>
      <c r="CQ272" s="18">
        <v>0</v>
      </c>
      <c r="CR272" s="18">
        <v>0</v>
      </c>
      <c r="CS272" s="18">
        <v>1251176.8600000001</v>
      </c>
      <c r="CT272" s="18">
        <v>7864697.8600000003</v>
      </c>
      <c r="CU272" s="18">
        <v>4086893</v>
      </c>
      <c r="CV272" s="18">
        <v>0</v>
      </c>
      <c r="CW272" s="18">
        <v>4086893</v>
      </c>
      <c r="CX272" s="18">
        <v>0</v>
      </c>
      <c r="CY272" s="16">
        <v>0</v>
      </c>
      <c r="CZ272" s="18">
        <v>0</v>
      </c>
      <c r="DA272" s="18">
        <v>0</v>
      </c>
      <c r="DE272" s="12"/>
      <c r="DF272" s="12"/>
      <c r="DG272" s="12"/>
      <c r="DO272" s="12"/>
    </row>
    <row r="273" spans="1:119" s="20" customFormat="1" ht="12.75" x14ac:dyDescent="0.2">
      <c r="A273" s="12" t="s">
        <v>655</v>
      </c>
      <c r="B273" s="13">
        <v>0</v>
      </c>
      <c r="C273" s="14">
        <v>1</v>
      </c>
      <c r="D273" s="15">
        <v>44165</v>
      </c>
      <c r="E273" s="16" t="s">
        <v>1018</v>
      </c>
      <c r="F273" s="57" t="s">
        <v>1018</v>
      </c>
      <c r="G273" s="57" t="s">
        <v>1018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58">
        <v>0</v>
      </c>
      <c r="Q273" s="17">
        <v>0</v>
      </c>
      <c r="R273" s="17">
        <v>0</v>
      </c>
      <c r="S273" s="17">
        <v>0</v>
      </c>
      <c r="T273" s="18">
        <v>0</v>
      </c>
      <c r="U273" s="19"/>
      <c r="V273" s="18">
        <v>0</v>
      </c>
      <c r="W273" s="19"/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9"/>
      <c r="AD273" s="17">
        <v>0</v>
      </c>
      <c r="AE273" s="18">
        <v>0</v>
      </c>
      <c r="AF273" s="17">
        <v>0</v>
      </c>
      <c r="AG273" s="17">
        <v>0</v>
      </c>
      <c r="AH273" s="58">
        <v>0</v>
      </c>
      <c r="AI273" s="18">
        <v>0</v>
      </c>
      <c r="AJ273" s="17">
        <v>0</v>
      </c>
      <c r="AK273" s="17">
        <v>0</v>
      </c>
      <c r="AL273" s="18">
        <v>0</v>
      </c>
      <c r="AM273" s="19"/>
      <c r="AN273" s="19"/>
      <c r="AO273" s="17">
        <v>0</v>
      </c>
      <c r="AP273" s="18">
        <v>0</v>
      </c>
      <c r="AQ273" s="18">
        <v>0</v>
      </c>
      <c r="AR273" s="18">
        <v>0</v>
      </c>
      <c r="AS273" s="18">
        <v>0</v>
      </c>
      <c r="AT273" s="18">
        <v>0</v>
      </c>
      <c r="AU273" s="18">
        <v>0</v>
      </c>
      <c r="AV273" s="18">
        <v>0</v>
      </c>
      <c r="AW273" s="16">
        <v>0</v>
      </c>
      <c r="AX273" s="18">
        <v>0</v>
      </c>
      <c r="AY273" s="18">
        <v>0</v>
      </c>
      <c r="BA273" s="17">
        <v>0</v>
      </c>
      <c r="BB273" s="17">
        <v>0</v>
      </c>
      <c r="BC273" s="17">
        <v>0</v>
      </c>
      <c r="BD273" s="18">
        <v>0</v>
      </c>
      <c r="BE273" s="18">
        <v>0</v>
      </c>
      <c r="BF273" s="18">
        <v>0</v>
      </c>
      <c r="BG273" s="18">
        <v>0</v>
      </c>
      <c r="BI273" s="17">
        <v>0</v>
      </c>
      <c r="BJ273" s="17">
        <v>0</v>
      </c>
      <c r="BK273" s="17">
        <v>0</v>
      </c>
      <c r="BL273" s="17">
        <v>0</v>
      </c>
      <c r="BM273" s="17">
        <v>0</v>
      </c>
      <c r="BN273" s="17">
        <v>0</v>
      </c>
      <c r="BO273" s="17">
        <v>0</v>
      </c>
      <c r="BP273" s="17">
        <v>0</v>
      </c>
      <c r="BQ273" s="58">
        <v>0</v>
      </c>
      <c r="BR273" s="17">
        <v>0</v>
      </c>
      <c r="BS273" s="17">
        <v>0</v>
      </c>
      <c r="BT273" s="17">
        <v>0</v>
      </c>
      <c r="BU273" s="17">
        <v>0</v>
      </c>
      <c r="BV273" s="19"/>
      <c r="BW273" s="17">
        <v>0</v>
      </c>
      <c r="BX273" s="19"/>
      <c r="BY273" s="17">
        <v>0</v>
      </c>
      <c r="BZ273" s="18">
        <v>0</v>
      </c>
      <c r="CB273" s="18">
        <v>0</v>
      </c>
      <c r="CC273" s="18">
        <v>0</v>
      </c>
      <c r="CD273" s="18">
        <v>0</v>
      </c>
      <c r="CE273" s="19"/>
      <c r="CF273" s="18">
        <v>0</v>
      </c>
      <c r="CG273" s="18">
        <v>0</v>
      </c>
      <c r="CH273" s="18">
        <v>0</v>
      </c>
      <c r="CI273" s="18">
        <v>0</v>
      </c>
      <c r="CJ273" s="18">
        <v>0</v>
      </c>
      <c r="CK273" s="18">
        <v>0</v>
      </c>
      <c r="CL273" s="18">
        <v>0</v>
      </c>
      <c r="CM273" s="18">
        <v>0</v>
      </c>
      <c r="CN273" s="18">
        <v>0</v>
      </c>
      <c r="CO273" s="19"/>
      <c r="CP273" s="19"/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6">
        <v>0</v>
      </c>
      <c r="CZ273" s="18">
        <v>0</v>
      </c>
      <c r="DA273" s="18">
        <v>0</v>
      </c>
      <c r="DE273" s="12"/>
      <c r="DF273" s="12"/>
      <c r="DG273" s="12"/>
      <c r="DO273" s="12"/>
    </row>
    <row r="274" spans="1:119" s="20" customFormat="1" ht="12.75" x14ac:dyDescent="0.2">
      <c r="A274" s="12" t="s">
        <v>657</v>
      </c>
      <c r="B274" s="13">
        <v>1</v>
      </c>
      <c r="C274" s="14">
        <v>1</v>
      </c>
      <c r="D274" s="15">
        <v>44112</v>
      </c>
      <c r="E274" s="16">
        <v>1</v>
      </c>
      <c r="F274" s="57">
        <v>1</v>
      </c>
      <c r="G274" s="57">
        <v>1</v>
      </c>
      <c r="H274" s="17">
        <v>1413709</v>
      </c>
      <c r="I274" s="17">
        <v>53711249.490000002</v>
      </c>
      <c r="J274" s="17">
        <v>1151331</v>
      </c>
      <c r="K274" s="17">
        <v>11585</v>
      </c>
      <c r="L274" s="17">
        <v>686617</v>
      </c>
      <c r="M274" s="17">
        <v>1105800</v>
      </c>
      <c r="N274" s="17">
        <v>228036</v>
      </c>
      <c r="O274" s="17">
        <v>19842</v>
      </c>
      <c r="P274" s="58">
        <v>0</v>
      </c>
      <c r="Q274" s="17">
        <v>0</v>
      </c>
      <c r="R274" s="17">
        <v>0</v>
      </c>
      <c r="S274" s="17">
        <v>4451379</v>
      </c>
      <c r="T274" s="18">
        <v>62779548.490000002</v>
      </c>
      <c r="U274" s="19"/>
      <c r="V274" s="18">
        <v>25000</v>
      </c>
      <c r="W274" s="19"/>
      <c r="X274" s="18">
        <v>25000</v>
      </c>
      <c r="Y274" s="18">
        <v>62754548.490000002</v>
      </c>
      <c r="Z274" s="18">
        <v>632493</v>
      </c>
      <c r="AA274" s="18">
        <v>0</v>
      </c>
      <c r="AB274" s="18">
        <v>0</v>
      </c>
      <c r="AC274" s="19"/>
      <c r="AD274" s="17">
        <v>104236</v>
      </c>
      <c r="AE274" s="18">
        <v>3886978</v>
      </c>
      <c r="AF274" s="17">
        <v>1546032</v>
      </c>
      <c r="AG274" s="17">
        <v>9211838</v>
      </c>
      <c r="AH274" s="58">
        <v>1658067</v>
      </c>
      <c r="AI274" s="18">
        <v>38047</v>
      </c>
      <c r="AJ274" s="17">
        <v>0</v>
      </c>
      <c r="AK274" s="17">
        <v>701129</v>
      </c>
      <c r="AL274" s="18">
        <v>17778820</v>
      </c>
      <c r="AM274" s="19"/>
      <c r="AN274" s="19"/>
      <c r="AO274" s="17">
        <v>30998.661093433475</v>
      </c>
      <c r="AP274" s="18">
        <v>30998.661093433475</v>
      </c>
      <c r="AQ274" s="18">
        <v>17747821.338906568</v>
      </c>
      <c r="AR274" s="18">
        <v>80502369.828906566</v>
      </c>
      <c r="AS274" s="18">
        <v>69817950</v>
      </c>
      <c r="AT274" s="18">
        <v>0</v>
      </c>
      <c r="AU274" s="18">
        <v>69817950</v>
      </c>
      <c r="AV274" s="18">
        <v>0</v>
      </c>
      <c r="AW274" s="16">
        <v>0</v>
      </c>
      <c r="AX274" s="18">
        <v>0</v>
      </c>
      <c r="AY274" s="18">
        <v>0</v>
      </c>
      <c r="BA274" s="17">
        <v>0</v>
      </c>
      <c r="BB274" s="17">
        <v>67025222</v>
      </c>
      <c r="BC274" s="17">
        <v>77940440.979999989</v>
      </c>
      <c r="BD274" s="18">
        <v>10915218.979999989</v>
      </c>
      <c r="BE274" s="18">
        <v>10915218.979999989</v>
      </c>
      <c r="BF274" s="18">
        <v>0</v>
      </c>
      <c r="BG274" s="18">
        <v>25000</v>
      </c>
      <c r="BI274" s="17">
        <v>1886943</v>
      </c>
      <c r="BJ274" s="17">
        <v>54927870</v>
      </c>
      <c r="BK274" s="17">
        <v>1256526</v>
      </c>
      <c r="BL274" s="17">
        <v>17250</v>
      </c>
      <c r="BM274" s="17">
        <v>712699</v>
      </c>
      <c r="BN274" s="17">
        <v>874507</v>
      </c>
      <c r="BO274" s="17">
        <v>218250</v>
      </c>
      <c r="BP274" s="17">
        <v>17108</v>
      </c>
      <c r="BQ274" s="58">
        <v>0</v>
      </c>
      <c r="BR274" s="17">
        <v>128000</v>
      </c>
      <c r="BS274" s="17">
        <v>0</v>
      </c>
      <c r="BT274" s="17">
        <v>3773586</v>
      </c>
      <c r="BU274" s="17">
        <v>63812739</v>
      </c>
      <c r="BV274" s="19"/>
      <c r="BW274" s="17">
        <v>45000</v>
      </c>
      <c r="BX274" s="19"/>
      <c r="BY274" s="17">
        <v>45000</v>
      </c>
      <c r="BZ274" s="18">
        <v>63767739</v>
      </c>
      <c r="CB274" s="18">
        <v>735559</v>
      </c>
      <c r="CC274" s="18">
        <v>0</v>
      </c>
      <c r="CD274" s="18">
        <v>0</v>
      </c>
      <c r="CE274" s="19"/>
      <c r="CF274" s="18">
        <v>107884</v>
      </c>
      <c r="CG274" s="18">
        <v>3426744</v>
      </c>
      <c r="CH274" s="18">
        <v>1600143</v>
      </c>
      <c r="CI274" s="18">
        <v>9941226</v>
      </c>
      <c r="CJ274" s="18">
        <v>1716099</v>
      </c>
      <c r="CK274" s="18">
        <v>38047</v>
      </c>
      <c r="CL274" s="18">
        <v>0</v>
      </c>
      <c r="CM274" s="18">
        <v>744578</v>
      </c>
      <c r="CN274" s="18">
        <v>18310280</v>
      </c>
      <c r="CO274" s="19"/>
      <c r="CP274" s="19"/>
      <c r="CQ274" s="18">
        <v>5755.4686423900293</v>
      </c>
      <c r="CR274" s="18">
        <v>5755.4686423900293</v>
      </c>
      <c r="CS274" s="18">
        <v>18304524.531357609</v>
      </c>
      <c r="CT274" s="18">
        <v>82072263.531357616</v>
      </c>
      <c r="CU274" s="18">
        <v>70556623</v>
      </c>
      <c r="CV274" s="18">
        <v>0</v>
      </c>
      <c r="CW274" s="18">
        <v>70556623</v>
      </c>
      <c r="CX274" s="18">
        <v>0</v>
      </c>
      <c r="CY274" s="16">
        <v>0</v>
      </c>
      <c r="CZ274" s="18">
        <v>0</v>
      </c>
      <c r="DA274" s="18">
        <v>0</v>
      </c>
      <c r="DE274" s="12"/>
      <c r="DF274" s="12"/>
      <c r="DG274" s="12"/>
      <c r="DO274" s="12"/>
    </row>
    <row r="275" spans="1:119" s="20" customFormat="1" ht="12.75" x14ac:dyDescent="0.2">
      <c r="A275" s="12" t="s">
        <v>659</v>
      </c>
      <c r="B275" s="13">
        <v>1</v>
      </c>
      <c r="C275" s="14">
        <v>1</v>
      </c>
      <c r="D275" s="15">
        <v>44120</v>
      </c>
      <c r="E275" s="16">
        <v>0.99868441252582474</v>
      </c>
      <c r="F275" s="57">
        <v>1</v>
      </c>
      <c r="G275" s="57">
        <v>1</v>
      </c>
      <c r="H275" s="17">
        <v>116864.05258494696</v>
      </c>
      <c r="I275" s="17">
        <v>1691608</v>
      </c>
      <c r="J275" s="17">
        <v>50678</v>
      </c>
      <c r="K275" s="17">
        <v>34175</v>
      </c>
      <c r="L275" s="17">
        <v>0</v>
      </c>
      <c r="M275" s="17">
        <v>228029.61191202156</v>
      </c>
      <c r="N275" s="17">
        <v>0</v>
      </c>
      <c r="O275" s="17">
        <v>2983.0703402146387</v>
      </c>
      <c r="P275" s="58">
        <v>0</v>
      </c>
      <c r="Q275" s="17">
        <v>1869.5372202483438</v>
      </c>
      <c r="R275" s="17">
        <v>0</v>
      </c>
      <c r="S275" s="17">
        <v>6149</v>
      </c>
      <c r="T275" s="18">
        <v>2132356.2720574317</v>
      </c>
      <c r="U275" s="19"/>
      <c r="V275" s="18">
        <v>0</v>
      </c>
      <c r="W275" s="19"/>
      <c r="X275" s="18">
        <v>0</v>
      </c>
      <c r="Y275" s="18">
        <v>2132356.2720574317</v>
      </c>
      <c r="Z275" s="18">
        <v>0</v>
      </c>
      <c r="AA275" s="18">
        <v>0</v>
      </c>
      <c r="AB275" s="18">
        <v>0</v>
      </c>
      <c r="AC275" s="19"/>
      <c r="AD275" s="17">
        <v>0</v>
      </c>
      <c r="AE275" s="18">
        <v>0</v>
      </c>
      <c r="AF275" s="17">
        <v>97275.526951809297</v>
      </c>
      <c r="AG275" s="17">
        <v>353651.1281104075</v>
      </c>
      <c r="AH275" s="58">
        <v>14868.273717866727</v>
      </c>
      <c r="AI275" s="18">
        <v>0</v>
      </c>
      <c r="AJ275" s="17">
        <v>0</v>
      </c>
      <c r="AK275" s="17">
        <v>113673</v>
      </c>
      <c r="AL275" s="18">
        <v>579467.92878008354</v>
      </c>
      <c r="AM275" s="19"/>
      <c r="AN275" s="19"/>
      <c r="AO275" s="17">
        <v>2236.8588081952403</v>
      </c>
      <c r="AP275" s="18">
        <v>2236.8588081952403</v>
      </c>
      <c r="AQ275" s="18">
        <v>577231.06997188833</v>
      </c>
      <c r="AR275" s="18">
        <v>2709587.3420293201</v>
      </c>
      <c r="AS275" s="18">
        <v>1360877</v>
      </c>
      <c r="AT275" s="18">
        <v>0</v>
      </c>
      <c r="AU275" s="18">
        <v>1360877</v>
      </c>
      <c r="AV275" s="18">
        <v>0</v>
      </c>
      <c r="AW275" s="16">
        <v>0</v>
      </c>
      <c r="AX275" s="18">
        <v>0</v>
      </c>
      <c r="AY275" s="18">
        <v>0</v>
      </c>
      <c r="BA275" s="17">
        <v>0</v>
      </c>
      <c r="BB275" s="17">
        <v>1296040</v>
      </c>
      <c r="BC275" s="17">
        <v>2476261.4046667209</v>
      </c>
      <c r="BD275" s="18">
        <v>1180221.4046667209</v>
      </c>
      <c r="BE275" s="18">
        <v>1180221.4046667209</v>
      </c>
      <c r="BF275" s="18">
        <v>0</v>
      </c>
      <c r="BG275" s="18">
        <v>0</v>
      </c>
      <c r="BI275" s="17">
        <v>118389</v>
      </c>
      <c r="BJ275" s="17">
        <v>1860360</v>
      </c>
      <c r="BK275" s="17">
        <v>36470</v>
      </c>
      <c r="BL275" s="17">
        <v>14000</v>
      </c>
      <c r="BM275" s="17">
        <v>65212</v>
      </c>
      <c r="BN275" s="17">
        <v>225831</v>
      </c>
      <c r="BO275" s="17">
        <v>0</v>
      </c>
      <c r="BP275" s="17">
        <v>3284</v>
      </c>
      <c r="BQ275" s="58">
        <v>0</v>
      </c>
      <c r="BR275" s="17">
        <v>0</v>
      </c>
      <c r="BS275" s="17">
        <v>0</v>
      </c>
      <c r="BT275" s="17">
        <v>0</v>
      </c>
      <c r="BU275" s="17">
        <v>2323546</v>
      </c>
      <c r="BV275" s="19"/>
      <c r="BW275" s="17">
        <v>0</v>
      </c>
      <c r="BX275" s="19"/>
      <c r="BY275" s="17">
        <v>0</v>
      </c>
      <c r="BZ275" s="18">
        <v>2323546</v>
      </c>
      <c r="CB275" s="18">
        <v>0</v>
      </c>
      <c r="CC275" s="18">
        <v>0</v>
      </c>
      <c r="CD275" s="18">
        <v>0</v>
      </c>
      <c r="CE275" s="19"/>
      <c r="CF275" s="18">
        <v>0</v>
      </c>
      <c r="CG275" s="18">
        <v>0</v>
      </c>
      <c r="CH275" s="18">
        <v>100659.41</v>
      </c>
      <c r="CI275" s="18">
        <v>382390</v>
      </c>
      <c r="CJ275" s="18">
        <v>14868.273717866727</v>
      </c>
      <c r="CK275" s="18">
        <v>0</v>
      </c>
      <c r="CL275" s="18">
        <v>0</v>
      </c>
      <c r="CM275" s="18">
        <v>145731</v>
      </c>
      <c r="CN275" s="18">
        <v>643648.68371786678</v>
      </c>
      <c r="CO275" s="19"/>
      <c r="CP275" s="19"/>
      <c r="CQ275" s="18">
        <v>31178</v>
      </c>
      <c r="CR275" s="18">
        <v>31178</v>
      </c>
      <c r="CS275" s="18">
        <v>612470.68371786678</v>
      </c>
      <c r="CT275" s="18">
        <v>2936016.6837178669</v>
      </c>
      <c r="CU275" s="18">
        <v>1342878</v>
      </c>
      <c r="CV275" s="18">
        <v>0</v>
      </c>
      <c r="CW275" s="18">
        <v>1342878</v>
      </c>
      <c r="CX275" s="18">
        <v>0</v>
      </c>
      <c r="CY275" s="16">
        <v>0</v>
      </c>
      <c r="CZ275" s="18">
        <v>0</v>
      </c>
      <c r="DA275" s="18">
        <v>0</v>
      </c>
      <c r="DE275" s="12"/>
      <c r="DF275" s="12"/>
      <c r="DG275" s="12"/>
      <c r="DO275" s="12"/>
    </row>
    <row r="276" spans="1:119" s="20" customFormat="1" ht="12.75" x14ac:dyDescent="0.2">
      <c r="A276" s="12" t="s">
        <v>661</v>
      </c>
      <c r="B276" s="13">
        <v>1</v>
      </c>
      <c r="C276" s="14">
        <v>1</v>
      </c>
      <c r="D276" s="15">
        <v>44140</v>
      </c>
      <c r="E276" s="16">
        <v>1</v>
      </c>
      <c r="F276" s="57">
        <v>1</v>
      </c>
      <c r="G276" s="57">
        <v>0.98159785544228173</v>
      </c>
      <c r="H276" s="17">
        <v>594290.4</v>
      </c>
      <c r="I276" s="17">
        <v>14753717.300000001</v>
      </c>
      <c r="J276" s="17">
        <v>370660</v>
      </c>
      <c r="K276" s="17">
        <v>7933</v>
      </c>
      <c r="L276" s="17">
        <v>153173</v>
      </c>
      <c r="M276" s="17">
        <v>1613945</v>
      </c>
      <c r="N276" s="17">
        <v>24800</v>
      </c>
      <c r="O276" s="17">
        <v>8681</v>
      </c>
      <c r="P276" s="58">
        <v>0</v>
      </c>
      <c r="Q276" s="17">
        <v>0</v>
      </c>
      <c r="R276" s="17">
        <v>0</v>
      </c>
      <c r="S276" s="17">
        <v>1615145</v>
      </c>
      <c r="T276" s="18">
        <v>19142344.700000003</v>
      </c>
      <c r="U276" s="19"/>
      <c r="V276" s="18">
        <v>166871.63542518788</v>
      </c>
      <c r="W276" s="19"/>
      <c r="X276" s="18">
        <v>166871.63542518788</v>
      </c>
      <c r="Y276" s="18">
        <v>18975473.064574815</v>
      </c>
      <c r="Z276" s="18">
        <v>157055.65687076509</v>
      </c>
      <c r="AA276" s="18">
        <v>0</v>
      </c>
      <c r="AB276" s="18">
        <v>0</v>
      </c>
      <c r="AC276" s="19"/>
      <c r="AD276" s="17">
        <v>0</v>
      </c>
      <c r="AE276" s="18">
        <v>0</v>
      </c>
      <c r="AF276" s="17">
        <v>1106182</v>
      </c>
      <c r="AG276" s="17">
        <v>2730957.4</v>
      </c>
      <c r="AH276" s="58">
        <v>2726454</v>
      </c>
      <c r="AI276" s="18">
        <v>0</v>
      </c>
      <c r="AJ276" s="17">
        <v>0</v>
      </c>
      <c r="AK276" s="17">
        <v>186958</v>
      </c>
      <c r="AL276" s="18">
        <v>6907607.0568707651</v>
      </c>
      <c r="AM276" s="19"/>
      <c r="AN276" s="19"/>
      <c r="AO276" s="17">
        <v>9039.5226641683985</v>
      </c>
      <c r="AP276" s="18">
        <v>9039.5226641683985</v>
      </c>
      <c r="AQ276" s="18">
        <v>6898567.5342065962</v>
      </c>
      <c r="AR276" s="18">
        <v>25874040.598781411</v>
      </c>
      <c r="AS276" s="18">
        <v>18344199</v>
      </c>
      <c r="AT276" s="18">
        <v>0</v>
      </c>
      <c r="AU276" s="18">
        <v>18344199</v>
      </c>
      <c r="AV276" s="18">
        <v>0</v>
      </c>
      <c r="AW276" s="16">
        <v>0</v>
      </c>
      <c r="AX276" s="18">
        <v>0</v>
      </c>
      <c r="AY276" s="18">
        <v>0</v>
      </c>
      <c r="BA276" s="17">
        <v>0</v>
      </c>
      <c r="BB276" s="17">
        <v>17732667</v>
      </c>
      <c r="BC276" s="17">
        <v>25283607.175404835</v>
      </c>
      <c r="BD276" s="18">
        <v>7550940.1754048355</v>
      </c>
      <c r="BE276" s="18">
        <v>7550940.1754048355</v>
      </c>
      <c r="BF276" s="18">
        <v>0</v>
      </c>
      <c r="BG276" s="18">
        <v>166871.63542518788</v>
      </c>
      <c r="BI276" s="17">
        <v>697393</v>
      </c>
      <c r="BJ276" s="17">
        <v>15082689</v>
      </c>
      <c r="BK276" s="17">
        <v>392539</v>
      </c>
      <c r="BL276" s="17">
        <v>5000</v>
      </c>
      <c r="BM276" s="17">
        <v>155499</v>
      </c>
      <c r="BN276" s="17">
        <v>1906878</v>
      </c>
      <c r="BO276" s="17">
        <v>0</v>
      </c>
      <c r="BP276" s="17">
        <v>0</v>
      </c>
      <c r="BQ276" s="58">
        <v>0</v>
      </c>
      <c r="BR276" s="17">
        <v>9300</v>
      </c>
      <c r="BS276" s="17">
        <v>0</v>
      </c>
      <c r="BT276" s="17">
        <v>1817015</v>
      </c>
      <c r="BU276" s="17">
        <v>20066313</v>
      </c>
      <c r="BV276" s="19"/>
      <c r="BW276" s="17">
        <v>20000</v>
      </c>
      <c r="BX276" s="19"/>
      <c r="BY276" s="17">
        <v>20000</v>
      </c>
      <c r="BZ276" s="18">
        <v>20046313</v>
      </c>
      <c r="CB276" s="18">
        <v>140000</v>
      </c>
      <c r="CC276" s="18">
        <v>0</v>
      </c>
      <c r="CD276" s="18">
        <v>0</v>
      </c>
      <c r="CE276" s="19"/>
      <c r="CF276" s="18">
        <v>0</v>
      </c>
      <c r="CG276" s="18">
        <v>0</v>
      </c>
      <c r="CH276" s="18">
        <v>1106181.8900000001</v>
      </c>
      <c r="CI276" s="18">
        <v>2700319.4</v>
      </c>
      <c r="CJ276" s="18">
        <v>2289525.6</v>
      </c>
      <c r="CK276" s="18">
        <v>0</v>
      </c>
      <c r="CL276" s="18">
        <v>0</v>
      </c>
      <c r="CM276" s="18">
        <v>285667</v>
      </c>
      <c r="CN276" s="18">
        <v>6521693.8900000006</v>
      </c>
      <c r="CO276" s="19"/>
      <c r="CP276" s="19"/>
      <c r="CQ276" s="18">
        <v>48794</v>
      </c>
      <c r="CR276" s="18">
        <v>48794</v>
      </c>
      <c r="CS276" s="18">
        <v>6472899.8900000006</v>
      </c>
      <c r="CT276" s="18">
        <v>26519212.890000001</v>
      </c>
      <c r="CU276" s="18">
        <v>18503548</v>
      </c>
      <c r="CV276" s="18">
        <v>0</v>
      </c>
      <c r="CW276" s="18">
        <v>18503548</v>
      </c>
      <c r="CX276" s="18">
        <v>0</v>
      </c>
      <c r="CY276" s="16">
        <v>0</v>
      </c>
      <c r="CZ276" s="18">
        <v>0</v>
      </c>
      <c r="DA276" s="18">
        <v>0</v>
      </c>
      <c r="DE276" s="12"/>
      <c r="DF276" s="12"/>
      <c r="DG276" s="12"/>
      <c r="DO276" s="12"/>
    </row>
    <row r="277" spans="1:119" s="20" customFormat="1" ht="12.75" x14ac:dyDescent="0.2">
      <c r="A277" s="12" t="s">
        <v>663</v>
      </c>
      <c r="B277" s="13">
        <v>1</v>
      </c>
      <c r="C277" s="14">
        <v>1</v>
      </c>
      <c r="D277" s="15">
        <v>44134</v>
      </c>
      <c r="E277" s="16">
        <v>0.98703395553131246</v>
      </c>
      <c r="F277" s="57">
        <v>0.9986936058460355</v>
      </c>
      <c r="G277" s="57">
        <v>0.99867155733336399</v>
      </c>
      <c r="H277" s="17">
        <v>3463066.7932821913</v>
      </c>
      <c r="I277" s="17">
        <v>55362738.81000001</v>
      </c>
      <c r="J277" s="17">
        <v>966327.03</v>
      </c>
      <c r="K277" s="17">
        <v>497368.13</v>
      </c>
      <c r="L277" s="17">
        <v>1469974.9899999998</v>
      </c>
      <c r="M277" s="17">
        <v>811876.23240822612</v>
      </c>
      <c r="N277" s="17">
        <v>107452.98766295722</v>
      </c>
      <c r="O277" s="17">
        <v>122331.95206289756</v>
      </c>
      <c r="P277" s="58">
        <v>0</v>
      </c>
      <c r="Q277" s="17">
        <v>43227.60611811337</v>
      </c>
      <c r="R277" s="17">
        <v>0</v>
      </c>
      <c r="S277" s="17">
        <v>6797768.3600000003</v>
      </c>
      <c r="T277" s="18">
        <v>69642132.891534403</v>
      </c>
      <c r="U277" s="19"/>
      <c r="V277" s="18">
        <v>0</v>
      </c>
      <c r="W277" s="19"/>
      <c r="X277" s="18">
        <v>0</v>
      </c>
      <c r="Y277" s="18">
        <v>69642132.891534403</v>
      </c>
      <c r="Z277" s="18">
        <v>335944.12384292763</v>
      </c>
      <c r="AA277" s="18">
        <v>0</v>
      </c>
      <c r="AB277" s="18">
        <v>1105358</v>
      </c>
      <c r="AC277" s="19"/>
      <c r="AD277" s="17">
        <v>0</v>
      </c>
      <c r="AE277" s="18">
        <v>9117938.2294479553</v>
      </c>
      <c r="AF277" s="17">
        <v>2661780.4044415806</v>
      </c>
      <c r="AG277" s="17">
        <v>8720949.5195255149</v>
      </c>
      <c r="AH277" s="58">
        <v>2886908.3205584474</v>
      </c>
      <c r="AI277" s="18">
        <v>0</v>
      </c>
      <c r="AJ277" s="17">
        <v>0</v>
      </c>
      <c r="AK277" s="17">
        <v>7556858</v>
      </c>
      <c r="AL277" s="18">
        <v>32385736.597816426</v>
      </c>
      <c r="AM277" s="19"/>
      <c r="AN277" s="19"/>
      <c r="AO277" s="17">
        <v>297418.61857589404</v>
      </c>
      <c r="AP277" s="18">
        <v>297418.61857589404</v>
      </c>
      <c r="AQ277" s="18">
        <v>32088317.979240533</v>
      </c>
      <c r="AR277" s="18">
        <v>101730450.87077494</v>
      </c>
      <c r="AS277" s="18">
        <v>77298921</v>
      </c>
      <c r="AT277" s="18">
        <v>0</v>
      </c>
      <c r="AU277" s="18">
        <v>77298921</v>
      </c>
      <c r="AV277" s="18">
        <v>0</v>
      </c>
      <c r="AW277" s="16">
        <v>0</v>
      </c>
      <c r="AX277" s="18">
        <v>0</v>
      </c>
      <c r="AY277" s="18">
        <v>0</v>
      </c>
      <c r="BA277" s="17">
        <v>0</v>
      </c>
      <c r="BB277" s="17">
        <v>74777848</v>
      </c>
      <c r="BC277" s="17">
        <v>99412991.452706426</v>
      </c>
      <c r="BD277" s="18">
        <v>24635143.452706426</v>
      </c>
      <c r="BE277" s="18">
        <v>24635143.452706426</v>
      </c>
      <c r="BF277" s="18">
        <v>0</v>
      </c>
      <c r="BG277" s="18">
        <v>0</v>
      </c>
      <c r="BI277" s="17">
        <v>3417999.7840502542</v>
      </c>
      <c r="BJ277" s="17">
        <v>59191917.439999998</v>
      </c>
      <c r="BK277" s="17">
        <v>775390.83</v>
      </c>
      <c r="BL277" s="17">
        <v>407707</v>
      </c>
      <c r="BM277" s="17">
        <v>1581116.46</v>
      </c>
      <c r="BN277" s="17">
        <v>976888.05974744086</v>
      </c>
      <c r="BO277" s="17">
        <v>99869.36058460355</v>
      </c>
      <c r="BP277" s="17">
        <v>260159.68432289225</v>
      </c>
      <c r="BQ277" s="58">
        <v>0</v>
      </c>
      <c r="BR277" s="17">
        <v>0</v>
      </c>
      <c r="BS277" s="17">
        <v>0</v>
      </c>
      <c r="BT277" s="17">
        <v>6414758</v>
      </c>
      <c r="BU277" s="17">
        <v>73125806.618705183</v>
      </c>
      <c r="BV277" s="19"/>
      <c r="BW277" s="17">
        <v>0</v>
      </c>
      <c r="BX277" s="19"/>
      <c r="BY277" s="17">
        <v>0</v>
      </c>
      <c r="BZ277" s="18">
        <v>73125806.618705183</v>
      </c>
      <c r="CB277" s="18">
        <v>361185.28242966405</v>
      </c>
      <c r="CC277" s="18">
        <v>0</v>
      </c>
      <c r="CD277" s="18">
        <v>1626927</v>
      </c>
      <c r="CE277" s="19"/>
      <c r="CF277" s="18">
        <v>0</v>
      </c>
      <c r="CG277" s="18">
        <v>7820553.9594961219</v>
      </c>
      <c r="CH277" s="18">
        <v>2760579.946945711</v>
      </c>
      <c r="CI277" s="18">
        <v>9208166.2396372743</v>
      </c>
      <c r="CJ277" s="18">
        <v>3031253.0446755672</v>
      </c>
      <c r="CK277" s="18">
        <v>0</v>
      </c>
      <c r="CL277" s="18">
        <v>0</v>
      </c>
      <c r="CM277" s="18">
        <v>7239614</v>
      </c>
      <c r="CN277" s="18">
        <v>32048279.473184336</v>
      </c>
      <c r="CO277" s="19"/>
      <c r="CP277" s="19"/>
      <c r="CQ277" s="18">
        <v>55222.042348114141</v>
      </c>
      <c r="CR277" s="18">
        <v>55222.042348114141</v>
      </c>
      <c r="CS277" s="18">
        <v>31993057.430836223</v>
      </c>
      <c r="CT277" s="18">
        <v>105118864.04954141</v>
      </c>
      <c r="CU277" s="18">
        <v>80155540</v>
      </c>
      <c r="CV277" s="18">
        <v>0</v>
      </c>
      <c r="CW277" s="18">
        <v>80155540</v>
      </c>
      <c r="CX277" s="18">
        <v>0</v>
      </c>
      <c r="CY277" s="16">
        <v>0</v>
      </c>
      <c r="CZ277" s="18">
        <v>0</v>
      </c>
      <c r="DA277" s="18">
        <v>0</v>
      </c>
      <c r="DE277" s="12"/>
      <c r="DF277" s="12"/>
      <c r="DG277" s="12"/>
      <c r="DO277" s="12"/>
    </row>
    <row r="278" spans="1:119" s="20" customFormat="1" ht="12.75" x14ac:dyDescent="0.2">
      <c r="A278" s="12" t="s">
        <v>665</v>
      </c>
      <c r="B278" s="13">
        <v>1</v>
      </c>
      <c r="C278" s="14">
        <v>1</v>
      </c>
      <c r="D278" s="15">
        <v>44123</v>
      </c>
      <c r="E278" s="16">
        <v>1</v>
      </c>
      <c r="F278" s="57">
        <v>1</v>
      </c>
      <c r="G278" s="57">
        <v>1</v>
      </c>
      <c r="H278" s="17">
        <v>202895.78</v>
      </c>
      <c r="I278" s="17">
        <v>3687893.27</v>
      </c>
      <c r="J278" s="17">
        <v>94295.26</v>
      </c>
      <c r="K278" s="17">
        <v>15356.28</v>
      </c>
      <c r="L278" s="17">
        <v>0</v>
      </c>
      <c r="M278" s="17">
        <v>363056.92</v>
      </c>
      <c r="N278" s="17">
        <v>0</v>
      </c>
      <c r="O278" s="17">
        <v>0</v>
      </c>
      <c r="P278" s="58">
        <v>0</v>
      </c>
      <c r="Q278" s="17">
        <v>0</v>
      </c>
      <c r="R278" s="17">
        <v>0</v>
      </c>
      <c r="S278" s="17">
        <v>141897.37</v>
      </c>
      <c r="T278" s="18">
        <v>4505394.88</v>
      </c>
      <c r="U278" s="19"/>
      <c r="V278" s="18">
        <v>0</v>
      </c>
      <c r="W278" s="19"/>
      <c r="X278" s="18">
        <v>0</v>
      </c>
      <c r="Y278" s="18">
        <v>4505394.88</v>
      </c>
      <c r="Z278" s="18">
        <v>60887</v>
      </c>
      <c r="AA278" s="18">
        <v>18275</v>
      </c>
      <c r="AB278" s="18">
        <v>0</v>
      </c>
      <c r="AC278" s="19"/>
      <c r="AD278" s="17">
        <v>0</v>
      </c>
      <c r="AE278" s="18">
        <v>39000</v>
      </c>
      <c r="AF278" s="17">
        <v>221626</v>
      </c>
      <c r="AG278" s="17">
        <v>713416</v>
      </c>
      <c r="AH278" s="58">
        <v>39430.17</v>
      </c>
      <c r="AI278" s="18">
        <v>0</v>
      </c>
      <c r="AJ278" s="17">
        <v>0</v>
      </c>
      <c r="AK278" s="17">
        <v>971694.93</v>
      </c>
      <c r="AL278" s="18">
        <v>2064329.1</v>
      </c>
      <c r="AM278" s="19"/>
      <c r="AN278" s="19"/>
      <c r="AO278" s="17">
        <v>48373.568094427967</v>
      </c>
      <c r="AP278" s="18">
        <v>48373.568094427967</v>
      </c>
      <c r="AQ278" s="18">
        <v>2015955.5319055722</v>
      </c>
      <c r="AR278" s="18">
        <v>6521350.4119055718</v>
      </c>
      <c r="AS278" s="18">
        <v>6028374</v>
      </c>
      <c r="AT278" s="18">
        <v>0</v>
      </c>
      <c r="AU278" s="18">
        <v>6028374</v>
      </c>
      <c r="AV278" s="18">
        <v>0</v>
      </c>
      <c r="AW278" s="16">
        <v>0</v>
      </c>
      <c r="AX278" s="18">
        <v>0</v>
      </c>
      <c r="AY278" s="18">
        <v>0</v>
      </c>
      <c r="BA278" s="17">
        <v>0</v>
      </c>
      <c r="BB278" s="17">
        <v>5835912</v>
      </c>
      <c r="BC278" s="17">
        <v>6402172.1903749667</v>
      </c>
      <c r="BD278" s="18">
        <v>566260.19037496671</v>
      </c>
      <c r="BE278" s="18">
        <v>566260.19037496671</v>
      </c>
      <c r="BF278" s="18">
        <v>0</v>
      </c>
      <c r="BG278" s="18">
        <v>0</v>
      </c>
      <c r="BI278" s="17">
        <v>329505</v>
      </c>
      <c r="BJ278" s="17">
        <v>3841028</v>
      </c>
      <c r="BK278" s="17">
        <v>96494</v>
      </c>
      <c r="BL278" s="17">
        <v>16280</v>
      </c>
      <c r="BM278" s="17">
        <v>0</v>
      </c>
      <c r="BN278" s="17">
        <v>441276</v>
      </c>
      <c r="BO278" s="17">
        <v>0</v>
      </c>
      <c r="BP278" s="17">
        <v>0</v>
      </c>
      <c r="BQ278" s="58">
        <v>0</v>
      </c>
      <c r="BR278" s="17">
        <v>0</v>
      </c>
      <c r="BS278" s="17">
        <v>0</v>
      </c>
      <c r="BT278" s="17">
        <v>85680</v>
      </c>
      <c r="BU278" s="17">
        <v>4810263</v>
      </c>
      <c r="BV278" s="19"/>
      <c r="BW278" s="17">
        <v>0</v>
      </c>
      <c r="BX278" s="19"/>
      <c r="BY278" s="17">
        <v>0</v>
      </c>
      <c r="BZ278" s="18">
        <v>4810263</v>
      </c>
      <c r="CB278" s="18">
        <v>60673</v>
      </c>
      <c r="CC278" s="18">
        <v>17310</v>
      </c>
      <c r="CD278" s="18">
        <v>0</v>
      </c>
      <c r="CE278" s="19"/>
      <c r="CF278" s="18">
        <v>0</v>
      </c>
      <c r="CG278" s="18">
        <v>40000</v>
      </c>
      <c r="CH278" s="18">
        <v>240477</v>
      </c>
      <c r="CI278" s="18">
        <v>724747</v>
      </c>
      <c r="CJ278" s="18">
        <v>40744.86</v>
      </c>
      <c r="CK278" s="18">
        <v>0</v>
      </c>
      <c r="CL278" s="18">
        <v>0</v>
      </c>
      <c r="CM278" s="18">
        <v>1174267</v>
      </c>
      <c r="CN278" s="18">
        <v>2298218.8600000003</v>
      </c>
      <c r="CO278" s="19"/>
      <c r="CP278" s="19"/>
      <c r="CQ278" s="18">
        <v>45662.108175865847</v>
      </c>
      <c r="CR278" s="18">
        <v>45662.108175865847</v>
      </c>
      <c r="CS278" s="18">
        <v>2252556.7518241345</v>
      </c>
      <c r="CT278" s="18">
        <v>7062819.751824135</v>
      </c>
      <c r="CU278" s="18">
        <v>5919111</v>
      </c>
      <c r="CV278" s="18">
        <v>0</v>
      </c>
      <c r="CW278" s="18">
        <v>5919111</v>
      </c>
      <c r="CX278" s="18">
        <v>0</v>
      </c>
      <c r="CY278" s="16">
        <v>0</v>
      </c>
      <c r="CZ278" s="18">
        <v>0</v>
      </c>
      <c r="DA278" s="18">
        <v>0</v>
      </c>
      <c r="DE278" s="12"/>
      <c r="DF278" s="12"/>
      <c r="DG278" s="12"/>
      <c r="DO278" s="12"/>
    </row>
    <row r="279" spans="1:119" s="20" customFormat="1" ht="12.75" x14ac:dyDescent="0.2">
      <c r="A279" s="12" t="s">
        <v>667</v>
      </c>
      <c r="B279" s="13">
        <v>1</v>
      </c>
      <c r="C279" s="14">
        <v>1</v>
      </c>
      <c r="D279" s="15">
        <v>44137</v>
      </c>
      <c r="E279" s="16">
        <v>1</v>
      </c>
      <c r="F279" s="57">
        <v>1</v>
      </c>
      <c r="G279" s="57">
        <v>1</v>
      </c>
      <c r="H279" s="17">
        <v>563368.65</v>
      </c>
      <c r="I279" s="17">
        <v>16077099.550000004</v>
      </c>
      <c r="J279" s="17">
        <v>385576.73</v>
      </c>
      <c r="K279" s="17">
        <v>106404.04</v>
      </c>
      <c r="L279" s="17">
        <v>33932.03</v>
      </c>
      <c r="M279" s="17">
        <v>1770708.35</v>
      </c>
      <c r="N279" s="17">
        <v>52191.89</v>
      </c>
      <c r="O279" s="17">
        <v>0</v>
      </c>
      <c r="P279" s="58">
        <v>0</v>
      </c>
      <c r="Q279" s="17">
        <v>0</v>
      </c>
      <c r="R279" s="17">
        <v>0</v>
      </c>
      <c r="S279" s="17">
        <v>1056013.5</v>
      </c>
      <c r="T279" s="18">
        <v>20045294.740000006</v>
      </c>
      <c r="U279" s="19"/>
      <c r="V279" s="18">
        <v>0</v>
      </c>
      <c r="W279" s="19"/>
      <c r="X279" s="18">
        <v>0</v>
      </c>
      <c r="Y279" s="18">
        <v>20045294.740000006</v>
      </c>
      <c r="Z279" s="18">
        <v>179098</v>
      </c>
      <c r="AA279" s="18">
        <v>0</v>
      </c>
      <c r="AB279" s="18">
        <v>0</v>
      </c>
      <c r="AC279" s="19"/>
      <c r="AD279" s="17">
        <v>0</v>
      </c>
      <c r="AE279" s="18">
        <v>0</v>
      </c>
      <c r="AF279" s="17">
        <v>528884.91</v>
      </c>
      <c r="AG279" s="17">
        <v>3364811.74</v>
      </c>
      <c r="AH279" s="58">
        <v>576771</v>
      </c>
      <c r="AI279" s="18">
        <v>0</v>
      </c>
      <c r="AJ279" s="17">
        <v>0</v>
      </c>
      <c r="AK279" s="17">
        <v>30054</v>
      </c>
      <c r="AL279" s="18">
        <v>4679619.6500000004</v>
      </c>
      <c r="AM279" s="19"/>
      <c r="AN279" s="19"/>
      <c r="AO279" s="17">
        <v>1900.134191733192</v>
      </c>
      <c r="AP279" s="18">
        <v>1900.134191733192</v>
      </c>
      <c r="AQ279" s="18">
        <v>4677719.5158082675</v>
      </c>
      <c r="AR279" s="18">
        <v>24723014.255808271</v>
      </c>
      <c r="AS279" s="18">
        <v>12688308</v>
      </c>
      <c r="AT279" s="18">
        <v>0</v>
      </c>
      <c r="AU279" s="18">
        <v>12688308</v>
      </c>
      <c r="AV279" s="18">
        <v>0</v>
      </c>
      <c r="AW279" s="16">
        <v>0</v>
      </c>
      <c r="AX279" s="18">
        <v>0</v>
      </c>
      <c r="AY279" s="18">
        <v>0</v>
      </c>
      <c r="BA279" s="17">
        <v>323.97000000000003</v>
      </c>
      <c r="BB279" s="17">
        <v>12584951</v>
      </c>
      <c r="BC279" s="17">
        <v>23890675.126301821</v>
      </c>
      <c r="BD279" s="18">
        <v>11305724.126301821</v>
      </c>
      <c r="BE279" s="18">
        <v>11305400.156301821</v>
      </c>
      <c r="BF279" s="18">
        <v>0</v>
      </c>
      <c r="BG279" s="18">
        <v>0</v>
      </c>
      <c r="BI279" s="17">
        <v>712609</v>
      </c>
      <c r="BJ279" s="17">
        <v>16286187</v>
      </c>
      <c r="BK279" s="17">
        <v>401328</v>
      </c>
      <c r="BL279" s="17">
        <v>0</v>
      </c>
      <c r="BM279" s="17">
        <v>50300</v>
      </c>
      <c r="BN279" s="17">
        <v>1600094</v>
      </c>
      <c r="BO279" s="17">
        <v>73865</v>
      </c>
      <c r="BP279" s="17">
        <v>0</v>
      </c>
      <c r="BQ279" s="58">
        <v>0</v>
      </c>
      <c r="BR279" s="17">
        <v>4100</v>
      </c>
      <c r="BS279" s="17">
        <v>0</v>
      </c>
      <c r="BT279" s="17">
        <v>1281280</v>
      </c>
      <c r="BU279" s="17">
        <v>20409763</v>
      </c>
      <c r="BV279" s="19"/>
      <c r="BW279" s="17">
        <v>0</v>
      </c>
      <c r="BX279" s="19"/>
      <c r="BY279" s="17">
        <v>0</v>
      </c>
      <c r="BZ279" s="18">
        <v>20409763</v>
      </c>
      <c r="CB279" s="18">
        <v>187370.95</v>
      </c>
      <c r="CC279" s="18">
        <v>0</v>
      </c>
      <c r="CD279" s="18">
        <v>0</v>
      </c>
      <c r="CE279" s="19"/>
      <c r="CF279" s="18">
        <v>0</v>
      </c>
      <c r="CG279" s="18">
        <v>0</v>
      </c>
      <c r="CH279" s="18">
        <v>586068.75</v>
      </c>
      <c r="CI279" s="18">
        <v>3513547.39</v>
      </c>
      <c r="CJ279" s="18">
        <v>672710</v>
      </c>
      <c r="CK279" s="18">
        <v>0</v>
      </c>
      <c r="CL279" s="18">
        <v>0</v>
      </c>
      <c r="CM279" s="18">
        <v>79214</v>
      </c>
      <c r="CN279" s="18">
        <v>5038911.09</v>
      </c>
      <c r="CO279" s="19"/>
      <c r="CP279" s="19"/>
      <c r="CQ279" s="18">
        <v>0</v>
      </c>
      <c r="CR279" s="18">
        <v>0</v>
      </c>
      <c r="CS279" s="18">
        <v>5038911.09</v>
      </c>
      <c r="CT279" s="18">
        <v>25448674.09</v>
      </c>
      <c r="CU279" s="18">
        <v>13296373</v>
      </c>
      <c r="CV279" s="18">
        <v>0</v>
      </c>
      <c r="CW279" s="18">
        <v>13296373</v>
      </c>
      <c r="CX279" s="18">
        <v>0</v>
      </c>
      <c r="CY279" s="16">
        <v>0</v>
      </c>
      <c r="CZ279" s="18">
        <v>0</v>
      </c>
      <c r="DA279" s="18">
        <v>0</v>
      </c>
      <c r="DE279" s="12"/>
      <c r="DF279" s="12"/>
      <c r="DG279" s="12"/>
      <c r="DO279" s="12"/>
    </row>
    <row r="280" spans="1:119" s="20" customFormat="1" ht="12.75" x14ac:dyDescent="0.2">
      <c r="A280" s="12" t="s">
        <v>669</v>
      </c>
      <c r="B280" s="13">
        <v>1</v>
      </c>
      <c r="C280" s="14">
        <v>1</v>
      </c>
      <c r="D280" s="15">
        <v>44134</v>
      </c>
      <c r="E280" s="16">
        <v>1</v>
      </c>
      <c r="F280" s="57">
        <v>1</v>
      </c>
      <c r="G280" s="57">
        <v>1</v>
      </c>
      <c r="H280" s="17">
        <v>1105142.98</v>
      </c>
      <c r="I280" s="17">
        <v>18448729.34</v>
      </c>
      <c r="J280" s="17">
        <v>548826.24</v>
      </c>
      <c r="K280" s="17">
        <v>0</v>
      </c>
      <c r="L280" s="17">
        <v>324059.68000000005</v>
      </c>
      <c r="M280" s="17">
        <v>2472162.9</v>
      </c>
      <c r="N280" s="17">
        <v>297406.11</v>
      </c>
      <c r="O280" s="17">
        <v>321518.09999999998</v>
      </c>
      <c r="P280" s="58">
        <v>0</v>
      </c>
      <c r="Q280" s="17">
        <v>1107.19</v>
      </c>
      <c r="R280" s="17">
        <v>0</v>
      </c>
      <c r="S280" s="17">
        <v>1962307.4200000002</v>
      </c>
      <c r="T280" s="18">
        <v>25481259.960000001</v>
      </c>
      <c r="U280" s="19"/>
      <c r="V280" s="18">
        <v>0</v>
      </c>
      <c r="W280" s="19"/>
      <c r="X280" s="18">
        <v>0</v>
      </c>
      <c r="Y280" s="18">
        <v>25481259.960000001</v>
      </c>
      <c r="Z280" s="18">
        <v>235161</v>
      </c>
      <c r="AA280" s="18">
        <v>0</v>
      </c>
      <c r="AB280" s="18">
        <v>0</v>
      </c>
      <c r="AC280" s="19"/>
      <c r="AD280" s="17">
        <v>0</v>
      </c>
      <c r="AE280" s="18">
        <v>15000</v>
      </c>
      <c r="AF280" s="17">
        <v>1499129</v>
      </c>
      <c r="AG280" s="17">
        <v>2018529</v>
      </c>
      <c r="AH280" s="58">
        <v>752000</v>
      </c>
      <c r="AI280" s="18">
        <v>0</v>
      </c>
      <c r="AJ280" s="17">
        <v>0</v>
      </c>
      <c r="AK280" s="17">
        <v>2529521</v>
      </c>
      <c r="AL280" s="18">
        <v>7049340</v>
      </c>
      <c r="AM280" s="19"/>
      <c r="AN280" s="19"/>
      <c r="AO280" s="17">
        <v>208208.65298450488</v>
      </c>
      <c r="AP280" s="18">
        <v>208208.65298450488</v>
      </c>
      <c r="AQ280" s="18">
        <v>6841131.3470154954</v>
      </c>
      <c r="AR280" s="18">
        <v>32322391.307015497</v>
      </c>
      <c r="AS280" s="18">
        <v>30836389</v>
      </c>
      <c r="AT280" s="18">
        <v>0</v>
      </c>
      <c r="AU280" s="18">
        <v>30836389</v>
      </c>
      <c r="AV280" s="18">
        <v>0</v>
      </c>
      <c r="AW280" s="16">
        <v>0</v>
      </c>
      <c r="AX280" s="18">
        <v>0</v>
      </c>
      <c r="AY280" s="18">
        <v>0</v>
      </c>
      <c r="BA280" s="17">
        <v>0</v>
      </c>
      <c r="BB280" s="17">
        <v>28767637</v>
      </c>
      <c r="BC280" s="17">
        <v>30306684.81081298</v>
      </c>
      <c r="BD280" s="18">
        <v>1539047.8108129799</v>
      </c>
      <c r="BE280" s="18">
        <v>1539047.8108129799</v>
      </c>
      <c r="BF280" s="18">
        <v>0</v>
      </c>
      <c r="BG280" s="18">
        <v>0</v>
      </c>
      <c r="BI280" s="17">
        <v>1453474</v>
      </c>
      <c r="BJ280" s="17">
        <v>18533378</v>
      </c>
      <c r="BK280" s="17">
        <v>0</v>
      </c>
      <c r="BL280" s="17">
        <v>0</v>
      </c>
      <c r="BM280" s="17">
        <v>446392</v>
      </c>
      <c r="BN280" s="17">
        <v>3074091</v>
      </c>
      <c r="BO280" s="17">
        <v>379286</v>
      </c>
      <c r="BP280" s="17">
        <v>450000</v>
      </c>
      <c r="BQ280" s="58">
        <v>0</v>
      </c>
      <c r="BR280" s="17">
        <v>0</v>
      </c>
      <c r="BS280" s="17">
        <v>0</v>
      </c>
      <c r="BT280" s="17">
        <v>1476298</v>
      </c>
      <c r="BU280" s="17">
        <v>25812919</v>
      </c>
      <c r="BV280" s="19"/>
      <c r="BW280" s="17">
        <v>0</v>
      </c>
      <c r="BX280" s="19"/>
      <c r="BY280" s="17">
        <v>0</v>
      </c>
      <c r="BZ280" s="18">
        <v>25812919</v>
      </c>
      <c r="CB280" s="18">
        <v>240597</v>
      </c>
      <c r="CC280" s="18">
        <v>0</v>
      </c>
      <c r="CD280" s="18">
        <v>0</v>
      </c>
      <c r="CE280" s="19"/>
      <c r="CF280" s="18">
        <v>0</v>
      </c>
      <c r="CG280" s="18">
        <v>15000</v>
      </c>
      <c r="CH280" s="18">
        <v>1602061</v>
      </c>
      <c r="CI280" s="18">
        <v>2163891</v>
      </c>
      <c r="CJ280" s="18">
        <v>799554</v>
      </c>
      <c r="CK280" s="18">
        <v>0</v>
      </c>
      <c r="CL280" s="18">
        <v>0</v>
      </c>
      <c r="CM280" s="18">
        <v>2893693</v>
      </c>
      <c r="CN280" s="18">
        <v>7714796</v>
      </c>
      <c r="CO280" s="19"/>
      <c r="CP280" s="19"/>
      <c r="CQ280" s="18">
        <v>345362.23525642807</v>
      </c>
      <c r="CR280" s="18">
        <v>345362.23525642807</v>
      </c>
      <c r="CS280" s="18">
        <v>7369433.7647435721</v>
      </c>
      <c r="CT280" s="18">
        <v>33182352.764743574</v>
      </c>
      <c r="CU280" s="18">
        <v>31006743</v>
      </c>
      <c r="CV280" s="18">
        <v>0</v>
      </c>
      <c r="CW280" s="18">
        <v>31006743</v>
      </c>
      <c r="CX280" s="18">
        <v>0</v>
      </c>
      <c r="CY280" s="16">
        <v>0</v>
      </c>
      <c r="CZ280" s="18">
        <v>0</v>
      </c>
      <c r="DA280" s="18">
        <v>0</v>
      </c>
      <c r="DE280" s="12"/>
      <c r="DF280" s="12"/>
      <c r="DG280" s="12"/>
      <c r="DO280" s="12"/>
    </row>
    <row r="281" spans="1:119" s="20" customFormat="1" ht="12.75" x14ac:dyDescent="0.2">
      <c r="A281" s="12" t="s">
        <v>671</v>
      </c>
      <c r="B281" s="13">
        <v>1</v>
      </c>
      <c r="C281" s="14">
        <v>1</v>
      </c>
      <c r="D281" s="15">
        <v>44135</v>
      </c>
      <c r="E281" s="16">
        <v>1</v>
      </c>
      <c r="F281" s="57">
        <v>1</v>
      </c>
      <c r="G281" s="57">
        <v>1</v>
      </c>
      <c r="H281" s="17">
        <v>734330.73989999993</v>
      </c>
      <c r="I281" s="17">
        <v>15791698.48</v>
      </c>
      <c r="J281" s="17">
        <v>309527.69</v>
      </c>
      <c r="K281" s="17">
        <v>107673.43</v>
      </c>
      <c r="L281" s="17">
        <v>488821.16000000009</v>
      </c>
      <c r="M281" s="17">
        <v>1554538.17</v>
      </c>
      <c r="N281" s="17">
        <v>10085</v>
      </c>
      <c r="O281" s="17">
        <v>1868</v>
      </c>
      <c r="P281" s="58">
        <v>0</v>
      </c>
      <c r="Q281" s="17">
        <v>0</v>
      </c>
      <c r="R281" s="17">
        <v>0</v>
      </c>
      <c r="S281" s="17">
        <v>835636.39</v>
      </c>
      <c r="T281" s="18">
        <v>19834179.059900001</v>
      </c>
      <c r="U281" s="19"/>
      <c r="V281" s="18">
        <v>0</v>
      </c>
      <c r="W281" s="19"/>
      <c r="X281" s="18">
        <v>0</v>
      </c>
      <c r="Y281" s="18">
        <v>19834179.059900001</v>
      </c>
      <c r="Z281" s="18">
        <v>241544</v>
      </c>
      <c r="AA281" s="18">
        <v>0</v>
      </c>
      <c r="AB281" s="18">
        <v>0</v>
      </c>
      <c r="AC281" s="19"/>
      <c r="AD281" s="17">
        <v>0</v>
      </c>
      <c r="AE281" s="18">
        <v>346377.16</v>
      </c>
      <c r="AF281" s="17">
        <v>1045998</v>
      </c>
      <c r="AG281" s="17">
        <v>2775883.4</v>
      </c>
      <c r="AH281" s="58">
        <v>314518.70970000001</v>
      </c>
      <c r="AI281" s="18">
        <v>0</v>
      </c>
      <c r="AJ281" s="17">
        <v>0</v>
      </c>
      <c r="AK281" s="17">
        <v>2133327.06</v>
      </c>
      <c r="AL281" s="18">
        <v>6857648.3297000006</v>
      </c>
      <c r="AM281" s="19"/>
      <c r="AN281" s="19"/>
      <c r="AO281" s="17">
        <v>195269.54340262868</v>
      </c>
      <c r="AP281" s="18">
        <v>195269.54340262868</v>
      </c>
      <c r="AQ281" s="18">
        <v>6662378.7862973716</v>
      </c>
      <c r="AR281" s="18">
        <v>26496557.846197374</v>
      </c>
      <c r="AS281" s="18">
        <v>22011472</v>
      </c>
      <c r="AT281" s="18">
        <v>0</v>
      </c>
      <c r="AU281" s="18">
        <v>22011472</v>
      </c>
      <c r="AV281" s="18">
        <v>0</v>
      </c>
      <c r="AW281" s="16">
        <v>0</v>
      </c>
      <c r="AX281" s="18">
        <v>0</v>
      </c>
      <c r="AY281" s="18">
        <v>0</v>
      </c>
      <c r="BA281" s="17">
        <v>10562.99</v>
      </c>
      <c r="BB281" s="17">
        <v>21228944</v>
      </c>
      <c r="BC281" s="17">
        <v>25661013.738107979</v>
      </c>
      <c r="BD281" s="18">
        <v>4432069.7381079793</v>
      </c>
      <c r="BE281" s="18">
        <v>4421506.7481079791</v>
      </c>
      <c r="BF281" s="18">
        <v>0</v>
      </c>
      <c r="BG281" s="18">
        <v>0</v>
      </c>
      <c r="BI281" s="17">
        <v>715911.12</v>
      </c>
      <c r="BJ281" s="17">
        <v>15697742.1</v>
      </c>
      <c r="BK281" s="17">
        <v>312787.34000000003</v>
      </c>
      <c r="BL281" s="17">
        <v>0</v>
      </c>
      <c r="BM281" s="17">
        <v>408283.51</v>
      </c>
      <c r="BN281" s="17">
        <v>1604598.6</v>
      </c>
      <c r="BO281" s="17">
        <v>50000</v>
      </c>
      <c r="BP281" s="17">
        <v>2100</v>
      </c>
      <c r="BQ281" s="58">
        <v>0</v>
      </c>
      <c r="BR281" s="17">
        <v>0</v>
      </c>
      <c r="BS281" s="17">
        <v>0</v>
      </c>
      <c r="BT281" s="17">
        <v>1161742</v>
      </c>
      <c r="BU281" s="17">
        <v>19953164.670000002</v>
      </c>
      <c r="BV281" s="19"/>
      <c r="BW281" s="17">
        <v>0</v>
      </c>
      <c r="BX281" s="19"/>
      <c r="BY281" s="17">
        <v>0</v>
      </c>
      <c r="BZ281" s="18">
        <v>19953164.670000002</v>
      </c>
      <c r="CB281" s="18">
        <v>235638</v>
      </c>
      <c r="CC281" s="18">
        <v>0</v>
      </c>
      <c r="CD281" s="18">
        <v>0</v>
      </c>
      <c r="CE281" s="19"/>
      <c r="CF281" s="18">
        <v>0</v>
      </c>
      <c r="CG281" s="18">
        <v>422219</v>
      </c>
      <c r="CH281" s="18">
        <v>1324827</v>
      </c>
      <c r="CI281" s="18">
        <v>2538298.4</v>
      </c>
      <c r="CJ281" s="18">
        <v>326101.62</v>
      </c>
      <c r="CK281" s="18">
        <v>0</v>
      </c>
      <c r="CL281" s="18">
        <v>0</v>
      </c>
      <c r="CM281" s="18">
        <v>2333403</v>
      </c>
      <c r="CN281" s="18">
        <v>7180487.0200000005</v>
      </c>
      <c r="CO281" s="19"/>
      <c r="CP281" s="19"/>
      <c r="CQ281" s="18">
        <v>163211.03548029458</v>
      </c>
      <c r="CR281" s="18">
        <v>163211.03548029458</v>
      </c>
      <c r="CS281" s="18">
        <v>7017275.9845197061</v>
      </c>
      <c r="CT281" s="18">
        <v>26970440.654519707</v>
      </c>
      <c r="CU281" s="18">
        <v>22558199</v>
      </c>
      <c r="CV281" s="18">
        <v>0</v>
      </c>
      <c r="CW281" s="18">
        <v>22558199</v>
      </c>
      <c r="CX281" s="18">
        <v>0</v>
      </c>
      <c r="CY281" s="16">
        <v>0</v>
      </c>
      <c r="CZ281" s="18">
        <v>0</v>
      </c>
      <c r="DA281" s="18">
        <v>0</v>
      </c>
      <c r="DE281" s="12"/>
      <c r="DF281" s="12"/>
      <c r="DG281" s="12"/>
      <c r="DO281" s="12"/>
    </row>
    <row r="282" spans="1:119" s="20" customFormat="1" ht="12.75" x14ac:dyDescent="0.2">
      <c r="A282" s="12" t="s">
        <v>673</v>
      </c>
      <c r="B282" s="13">
        <v>0</v>
      </c>
      <c r="C282" s="14">
        <v>1</v>
      </c>
      <c r="D282" s="15">
        <v>44159</v>
      </c>
      <c r="E282" s="16" t="s">
        <v>1018</v>
      </c>
      <c r="F282" s="57" t="s">
        <v>1018</v>
      </c>
      <c r="G282" s="57" t="s">
        <v>1018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58">
        <v>0</v>
      </c>
      <c r="Q282" s="17">
        <v>0</v>
      </c>
      <c r="R282" s="17">
        <v>0</v>
      </c>
      <c r="S282" s="17">
        <v>0</v>
      </c>
      <c r="T282" s="18">
        <v>0</v>
      </c>
      <c r="U282" s="19"/>
      <c r="V282" s="18">
        <v>0</v>
      </c>
      <c r="W282" s="19"/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9"/>
      <c r="AD282" s="17">
        <v>0</v>
      </c>
      <c r="AE282" s="18">
        <v>0</v>
      </c>
      <c r="AF282" s="17">
        <v>0</v>
      </c>
      <c r="AG282" s="17">
        <v>0</v>
      </c>
      <c r="AH282" s="58">
        <v>0</v>
      </c>
      <c r="AI282" s="18">
        <v>0</v>
      </c>
      <c r="AJ282" s="17">
        <v>0</v>
      </c>
      <c r="AK282" s="17">
        <v>0</v>
      </c>
      <c r="AL282" s="18">
        <v>0</v>
      </c>
      <c r="AM282" s="19"/>
      <c r="AN282" s="19"/>
      <c r="AO282" s="17">
        <v>0</v>
      </c>
      <c r="AP282" s="18">
        <v>0</v>
      </c>
      <c r="AQ282" s="18">
        <v>0</v>
      </c>
      <c r="AR282" s="18">
        <v>0</v>
      </c>
      <c r="AS282" s="18">
        <v>0</v>
      </c>
      <c r="AT282" s="18">
        <v>0</v>
      </c>
      <c r="AU282" s="18">
        <v>0</v>
      </c>
      <c r="AV282" s="18">
        <v>0</v>
      </c>
      <c r="AW282" s="16">
        <v>0</v>
      </c>
      <c r="AX282" s="18">
        <v>0</v>
      </c>
      <c r="AY282" s="18">
        <v>0</v>
      </c>
      <c r="BA282" s="17">
        <v>0</v>
      </c>
      <c r="BB282" s="17">
        <v>0</v>
      </c>
      <c r="BC282" s="17">
        <v>0</v>
      </c>
      <c r="BD282" s="18">
        <v>0</v>
      </c>
      <c r="BE282" s="18">
        <v>0</v>
      </c>
      <c r="BF282" s="18">
        <v>0</v>
      </c>
      <c r="BG282" s="18">
        <v>0</v>
      </c>
      <c r="BI282" s="17">
        <v>0</v>
      </c>
      <c r="BJ282" s="17">
        <v>0</v>
      </c>
      <c r="BK282" s="17">
        <v>0</v>
      </c>
      <c r="BL282" s="17">
        <v>0</v>
      </c>
      <c r="BM282" s="17">
        <v>0</v>
      </c>
      <c r="BN282" s="17">
        <v>0</v>
      </c>
      <c r="BO282" s="17">
        <v>0</v>
      </c>
      <c r="BP282" s="17">
        <v>0</v>
      </c>
      <c r="BQ282" s="58">
        <v>0</v>
      </c>
      <c r="BR282" s="17">
        <v>0</v>
      </c>
      <c r="BS282" s="17">
        <v>0</v>
      </c>
      <c r="BT282" s="17">
        <v>0</v>
      </c>
      <c r="BU282" s="17">
        <v>0</v>
      </c>
      <c r="BV282" s="19"/>
      <c r="BW282" s="17">
        <v>0</v>
      </c>
      <c r="BX282" s="19"/>
      <c r="BY282" s="17">
        <v>0</v>
      </c>
      <c r="BZ282" s="18">
        <v>0</v>
      </c>
      <c r="CB282" s="18">
        <v>0</v>
      </c>
      <c r="CC282" s="18">
        <v>0</v>
      </c>
      <c r="CD282" s="18">
        <v>0</v>
      </c>
      <c r="CE282" s="19"/>
      <c r="CF282" s="18">
        <v>0</v>
      </c>
      <c r="CG282" s="18">
        <v>0</v>
      </c>
      <c r="CH282" s="18">
        <v>0</v>
      </c>
      <c r="CI282" s="18">
        <v>0</v>
      </c>
      <c r="CJ282" s="18">
        <v>0</v>
      </c>
      <c r="CK282" s="18">
        <v>0</v>
      </c>
      <c r="CL282" s="18">
        <v>0</v>
      </c>
      <c r="CM282" s="18">
        <v>0</v>
      </c>
      <c r="CN282" s="18">
        <v>0</v>
      </c>
      <c r="CO282" s="19"/>
      <c r="CP282" s="19"/>
      <c r="CQ282" s="18">
        <v>0</v>
      </c>
      <c r="CR282" s="18">
        <v>0</v>
      </c>
      <c r="CS282" s="18">
        <v>0</v>
      </c>
      <c r="CT282" s="18">
        <v>0</v>
      </c>
      <c r="CU282" s="18">
        <v>0</v>
      </c>
      <c r="CV282" s="18">
        <v>0</v>
      </c>
      <c r="CW282" s="18">
        <v>0</v>
      </c>
      <c r="CX282" s="18">
        <v>0</v>
      </c>
      <c r="CY282" s="16">
        <v>0</v>
      </c>
      <c r="CZ282" s="18">
        <v>0</v>
      </c>
      <c r="DA282" s="18">
        <v>0</v>
      </c>
      <c r="DE282" s="12"/>
      <c r="DF282" s="12"/>
      <c r="DG282" s="12"/>
      <c r="DO282" s="12"/>
    </row>
    <row r="283" spans="1:119" s="20" customFormat="1" ht="12.75" x14ac:dyDescent="0.2">
      <c r="A283" s="12" t="s">
        <v>675</v>
      </c>
      <c r="B283" s="13">
        <v>0</v>
      </c>
      <c r="C283" s="14">
        <v>0</v>
      </c>
      <c r="D283" s="15">
        <v>44361</v>
      </c>
      <c r="E283" s="16" t="s">
        <v>1018</v>
      </c>
      <c r="F283" s="57" t="s">
        <v>1018</v>
      </c>
      <c r="G283" s="57" t="s">
        <v>1018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58">
        <v>0</v>
      </c>
      <c r="Q283" s="17">
        <v>0</v>
      </c>
      <c r="R283" s="17">
        <v>0</v>
      </c>
      <c r="S283" s="17">
        <v>0</v>
      </c>
      <c r="T283" s="18">
        <v>0</v>
      </c>
      <c r="U283" s="19"/>
      <c r="V283" s="18">
        <v>0</v>
      </c>
      <c r="W283" s="19"/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9"/>
      <c r="AD283" s="17">
        <v>0</v>
      </c>
      <c r="AE283" s="18">
        <v>0</v>
      </c>
      <c r="AF283" s="17">
        <v>0</v>
      </c>
      <c r="AG283" s="17">
        <v>0</v>
      </c>
      <c r="AH283" s="58">
        <v>0</v>
      </c>
      <c r="AI283" s="18">
        <v>0</v>
      </c>
      <c r="AJ283" s="17">
        <v>0</v>
      </c>
      <c r="AK283" s="17">
        <v>1351132</v>
      </c>
      <c r="AL283" s="18">
        <v>1351132</v>
      </c>
      <c r="AM283" s="19"/>
      <c r="AN283" s="19"/>
      <c r="AO283" s="17">
        <v>0</v>
      </c>
      <c r="AP283" s="18">
        <v>0</v>
      </c>
      <c r="AQ283" s="18">
        <v>1351132</v>
      </c>
      <c r="AR283" s="18">
        <v>1351132</v>
      </c>
      <c r="AS283" s="18">
        <v>60978</v>
      </c>
      <c r="AT283" s="18">
        <v>0</v>
      </c>
      <c r="AU283" s="18">
        <v>60978</v>
      </c>
      <c r="AV283" s="18">
        <v>0</v>
      </c>
      <c r="AW283" s="16">
        <v>0</v>
      </c>
      <c r="AX283" s="18">
        <v>0</v>
      </c>
      <c r="AY283" s="18">
        <v>0</v>
      </c>
      <c r="BA283" s="17">
        <v>0</v>
      </c>
      <c r="BB283" s="17">
        <v>60015.479999999996</v>
      </c>
      <c r="BC283" s="17">
        <v>1409638</v>
      </c>
      <c r="BD283" s="18">
        <v>1349622.52</v>
      </c>
      <c r="BE283" s="18">
        <v>1349622.52</v>
      </c>
      <c r="BF283" s="18">
        <v>0</v>
      </c>
      <c r="BG283" s="18">
        <v>0</v>
      </c>
      <c r="BI283" s="17">
        <v>0</v>
      </c>
      <c r="BJ283" s="17">
        <v>0</v>
      </c>
      <c r="BK283" s="17">
        <v>0</v>
      </c>
      <c r="BL283" s="17">
        <v>0</v>
      </c>
      <c r="BM283" s="17">
        <v>0</v>
      </c>
      <c r="BN283" s="17">
        <v>0</v>
      </c>
      <c r="BO283" s="17">
        <v>0</v>
      </c>
      <c r="BP283" s="17">
        <v>0</v>
      </c>
      <c r="BQ283" s="58">
        <v>0</v>
      </c>
      <c r="BR283" s="17">
        <v>0</v>
      </c>
      <c r="BS283" s="17">
        <v>0</v>
      </c>
      <c r="BT283" s="17">
        <v>0</v>
      </c>
      <c r="BU283" s="17">
        <v>0</v>
      </c>
      <c r="BV283" s="19"/>
      <c r="BW283" s="17">
        <v>0</v>
      </c>
      <c r="BX283" s="19"/>
      <c r="BY283" s="17">
        <v>0</v>
      </c>
      <c r="BZ283" s="18">
        <v>0</v>
      </c>
      <c r="CB283" s="18">
        <v>0</v>
      </c>
      <c r="CC283" s="18">
        <v>0</v>
      </c>
      <c r="CD283" s="18">
        <v>0</v>
      </c>
      <c r="CE283" s="19"/>
      <c r="CF283" s="18">
        <v>0</v>
      </c>
      <c r="CG283" s="18">
        <v>0</v>
      </c>
      <c r="CH283" s="18">
        <v>0</v>
      </c>
      <c r="CI283" s="18">
        <v>0</v>
      </c>
      <c r="CJ283" s="18">
        <v>0</v>
      </c>
      <c r="CK283" s="18">
        <v>0</v>
      </c>
      <c r="CL283" s="18">
        <v>0</v>
      </c>
      <c r="CM283" s="18">
        <v>1528403</v>
      </c>
      <c r="CN283" s="18">
        <v>1528403</v>
      </c>
      <c r="CO283" s="19"/>
      <c r="CP283" s="19"/>
      <c r="CQ283" s="18">
        <v>0</v>
      </c>
      <c r="CR283" s="18">
        <v>0</v>
      </c>
      <c r="CS283" s="18">
        <v>1528403</v>
      </c>
      <c r="CT283" s="18">
        <v>1528403</v>
      </c>
      <c r="CU283" s="18">
        <v>43252.6</v>
      </c>
      <c r="CV283" s="18">
        <v>0</v>
      </c>
      <c r="CW283" s="18">
        <v>43252.6</v>
      </c>
      <c r="CX283" s="18">
        <v>0</v>
      </c>
      <c r="CY283" s="16">
        <v>0</v>
      </c>
      <c r="CZ283" s="18">
        <v>0</v>
      </c>
      <c r="DA283" s="18">
        <v>0</v>
      </c>
      <c r="DE283" s="12"/>
      <c r="DF283" s="12"/>
      <c r="DG283" s="12"/>
      <c r="DO283" s="12"/>
    </row>
    <row r="284" spans="1:119" s="20" customFormat="1" ht="12.75" x14ac:dyDescent="0.2">
      <c r="A284" s="12" t="s">
        <v>677</v>
      </c>
      <c r="B284" s="13">
        <v>1</v>
      </c>
      <c r="C284" s="14">
        <v>1</v>
      </c>
      <c r="D284" s="15">
        <v>44134</v>
      </c>
      <c r="E284" s="16">
        <v>1</v>
      </c>
      <c r="F284" s="57">
        <v>1</v>
      </c>
      <c r="G284" s="57">
        <v>1</v>
      </c>
      <c r="H284" s="17">
        <v>6537128.0099999998</v>
      </c>
      <c r="I284" s="17">
        <v>222448866.26999995</v>
      </c>
      <c r="J284" s="17">
        <v>5136493.22</v>
      </c>
      <c r="K284" s="17">
        <v>498057.56</v>
      </c>
      <c r="L284" s="17">
        <v>4300834.629999999</v>
      </c>
      <c r="M284" s="17">
        <v>26813150.609999999</v>
      </c>
      <c r="N284" s="17">
        <v>19371530</v>
      </c>
      <c r="O284" s="17">
        <v>34232084.659999996</v>
      </c>
      <c r="P284" s="58">
        <v>13220403</v>
      </c>
      <c r="Q284" s="17">
        <v>1475158.35</v>
      </c>
      <c r="R284" s="17">
        <v>0</v>
      </c>
      <c r="S284" s="17">
        <v>72436423.450000003</v>
      </c>
      <c r="T284" s="18">
        <v>406470129.75999993</v>
      </c>
      <c r="U284" s="19"/>
      <c r="V284" s="18">
        <v>2243127.56</v>
      </c>
      <c r="W284" s="19"/>
      <c r="X284" s="18">
        <v>2243127.56</v>
      </c>
      <c r="Y284" s="18">
        <v>404227002.19999993</v>
      </c>
      <c r="Z284" s="18">
        <v>3074344</v>
      </c>
      <c r="AA284" s="18">
        <v>0</v>
      </c>
      <c r="AB284" s="18">
        <v>0</v>
      </c>
      <c r="AC284" s="19"/>
      <c r="AD284" s="17">
        <v>0</v>
      </c>
      <c r="AE284" s="18">
        <v>0</v>
      </c>
      <c r="AF284" s="17">
        <v>0</v>
      </c>
      <c r="AG284" s="17">
        <v>0</v>
      </c>
      <c r="AH284" s="58">
        <v>0</v>
      </c>
      <c r="AI284" s="18">
        <v>0</v>
      </c>
      <c r="AJ284" s="17">
        <v>0</v>
      </c>
      <c r="AK284" s="17">
        <v>-3969224</v>
      </c>
      <c r="AL284" s="18">
        <v>-894880</v>
      </c>
      <c r="AM284" s="19"/>
      <c r="AN284" s="19"/>
      <c r="AO284" s="17">
        <v>6568266.6026550941</v>
      </c>
      <c r="AP284" s="18">
        <v>6568266.6026550941</v>
      </c>
      <c r="AQ284" s="18">
        <v>-7463146.6026550941</v>
      </c>
      <c r="AR284" s="18">
        <v>396763855.59734482</v>
      </c>
      <c r="AS284" s="18">
        <v>411555996</v>
      </c>
      <c r="AT284" s="18">
        <v>1.874322235584259</v>
      </c>
      <c r="AU284" s="18">
        <v>411555997.87432224</v>
      </c>
      <c r="AV284" s="18">
        <v>-14792142.27697742</v>
      </c>
      <c r="AW284" s="16">
        <v>-3.5941991905707578E-2</v>
      </c>
      <c r="AX284" s="18">
        <v>14792142.27697742</v>
      </c>
      <c r="AY284" s="18">
        <v>0</v>
      </c>
      <c r="BA284" s="17">
        <v>1486595.56</v>
      </c>
      <c r="BB284" s="17">
        <v>386831638.51069444</v>
      </c>
      <c r="BC284" s="17">
        <v>386831636.63637221</v>
      </c>
      <c r="BD284" s="18">
        <v>-1.874322235584259</v>
      </c>
      <c r="BE284" s="18">
        <v>-1486597.4343222356</v>
      </c>
      <c r="BF284" s="18">
        <v>1486595.56</v>
      </c>
      <c r="BG284" s="18">
        <v>756532</v>
      </c>
      <c r="BI284" s="17">
        <v>5732825.5599999996</v>
      </c>
      <c r="BJ284" s="17">
        <v>248352154.01999998</v>
      </c>
      <c r="BK284" s="17">
        <v>4102763.41</v>
      </c>
      <c r="BL284" s="17">
        <v>0</v>
      </c>
      <c r="BM284" s="17">
        <v>3383517.1</v>
      </c>
      <c r="BN284" s="17">
        <v>34684331.159999996</v>
      </c>
      <c r="BO284" s="17">
        <v>24039160.960000001</v>
      </c>
      <c r="BP284" s="17">
        <v>32685228.219999984</v>
      </c>
      <c r="BQ284" s="58">
        <v>13733728.17</v>
      </c>
      <c r="BR284" s="17">
        <v>0</v>
      </c>
      <c r="BS284" s="17">
        <v>0</v>
      </c>
      <c r="BT284" s="17">
        <v>12189777</v>
      </c>
      <c r="BU284" s="17">
        <v>378903485.59999996</v>
      </c>
      <c r="BV284" s="19"/>
      <c r="BW284" s="17">
        <v>944799.86250000005</v>
      </c>
      <c r="BX284" s="19"/>
      <c r="BY284" s="17">
        <v>944799.86250000005</v>
      </c>
      <c r="BZ284" s="18">
        <v>377958685.73749995</v>
      </c>
      <c r="CB284" s="18">
        <v>3083863</v>
      </c>
      <c r="CC284" s="18">
        <v>0</v>
      </c>
      <c r="CD284" s="18">
        <v>0</v>
      </c>
      <c r="CE284" s="19"/>
      <c r="CF284" s="18">
        <v>0</v>
      </c>
      <c r="CG284" s="18">
        <v>0</v>
      </c>
      <c r="CH284" s="18">
        <v>0</v>
      </c>
      <c r="CI284" s="18">
        <v>0</v>
      </c>
      <c r="CJ284" s="18">
        <v>0</v>
      </c>
      <c r="CK284" s="18">
        <v>0</v>
      </c>
      <c r="CL284" s="18">
        <v>0</v>
      </c>
      <c r="CM284" s="18">
        <v>65611386</v>
      </c>
      <c r="CN284" s="18">
        <v>68695249</v>
      </c>
      <c r="CO284" s="19"/>
      <c r="CP284" s="19"/>
      <c r="CQ284" s="18">
        <v>7045987.9836445125</v>
      </c>
      <c r="CR284" s="18">
        <v>7045987.9836445125</v>
      </c>
      <c r="CS284" s="18">
        <v>61649261.016355485</v>
      </c>
      <c r="CT284" s="18">
        <v>439607946.75385547</v>
      </c>
      <c r="CU284" s="18">
        <v>419043166</v>
      </c>
      <c r="CV284" s="18">
        <v>14792142.27697742</v>
      </c>
      <c r="CW284" s="18">
        <v>433835308.27697742</v>
      </c>
      <c r="CX284" s="18">
        <v>0</v>
      </c>
      <c r="CY284" s="16">
        <v>0</v>
      </c>
      <c r="CZ284" s="18">
        <v>0</v>
      </c>
      <c r="DA284" s="18">
        <v>0</v>
      </c>
      <c r="DE284" s="12"/>
      <c r="DF284" s="12"/>
      <c r="DG284" s="12"/>
      <c r="DO284" s="12"/>
    </row>
    <row r="285" spans="1:119" s="20" customFormat="1" ht="12.75" x14ac:dyDescent="0.2">
      <c r="A285" s="12" t="s">
        <v>679</v>
      </c>
      <c r="B285" s="13">
        <v>0</v>
      </c>
      <c r="C285" s="14">
        <v>1</v>
      </c>
      <c r="D285" s="15">
        <v>44120</v>
      </c>
      <c r="E285" s="16" t="s">
        <v>1018</v>
      </c>
      <c r="F285" s="57" t="s">
        <v>1018</v>
      </c>
      <c r="G285" s="57" t="s">
        <v>1018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58">
        <v>0</v>
      </c>
      <c r="Q285" s="17">
        <v>0</v>
      </c>
      <c r="R285" s="17">
        <v>0</v>
      </c>
      <c r="S285" s="17">
        <v>0</v>
      </c>
      <c r="T285" s="18">
        <v>0</v>
      </c>
      <c r="U285" s="19"/>
      <c r="V285" s="18">
        <v>0</v>
      </c>
      <c r="W285" s="19"/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9"/>
      <c r="AD285" s="17">
        <v>0</v>
      </c>
      <c r="AE285" s="18">
        <v>0</v>
      </c>
      <c r="AF285" s="17">
        <v>0</v>
      </c>
      <c r="AG285" s="17">
        <v>0</v>
      </c>
      <c r="AH285" s="58">
        <v>0</v>
      </c>
      <c r="AI285" s="18">
        <v>0</v>
      </c>
      <c r="AJ285" s="17">
        <v>0</v>
      </c>
      <c r="AK285" s="17">
        <v>0</v>
      </c>
      <c r="AL285" s="18">
        <v>0</v>
      </c>
      <c r="AM285" s="19"/>
      <c r="AN285" s="19"/>
      <c r="AO285" s="17">
        <v>0</v>
      </c>
      <c r="AP285" s="18">
        <v>0</v>
      </c>
      <c r="AQ285" s="18">
        <v>0</v>
      </c>
      <c r="AR285" s="18">
        <v>0</v>
      </c>
      <c r="AS285" s="18">
        <v>0</v>
      </c>
      <c r="AT285" s="18">
        <v>0</v>
      </c>
      <c r="AU285" s="18">
        <v>0</v>
      </c>
      <c r="AV285" s="18">
        <v>0</v>
      </c>
      <c r="AW285" s="16">
        <v>0</v>
      </c>
      <c r="AX285" s="18">
        <v>0</v>
      </c>
      <c r="AY285" s="18">
        <v>0</v>
      </c>
      <c r="BA285" s="17">
        <v>0</v>
      </c>
      <c r="BB285" s="17">
        <v>0</v>
      </c>
      <c r="BC285" s="17">
        <v>0</v>
      </c>
      <c r="BD285" s="18">
        <v>0</v>
      </c>
      <c r="BE285" s="18">
        <v>0</v>
      </c>
      <c r="BF285" s="18">
        <v>0</v>
      </c>
      <c r="BG285" s="18">
        <v>0</v>
      </c>
      <c r="BI285" s="17">
        <v>0</v>
      </c>
      <c r="BJ285" s="17">
        <v>0</v>
      </c>
      <c r="BK285" s="17">
        <v>0</v>
      </c>
      <c r="BL285" s="17">
        <v>0</v>
      </c>
      <c r="BM285" s="17">
        <v>0</v>
      </c>
      <c r="BN285" s="17">
        <v>0</v>
      </c>
      <c r="BO285" s="17">
        <v>0</v>
      </c>
      <c r="BP285" s="17">
        <v>0</v>
      </c>
      <c r="BQ285" s="58">
        <v>0</v>
      </c>
      <c r="BR285" s="17">
        <v>0</v>
      </c>
      <c r="BS285" s="17">
        <v>0</v>
      </c>
      <c r="BT285" s="17">
        <v>0</v>
      </c>
      <c r="BU285" s="17">
        <v>0</v>
      </c>
      <c r="BV285" s="19"/>
      <c r="BW285" s="17">
        <v>0</v>
      </c>
      <c r="BX285" s="19"/>
      <c r="BY285" s="17">
        <v>0</v>
      </c>
      <c r="BZ285" s="18">
        <v>0</v>
      </c>
      <c r="CB285" s="18">
        <v>0</v>
      </c>
      <c r="CC285" s="18">
        <v>0</v>
      </c>
      <c r="CD285" s="18">
        <v>0</v>
      </c>
      <c r="CE285" s="19"/>
      <c r="CF285" s="18">
        <v>0</v>
      </c>
      <c r="CG285" s="18">
        <v>0</v>
      </c>
      <c r="CH285" s="18">
        <v>0</v>
      </c>
      <c r="CI285" s="18">
        <v>0</v>
      </c>
      <c r="CJ285" s="18">
        <v>0</v>
      </c>
      <c r="CK285" s="18">
        <v>0</v>
      </c>
      <c r="CL285" s="18">
        <v>0</v>
      </c>
      <c r="CM285" s="18">
        <v>0</v>
      </c>
      <c r="CN285" s="18">
        <v>0</v>
      </c>
      <c r="CO285" s="19"/>
      <c r="CP285" s="19"/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6">
        <v>0</v>
      </c>
      <c r="CZ285" s="18">
        <v>0</v>
      </c>
      <c r="DA285" s="18">
        <v>0</v>
      </c>
      <c r="DE285" s="12"/>
      <c r="DF285" s="12"/>
      <c r="DG285" s="12"/>
      <c r="DO285" s="12"/>
    </row>
    <row r="286" spans="1:119" s="20" customFormat="1" ht="12.75" x14ac:dyDescent="0.2">
      <c r="A286" s="12" t="s">
        <v>681</v>
      </c>
      <c r="B286" s="13">
        <v>0</v>
      </c>
      <c r="C286" s="14">
        <v>1</v>
      </c>
      <c r="D286" s="15">
        <v>44112</v>
      </c>
      <c r="E286" s="16" t="s">
        <v>1018</v>
      </c>
      <c r="F286" s="57" t="s">
        <v>1018</v>
      </c>
      <c r="G286" s="57" t="s">
        <v>1018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58">
        <v>0</v>
      </c>
      <c r="Q286" s="17">
        <v>0</v>
      </c>
      <c r="R286" s="17">
        <v>0</v>
      </c>
      <c r="S286" s="17">
        <v>0</v>
      </c>
      <c r="T286" s="18">
        <v>0</v>
      </c>
      <c r="U286" s="19"/>
      <c r="V286" s="18">
        <v>0</v>
      </c>
      <c r="W286" s="19"/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9"/>
      <c r="AD286" s="17">
        <v>0</v>
      </c>
      <c r="AE286" s="18">
        <v>0</v>
      </c>
      <c r="AF286" s="17">
        <v>0</v>
      </c>
      <c r="AG286" s="17">
        <v>0</v>
      </c>
      <c r="AH286" s="58">
        <v>0</v>
      </c>
      <c r="AI286" s="18">
        <v>0</v>
      </c>
      <c r="AJ286" s="17">
        <v>0</v>
      </c>
      <c r="AK286" s="17">
        <v>0</v>
      </c>
      <c r="AL286" s="18">
        <v>0</v>
      </c>
      <c r="AM286" s="19"/>
      <c r="AN286" s="19"/>
      <c r="AO286" s="17">
        <v>0</v>
      </c>
      <c r="AP286" s="18">
        <v>0</v>
      </c>
      <c r="AQ286" s="18">
        <v>0</v>
      </c>
      <c r="AR286" s="18">
        <v>0</v>
      </c>
      <c r="AS286" s="18">
        <v>0</v>
      </c>
      <c r="AT286" s="18">
        <v>0</v>
      </c>
      <c r="AU286" s="18">
        <v>0</v>
      </c>
      <c r="AV286" s="18">
        <v>0</v>
      </c>
      <c r="AW286" s="16">
        <v>0</v>
      </c>
      <c r="AX286" s="18">
        <v>0</v>
      </c>
      <c r="AY286" s="18">
        <v>0</v>
      </c>
      <c r="BA286" s="17">
        <v>0</v>
      </c>
      <c r="BB286" s="17">
        <v>0</v>
      </c>
      <c r="BC286" s="17">
        <v>0</v>
      </c>
      <c r="BD286" s="18">
        <v>0</v>
      </c>
      <c r="BE286" s="18">
        <v>0</v>
      </c>
      <c r="BF286" s="18">
        <v>0</v>
      </c>
      <c r="BG286" s="18">
        <v>0</v>
      </c>
      <c r="BI286" s="17">
        <v>0</v>
      </c>
      <c r="BJ286" s="17">
        <v>0</v>
      </c>
      <c r="BK286" s="17">
        <v>0</v>
      </c>
      <c r="BL286" s="17">
        <v>0</v>
      </c>
      <c r="BM286" s="17">
        <v>0</v>
      </c>
      <c r="BN286" s="17">
        <v>0</v>
      </c>
      <c r="BO286" s="17">
        <v>0</v>
      </c>
      <c r="BP286" s="17">
        <v>0</v>
      </c>
      <c r="BQ286" s="58">
        <v>0</v>
      </c>
      <c r="BR286" s="17">
        <v>0</v>
      </c>
      <c r="BS286" s="17">
        <v>0</v>
      </c>
      <c r="BT286" s="17">
        <v>0</v>
      </c>
      <c r="BU286" s="17">
        <v>0</v>
      </c>
      <c r="BV286" s="19"/>
      <c r="BW286" s="17">
        <v>0</v>
      </c>
      <c r="BX286" s="19"/>
      <c r="BY286" s="17">
        <v>0</v>
      </c>
      <c r="BZ286" s="18">
        <v>0</v>
      </c>
      <c r="CB286" s="18">
        <v>0</v>
      </c>
      <c r="CC286" s="18">
        <v>0</v>
      </c>
      <c r="CD286" s="18">
        <v>0</v>
      </c>
      <c r="CE286" s="19"/>
      <c r="CF286" s="18">
        <v>0</v>
      </c>
      <c r="CG286" s="18">
        <v>0</v>
      </c>
      <c r="CH286" s="18">
        <v>0</v>
      </c>
      <c r="CI286" s="18">
        <v>0</v>
      </c>
      <c r="CJ286" s="18">
        <v>0</v>
      </c>
      <c r="CK286" s="18">
        <v>0</v>
      </c>
      <c r="CL286" s="18">
        <v>0</v>
      </c>
      <c r="CM286" s="18">
        <v>0</v>
      </c>
      <c r="CN286" s="18">
        <v>0</v>
      </c>
      <c r="CO286" s="19"/>
      <c r="CP286" s="19"/>
      <c r="CQ286" s="18">
        <v>0</v>
      </c>
      <c r="CR286" s="18">
        <v>0</v>
      </c>
      <c r="CS286" s="18">
        <v>0</v>
      </c>
      <c r="CT286" s="18">
        <v>0</v>
      </c>
      <c r="CU286" s="18">
        <v>0</v>
      </c>
      <c r="CV286" s="18">
        <v>0</v>
      </c>
      <c r="CW286" s="18">
        <v>0</v>
      </c>
      <c r="CX286" s="18">
        <v>0</v>
      </c>
      <c r="CY286" s="16">
        <v>0</v>
      </c>
      <c r="CZ286" s="18">
        <v>0</v>
      </c>
      <c r="DA286" s="18">
        <v>0</v>
      </c>
      <c r="DE286" s="12"/>
      <c r="DF286" s="12"/>
      <c r="DG286" s="12"/>
      <c r="DO286" s="12"/>
    </row>
    <row r="287" spans="1:119" s="20" customFormat="1" ht="12.75" x14ac:dyDescent="0.2">
      <c r="A287" s="12" t="s">
        <v>683</v>
      </c>
      <c r="B287" s="13">
        <v>1</v>
      </c>
      <c r="C287" s="14">
        <v>1</v>
      </c>
      <c r="D287" s="15">
        <v>44133</v>
      </c>
      <c r="E287" s="16">
        <v>1</v>
      </c>
      <c r="F287" s="57">
        <v>1</v>
      </c>
      <c r="G287" s="57">
        <v>1</v>
      </c>
      <c r="H287" s="17">
        <v>676394.24</v>
      </c>
      <c r="I287" s="17">
        <v>23944990.071503904</v>
      </c>
      <c r="J287" s="17">
        <v>386044.91000000003</v>
      </c>
      <c r="K287" s="17">
        <v>27197.1</v>
      </c>
      <c r="L287" s="17">
        <v>383346.2</v>
      </c>
      <c r="M287" s="17">
        <v>2754559.37</v>
      </c>
      <c r="N287" s="17">
        <v>22903.07</v>
      </c>
      <c r="O287" s="17">
        <v>27251.75</v>
      </c>
      <c r="P287" s="58">
        <v>0</v>
      </c>
      <c r="Q287" s="17">
        <v>0</v>
      </c>
      <c r="R287" s="17">
        <v>0</v>
      </c>
      <c r="S287" s="17">
        <v>1382665.9100000001</v>
      </c>
      <c r="T287" s="18">
        <v>29605352.621503904</v>
      </c>
      <c r="U287" s="19"/>
      <c r="V287" s="18">
        <v>0</v>
      </c>
      <c r="W287" s="19"/>
      <c r="X287" s="18">
        <v>0</v>
      </c>
      <c r="Y287" s="18">
        <v>29605352.621503904</v>
      </c>
      <c r="Z287" s="18">
        <v>366241</v>
      </c>
      <c r="AA287" s="18">
        <v>0</v>
      </c>
      <c r="AB287" s="18">
        <v>0</v>
      </c>
      <c r="AC287" s="19"/>
      <c r="AD287" s="17">
        <v>0</v>
      </c>
      <c r="AE287" s="18">
        <v>264652</v>
      </c>
      <c r="AF287" s="17">
        <v>2806426.04</v>
      </c>
      <c r="AG287" s="17">
        <v>4344622.66</v>
      </c>
      <c r="AH287" s="58">
        <v>711735.18</v>
      </c>
      <c r="AI287" s="18">
        <v>0</v>
      </c>
      <c r="AJ287" s="17">
        <v>0</v>
      </c>
      <c r="AK287" s="17">
        <v>1655637</v>
      </c>
      <c r="AL287" s="18">
        <v>10149313.880000001</v>
      </c>
      <c r="AM287" s="19"/>
      <c r="AN287" s="19"/>
      <c r="AO287" s="17">
        <v>395832.29902348551</v>
      </c>
      <c r="AP287" s="18">
        <v>395832.29902348551</v>
      </c>
      <c r="AQ287" s="18">
        <v>9753481.580976516</v>
      </c>
      <c r="AR287" s="18">
        <v>39358834.20248042</v>
      </c>
      <c r="AS287" s="18">
        <v>26920994</v>
      </c>
      <c r="AT287" s="18">
        <v>0</v>
      </c>
      <c r="AU287" s="18">
        <v>26920994</v>
      </c>
      <c r="AV287" s="18">
        <v>0</v>
      </c>
      <c r="AW287" s="16">
        <v>0</v>
      </c>
      <c r="AX287" s="18">
        <v>0</v>
      </c>
      <c r="AY287" s="18">
        <v>0</v>
      </c>
      <c r="BA287" s="17">
        <v>0</v>
      </c>
      <c r="BB287" s="17">
        <v>25266909</v>
      </c>
      <c r="BC287" s="17">
        <v>36483017.402691573</v>
      </c>
      <c r="BD287" s="18">
        <v>11216108.402691573</v>
      </c>
      <c r="BE287" s="18">
        <v>11216108.402691573</v>
      </c>
      <c r="BF287" s="18">
        <v>0</v>
      </c>
      <c r="BG287" s="18">
        <v>0</v>
      </c>
      <c r="BI287" s="17">
        <v>793623</v>
      </c>
      <c r="BJ287" s="17">
        <v>23298448</v>
      </c>
      <c r="BK287" s="17">
        <v>486246</v>
      </c>
      <c r="BL287" s="17">
        <v>15000</v>
      </c>
      <c r="BM287" s="17">
        <v>469015</v>
      </c>
      <c r="BN287" s="17">
        <v>2198427</v>
      </c>
      <c r="BO287" s="17">
        <v>0</v>
      </c>
      <c r="BP287" s="17">
        <v>160000</v>
      </c>
      <c r="BQ287" s="58">
        <v>0</v>
      </c>
      <c r="BR287" s="17">
        <v>0</v>
      </c>
      <c r="BS287" s="17">
        <v>0</v>
      </c>
      <c r="BT287" s="17">
        <v>1488470</v>
      </c>
      <c r="BU287" s="17">
        <v>28909229</v>
      </c>
      <c r="BV287" s="19"/>
      <c r="BW287" s="17">
        <v>0</v>
      </c>
      <c r="BX287" s="19"/>
      <c r="BY287" s="17">
        <v>0</v>
      </c>
      <c r="BZ287" s="18">
        <v>28909229</v>
      </c>
      <c r="CB287" s="18">
        <v>382527.99</v>
      </c>
      <c r="CC287" s="18">
        <v>0</v>
      </c>
      <c r="CD287" s="18">
        <v>0</v>
      </c>
      <c r="CE287" s="19"/>
      <c r="CF287" s="18">
        <v>0</v>
      </c>
      <c r="CG287" s="18">
        <v>261264.35</v>
      </c>
      <c r="CH287" s="18">
        <v>2663178.0299999998</v>
      </c>
      <c r="CI287" s="18">
        <v>4300292.67</v>
      </c>
      <c r="CJ287" s="18">
        <v>715741.65</v>
      </c>
      <c r="CK287" s="18">
        <v>0</v>
      </c>
      <c r="CL287" s="18">
        <v>0</v>
      </c>
      <c r="CM287" s="18">
        <v>1830122</v>
      </c>
      <c r="CN287" s="18">
        <v>10153126.689999999</v>
      </c>
      <c r="CO287" s="19"/>
      <c r="CP287" s="19"/>
      <c r="CQ287" s="18">
        <v>237612.41974115255</v>
      </c>
      <c r="CR287" s="18">
        <v>237612.41974115255</v>
      </c>
      <c r="CS287" s="18">
        <v>9915514.2702588476</v>
      </c>
      <c r="CT287" s="18">
        <v>38824743.270258844</v>
      </c>
      <c r="CU287" s="18">
        <v>27414644</v>
      </c>
      <c r="CV287" s="18">
        <v>0</v>
      </c>
      <c r="CW287" s="18">
        <v>27414644</v>
      </c>
      <c r="CX287" s="18">
        <v>0</v>
      </c>
      <c r="CY287" s="16">
        <v>0</v>
      </c>
      <c r="CZ287" s="18">
        <v>0</v>
      </c>
      <c r="DA287" s="18">
        <v>0</v>
      </c>
      <c r="DE287" s="12"/>
      <c r="DF287" s="12"/>
      <c r="DG287" s="12"/>
      <c r="DO287" s="12"/>
    </row>
    <row r="288" spans="1:119" s="20" customFormat="1" ht="12.75" x14ac:dyDescent="0.2">
      <c r="A288" s="12" t="s">
        <v>685</v>
      </c>
      <c r="B288" s="13">
        <v>1</v>
      </c>
      <c r="C288" s="14">
        <v>1</v>
      </c>
      <c r="D288" s="15">
        <v>44148</v>
      </c>
      <c r="E288" s="16">
        <v>1</v>
      </c>
      <c r="F288" s="57">
        <v>1</v>
      </c>
      <c r="G288" s="57">
        <v>1</v>
      </c>
      <c r="H288" s="17">
        <v>977071.34000000008</v>
      </c>
      <c r="I288" s="17">
        <v>36733356.401000001</v>
      </c>
      <c r="J288" s="17">
        <v>865294.59</v>
      </c>
      <c r="K288" s="17">
        <v>185953.62000000002</v>
      </c>
      <c r="L288" s="17">
        <v>833234.49</v>
      </c>
      <c r="M288" s="17">
        <v>3912584.669999999</v>
      </c>
      <c r="N288" s="17">
        <v>188030.63999999998</v>
      </c>
      <c r="O288" s="17">
        <v>102998.72</v>
      </c>
      <c r="P288" s="58">
        <v>0</v>
      </c>
      <c r="Q288" s="17">
        <v>0</v>
      </c>
      <c r="R288" s="17">
        <v>0</v>
      </c>
      <c r="S288" s="17">
        <v>3298059.4800000004</v>
      </c>
      <c r="T288" s="18">
        <v>47096583.951000005</v>
      </c>
      <c r="U288" s="19"/>
      <c r="V288" s="18">
        <v>0</v>
      </c>
      <c r="W288" s="19"/>
      <c r="X288" s="18">
        <v>0</v>
      </c>
      <c r="Y288" s="18">
        <v>47096583.951000005</v>
      </c>
      <c r="Z288" s="18">
        <v>238473</v>
      </c>
      <c r="AA288" s="18">
        <v>0</v>
      </c>
      <c r="AB288" s="18">
        <v>0</v>
      </c>
      <c r="AC288" s="19"/>
      <c r="AD288" s="17">
        <v>0</v>
      </c>
      <c r="AE288" s="18">
        <v>129099.15</v>
      </c>
      <c r="AF288" s="17">
        <v>794794.80999999994</v>
      </c>
      <c r="AG288" s="17">
        <v>5600010.5700000003</v>
      </c>
      <c r="AH288" s="58">
        <v>32203.704000000005</v>
      </c>
      <c r="AI288" s="18">
        <v>0</v>
      </c>
      <c r="AJ288" s="17">
        <v>0</v>
      </c>
      <c r="AK288" s="17">
        <v>2101629</v>
      </c>
      <c r="AL288" s="18">
        <v>8896210.2340000011</v>
      </c>
      <c r="AM288" s="19"/>
      <c r="AN288" s="19"/>
      <c r="AO288" s="17">
        <v>159686.16329407122</v>
      </c>
      <c r="AP288" s="18">
        <v>159686.16329407122</v>
      </c>
      <c r="AQ288" s="18">
        <v>8736524.0707059298</v>
      </c>
      <c r="AR288" s="18">
        <v>55833108.021705933</v>
      </c>
      <c r="AS288" s="18">
        <v>42580952</v>
      </c>
      <c r="AT288" s="18">
        <v>0</v>
      </c>
      <c r="AU288" s="18">
        <v>42580952</v>
      </c>
      <c r="AV288" s="18">
        <v>0</v>
      </c>
      <c r="AW288" s="16">
        <v>0</v>
      </c>
      <c r="AX288" s="18">
        <v>0</v>
      </c>
      <c r="AY288" s="18">
        <v>0</v>
      </c>
      <c r="BA288" s="17">
        <v>58362.37</v>
      </c>
      <c r="BB288" s="17">
        <v>41181929</v>
      </c>
      <c r="BC288" s="17">
        <v>52784820.937635057</v>
      </c>
      <c r="BD288" s="18">
        <v>11602891.937635057</v>
      </c>
      <c r="BE288" s="18">
        <v>11544529.567635057</v>
      </c>
      <c r="BF288" s="18">
        <v>0</v>
      </c>
      <c r="BG288" s="18">
        <v>0</v>
      </c>
      <c r="BI288" s="17">
        <v>1067014</v>
      </c>
      <c r="BJ288" s="17">
        <v>38375530</v>
      </c>
      <c r="BK288" s="17">
        <v>877742</v>
      </c>
      <c r="BL288" s="17">
        <v>0</v>
      </c>
      <c r="BM288" s="17">
        <v>881864</v>
      </c>
      <c r="BN288" s="17">
        <v>4004785</v>
      </c>
      <c r="BO288" s="17">
        <v>157075</v>
      </c>
      <c r="BP288" s="17">
        <v>100000</v>
      </c>
      <c r="BQ288" s="58">
        <v>0</v>
      </c>
      <c r="BR288" s="17">
        <v>0</v>
      </c>
      <c r="BS288" s="17">
        <v>0</v>
      </c>
      <c r="BT288" s="17">
        <v>2537181</v>
      </c>
      <c r="BU288" s="17">
        <v>48001191</v>
      </c>
      <c r="BV288" s="19"/>
      <c r="BW288" s="17">
        <v>0</v>
      </c>
      <c r="BX288" s="19"/>
      <c r="BY288" s="17">
        <v>0</v>
      </c>
      <c r="BZ288" s="18">
        <v>48001191</v>
      </c>
      <c r="CB288" s="18">
        <v>241128.76</v>
      </c>
      <c r="CC288" s="18">
        <v>0</v>
      </c>
      <c r="CD288" s="18">
        <v>0</v>
      </c>
      <c r="CE288" s="19"/>
      <c r="CF288" s="18">
        <v>0</v>
      </c>
      <c r="CG288" s="18">
        <v>109798.86</v>
      </c>
      <c r="CH288" s="18">
        <v>853977.21000000008</v>
      </c>
      <c r="CI288" s="18">
        <v>6188215.8299999991</v>
      </c>
      <c r="CJ288" s="18">
        <v>35091.521399999998</v>
      </c>
      <c r="CK288" s="18">
        <v>0</v>
      </c>
      <c r="CL288" s="18">
        <v>0</v>
      </c>
      <c r="CM288" s="18">
        <v>2286430</v>
      </c>
      <c r="CN288" s="18">
        <v>9714642.1813999992</v>
      </c>
      <c r="CO288" s="19"/>
      <c r="CP288" s="19"/>
      <c r="CQ288" s="18">
        <v>143246.19872371608</v>
      </c>
      <c r="CR288" s="18">
        <v>143246.19872371608</v>
      </c>
      <c r="CS288" s="18">
        <v>9571395.9826762825</v>
      </c>
      <c r="CT288" s="18">
        <v>57572586.982676283</v>
      </c>
      <c r="CU288" s="18">
        <v>44058297</v>
      </c>
      <c r="CV288" s="18">
        <v>0</v>
      </c>
      <c r="CW288" s="18">
        <v>44058297</v>
      </c>
      <c r="CX288" s="18">
        <v>0</v>
      </c>
      <c r="CY288" s="16">
        <v>0</v>
      </c>
      <c r="CZ288" s="18">
        <v>0</v>
      </c>
      <c r="DA288" s="18">
        <v>0</v>
      </c>
      <c r="DE288" s="12"/>
      <c r="DF288" s="12"/>
      <c r="DG288" s="12"/>
      <c r="DO288" s="12"/>
    </row>
    <row r="289" spans="1:119" s="20" customFormat="1" ht="12.75" x14ac:dyDescent="0.2">
      <c r="A289" s="12" t="s">
        <v>687</v>
      </c>
      <c r="B289" s="13">
        <v>0</v>
      </c>
      <c r="C289" s="14">
        <v>1</v>
      </c>
      <c r="D289" s="15">
        <v>44286</v>
      </c>
      <c r="E289" s="16" t="s">
        <v>1018</v>
      </c>
      <c r="F289" s="57" t="s">
        <v>1018</v>
      </c>
      <c r="G289" s="57" t="s">
        <v>1018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58">
        <v>0</v>
      </c>
      <c r="Q289" s="17">
        <v>0</v>
      </c>
      <c r="R289" s="17">
        <v>0</v>
      </c>
      <c r="S289" s="17">
        <v>0</v>
      </c>
      <c r="T289" s="18">
        <v>0</v>
      </c>
      <c r="U289" s="19"/>
      <c r="V289" s="18">
        <v>0</v>
      </c>
      <c r="W289" s="19"/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9"/>
      <c r="AD289" s="17">
        <v>0</v>
      </c>
      <c r="AE289" s="18">
        <v>0</v>
      </c>
      <c r="AF289" s="17">
        <v>0</v>
      </c>
      <c r="AG289" s="17">
        <v>0</v>
      </c>
      <c r="AH289" s="58">
        <v>0</v>
      </c>
      <c r="AI289" s="18">
        <v>0</v>
      </c>
      <c r="AJ289" s="17">
        <v>0</v>
      </c>
      <c r="AK289" s="17">
        <v>0</v>
      </c>
      <c r="AL289" s="18">
        <v>0</v>
      </c>
      <c r="AM289" s="19"/>
      <c r="AN289" s="19"/>
      <c r="AO289" s="17">
        <v>0</v>
      </c>
      <c r="AP289" s="18">
        <v>0</v>
      </c>
      <c r="AQ289" s="18">
        <v>0</v>
      </c>
      <c r="AR289" s="18">
        <v>0</v>
      </c>
      <c r="AS289" s="18">
        <v>0</v>
      </c>
      <c r="AT289" s="18">
        <v>1434.3000000000002</v>
      </c>
      <c r="AU289" s="18">
        <v>1434.3000000000002</v>
      </c>
      <c r="AV289" s="18">
        <v>-1434.3000000000002</v>
      </c>
      <c r="AW289" s="16">
        <v>0</v>
      </c>
      <c r="AX289" s="18">
        <v>1434.3000000000002</v>
      </c>
      <c r="AY289" s="18">
        <v>0</v>
      </c>
      <c r="BA289" s="17">
        <v>0</v>
      </c>
      <c r="BB289" s="17">
        <v>30081.35</v>
      </c>
      <c r="BC289" s="17">
        <v>0</v>
      </c>
      <c r="BD289" s="18">
        <v>-30081.35</v>
      </c>
      <c r="BE289" s="18">
        <v>-30081.35</v>
      </c>
      <c r="BF289" s="18">
        <v>0</v>
      </c>
      <c r="BG289" s="18">
        <v>0</v>
      </c>
      <c r="BI289" s="17">
        <v>0</v>
      </c>
      <c r="BJ289" s="17">
        <v>0</v>
      </c>
      <c r="BK289" s="17">
        <v>0</v>
      </c>
      <c r="BL289" s="17">
        <v>0</v>
      </c>
      <c r="BM289" s="17">
        <v>0</v>
      </c>
      <c r="BN289" s="17">
        <v>0</v>
      </c>
      <c r="BO289" s="17">
        <v>0</v>
      </c>
      <c r="BP289" s="17">
        <v>0</v>
      </c>
      <c r="BQ289" s="58">
        <v>0</v>
      </c>
      <c r="BR289" s="17">
        <v>0</v>
      </c>
      <c r="BS289" s="17">
        <v>0</v>
      </c>
      <c r="BT289" s="17">
        <v>0</v>
      </c>
      <c r="BU289" s="17">
        <v>0</v>
      </c>
      <c r="BV289" s="19"/>
      <c r="BW289" s="17">
        <v>0</v>
      </c>
      <c r="BX289" s="19"/>
      <c r="BY289" s="17">
        <v>0</v>
      </c>
      <c r="BZ289" s="18">
        <v>0</v>
      </c>
      <c r="CB289" s="18">
        <v>0</v>
      </c>
      <c r="CC289" s="18">
        <v>0</v>
      </c>
      <c r="CD289" s="18">
        <v>0</v>
      </c>
      <c r="CE289" s="19"/>
      <c r="CF289" s="18">
        <v>0</v>
      </c>
      <c r="CG289" s="18">
        <v>0</v>
      </c>
      <c r="CH289" s="18">
        <v>0</v>
      </c>
      <c r="CI289" s="18">
        <v>0</v>
      </c>
      <c r="CJ289" s="18">
        <v>0</v>
      </c>
      <c r="CK289" s="18">
        <v>0</v>
      </c>
      <c r="CL289" s="18">
        <v>0</v>
      </c>
      <c r="CM289" s="18">
        <v>0</v>
      </c>
      <c r="CN289" s="18">
        <v>0</v>
      </c>
      <c r="CO289" s="19"/>
      <c r="CP289" s="19"/>
      <c r="CQ289" s="18">
        <v>0</v>
      </c>
      <c r="CR289" s="18">
        <v>0</v>
      </c>
      <c r="CS289" s="18">
        <v>0</v>
      </c>
      <c r="CT289" s="18">
        <v>0</v>
      </c>
      <c r="CU289" s="18">
        <v>15241</v>
      </c>
      <c r="CV289" s="18">
        <v>1434.3000000000002</v>
      </c>
      <c r="CW289" s="18">
        <v>16675.3</v>
      </c>
      <c r="CX289" s="18">
        <v>-16675.3</v>
      </c>
      <c r="CY289" s="16">
        <v>-1</v>
      </c>
      <c r="CZ289" s="18">
        <v>762.05000000000007</v>
      </c>
      <c r="DA289" s="18">
        <v>-15913.25</v>
      </c>
      <c r="DE289" s="12"/>
      <c r="DF289" s="12"/>
      <c r="DG289" s="12"/>
      <c r="DO289" s="12"/>
    </row>
    <row r="290" spans="1:119" s="20" customFormat="1" ht="12.75" x14ac:dyDescent="0.2">
      <c r="A290" s="12" t="s">
        <v>689</v>
      </c>
      <c r="B290" s="13">
        <v>1</v>
      </c>
      <c r="C290" s="14">
        <v>1</v>
      </c>
      <c r="D290" s="15">
        <v>44098</v>
      </c>
      <c r="E290" s="16">
        <v>1</v>
      </c>
      <c r="F290" s="57">
        <v>1</v>
      </c>
      <c r="G290" s="57">
        <v>1</v>
      </c>
      <c r="H290" s="17">
        <v>345185</v>
      </c>
      <c r="I290" s="17">
        <v>7860732</v>
      </c>
      <c r="J290" s="17">
        <v>181396</v>
      </c>
      <c r="K290" s="17">
        <v>10822</v>
      </c>
      <c r="L290" s="17">
        <v>0</v>
      </c>
      <c r="M290" s="17">
        <v>777896</v>
      </c>
      <c r="N290" s="17">
        <v>9000</v>
      </c>
      <c r="O290" s="17">
        <v>0</v>
      </c>
      <c r="P290" s="58">
        <v>0</v>
      </c>
      <c r="Q290" s="17">
        <v>0</v>
      </c>
      <c r="R290" s="17">
        <v>0</v>
      </c>
      <c r="S290" s="17">
        <v>1369259</v>
      </c>
      <c r="T290" s="18">
        <v>10554290</v>
      </c>
      <c r="U290" s="19"/>
      <c r="V290" s="18">
        <v>0</v>
      </c>
      <c r="W290" s="19"/>
      <c r="X290" s="18">
        <v>0</v>
      </c>
      <c r="Y290" s="18">
        <v>10554290</v>
      </c>
      <c r="Z290" s="18">
        <v>76830</v>
      </c>
      <c r="AA290" s="18">
        <v>0</v>
      </c>
      <c r="AB290" s="18">
        <v>0</v>
      </c>
      <c r="AC290" s="19"/>
      <c r="AD290" s="17">
        <v>87381</v>
      </c>
      <c r="AE290" s="18">
        <v>0</v>
      </c>
      <c r="AF290" s="17">
        <v>558898</v>
      </c>
      <c r="AG290" s="17">
        <v>988975</v>
      </c>
      <c r="AH290" s="58">
        <v>80253.03</v>
      </c>
      <c r="AI290" s="18">
        <v>0</v>
      </c>
      <c r="AJ290" s="17">
        <v>0</v>
      </c>
      <c r="AK290" s="17">
        <v>267321</v>
      </c>
      <c r="AL290" s="18">
        <v>2059658.03</v>
      </c>
      <c r="AM290" s="19"/>
      <c r="AN290" s="19"/>
      <c r="AO290" s="17">
        <v>54.447693836891631</v>
      </c>
      <c r="AP290" s="18">
        <v>54.447693836891631</v>
      </c>
      <c r="AQ290" s="18">
        <v>2059603.5823061632</v>
      </c>
      <c r="AR290" s="18">
        <v>12613893.582306163</v>
      </c>
      <c r="AS290" s="18">
        <v>8803447</v>
      </c>
      <c r="AT290" s="18">
        <v>0</v>
      </c>
      <c r="AU290" s="18">
        <v>8803447</v>
      </c>
      <c r="AV290" s="18">
        <v>0</v>
      </c>
      <c r="AW290" s="16">
        <v>0</v>
      </c>
      <c r="AX290" s="18">
        <v>0</v>
      </c>
      <c r="AY290" s="18">
        <v>0</v>
      </c>
      <c r="BA290" s="17">
        <v>0</v>
      </c>
      <c r="BB290" s="17">
        <v>8669437</v>
      </c>
      <c r="BC290" s="17">
        <v>12265626.850449676</v>
      </c>
      <c r="BD290" s="18">
        <v>3596189.8504496757</v>
      </c>
      <c r="BE290" s="18">
        <v>3596189.8504496757</v>
      </c>
      <c r="BF290" s="18">
        <v>0</v>
      </c>
      <c r="BG290" s="18">
        <v>0</v>
      </c>
      <c r="BI290" s="17">
        <v>327471</v>
      </c>
      <c r="BJ290" s="17">
        <v>8220088</v>
      </c>
      <c r="BK290" s="17">
        <v>187109</v>
      </c>
      <c r="BL290" s="17">
        <v>0</v>
      </c>
      <c r="BM290" s="17">
        <v>0</v>
      </c>
      <c r="BN290" s="17">
        <v>781098</v>
      </c>
      <c r="BO290" s="17">
        <v>9000</v>
      </c>
      <c r="BP290" s="17">
        <v>0</v>
      </c>
      <c r="BQ290" s="58">
        <v>0</v>
      </c>
      <c r="BR290" s="17">
        <v>0</v>
      </c>
      <c r="BS290" s="17">
        <v>0</v>
      </c>
      <c r="BT290" s="17">
        <v>1389900</v>
      </c>
      <c r="BU290" s="17">
        <v>10914666</v>
      </c>
      <c r="BV290" s="19"/>
      <c r="BW290" s="17">
        <v>0</v>
      </c>
      <c r="BX290" s="19"/>
      <c r="BY290" s="17">
        <v>0</v>
      </c>
      <c r="BZ290" s="18">
        <v>10914666</v>
      </c>
      <c r="CB290" s="18">
        <v>118861</v>
      </c>
      <c r="CC290" s="18">
        <v>0</v>
      </c>
      <c r="CD290" s="18">
        <v>0</v>
      </c>
      <c r="CE290" s="19"/>
      <c r="CF290" s="18">
        <v>90000</v>
      </c>
      <c r="CG290" s="18">
        <v>0</v>
      </c>
      <c r="CH290" s="18">
        <v>614577</v>
      </c>
      <c r="CI290" s="18">
        <v>991994</v>
      </c>
      <c r="CJ290" s="18">
        <v>83850</v>
      </c>
      <c r="CK290" s="18">
        <v>0</v>
      </c>
      <c r="CL290" s="18">
        <v>0</v>
      </c>
      <c r="CM290" s="18">
        <v>282668</v>
      </c>
      <c r="CN290" s="18">
        <v>2181950</v>
      </c>
      <c r="CO290" s="19"/>
      <c r="CP290" s="19"/>
      <c r="CQ290" s="18">
        <v>35220</v>
      </c>
      <c r="CR290" s="18">
        <v>35220</v>
      </c>
      <c r="CS290" s="18">
        <v>2146730</v>
      </c>
      <c r="CT290" s="18">
        <v>13061396</v>
      </c>
      <c r="CU290" s="18">
        <v>9032111</v>
      </c>
      <c r="CV290" s="18">
        <v>0</v>
      </c>
      <c r="CW290" s="18">
        <v>9032111</v>
      </c>
      <c r="CX290" s="18">
        <v>0</v>
      </c>
      <c r="CY290" s="16">
        <v>0</v>
      </c>
      <c r="CZ290" s="18">
        <v>0</v>
      </c>
      <c r="DA290" s="18">
        <v>0</v>
      </c>
      <c r="DE290" s="12"/>
      <c r="DF290" s="12"/>
      <c r="DG290" s="12"/>
      <c r="DO290" s="12"/>
    </row>
    <row r="291" spans="1:119" s="20" customFormat="1" ht="12.75" x14ac:dyDescent="0.2">
      <c r="A291" s="12" t="s">
        <v>691</v>
      </c>
      <c r="B291" s="13">
        <v>1</v>
      </c>
      <c r="C291" s="14">
        <v>1</v>
      </c>
      <c r="D291" s="15">
        <v>44131</v>
      </c>
      <c r="E291" s="16">
        <v>1</v>
      </c>
      <c r="F291" s="57">
        <v>1</v>
      </c>
      <c r="G291" s="57">
        <v>1</v>
      </c>
      <c r="H291" s="17">
        <v>687220</v>
      </c>
      <c r="I291" s="17">
        <v>32117060</v>
      </c>
      <c r="J291" s="17">
        <v>466279</v>
      </c>
      <c r="K291" s="17">
        <v>0</v>
      </c>
      <c r="L291" s="17">
        <v>0</v>
      </c>
      <c r="M291" s="17">
        <v>2230385</v>
      </c>
      <c r="N291" s="17">
        <v>49700</v>
      </c>
      <c r="O291" s="17">
        <v>0</v>
      </c>
      <c r="P291" s="58">
        <v>0</v>
      </c>
      <c r="Q291" s="17">
        <v>74333</v>
      </c>
      <c r="R291" s="17">
        <v>0</v>
      </c>
      <c r="S291" s="17">
        <v>1195765</v>
      </c>
      <c r="T291" s="18">
        <v>36820742</v>
      </c>
      <c r="U291" s="19"/>
      <c r="V291" s="18">
        <v>0</v>
      </c>
      <c r="W291" s="19"/>
      <c r="X291" s="18">
        <v>0</v>
      </c>
      <c r="Y291" s="18">
        <v>36820742</v>
      </c>
      <c r="Z291" s="18">
        <v>322419.09000000003</v>
      </c>
      <c r="AA291" s="18">
        <v>0</v>
      </c>
      <c r="AB291" s="18">
        <v>0</v>
      </c>
      <c r="AC291" s="19"/>
      <c r="AD291" s="17">
        <v>0</v>
      </c>
      <c r="AE291" s="18">
        <v>0</v>
      </c>
      <c r="AF291" s="17">
        <v>2106486</v>
      </c>
      <c r="AG291" s="17">
        <v>4150816</v>
      </c>
      <c r="AH291" s="58">
        <v>302187.60000000003</v>
      </c>
      <c r="AI291" s="18">
        <v>0</v>
      </c>
      <c r="AJ291" s="17">
        <v>0</v>
      </c>
      <c r="AK291" s="17">
        <v>82894</v>
      </c>
      <c r="AL291" s="18">
        <v>6964802.6899999995</v>
      </c>
      <c r="AM291" s="19"/>
      <c r="AN291" s="19"/>
      <c r="AO291" s="17">
        <v>6771.2421880761976</v>
      </c>
      <c r="AP291" s="18">
        <v>6771.2421880761976</v>
      </c>
      <c r="AQ291" s="18">
        <v>6958031.447811923</v>
      </c>
      <c r="AR291" s="18">
        <v>43778773.447811924</v>
      </c>
      <c r="AS291" s="18">
        <v>26372837</v>
      </c>
      <c r="AT291" s="18">
        <v>0</v>
      </c>
      <c r="AU291" s="18">
        <v>26372837</v>
      </c>
      <c r="AV291" s="18">
        <v>0</v>
      </c>
      <c r="AW291" s="16">
        <v>0</v>
      </c>
      <c r="AX291" s="18">
        <v>0</v>
      </c>
      <c r="AY291" s="18">
        <v>0</v>
      </c>
      <c r="BA291" s="17">
        <v>0</v>
      </c>
      <c r="BB291" s="17">
        <v>26105004</v>
      </c>
      <c r="BC291" s="17">
        <v>41795514.377964213</v>
      </c>
      <c r="BD291" s="18">
        <v>15690510.377964213</v>
      </c>
      <c r="BE291" s="18">
        <v>15690510.377964213</v>
      </c>
      <c r="BF291" s="18">
        <v>0</v>
      </c>
      <c r="BG291" s="18">
        <v>0</v>
      </c>
      <c r="BI291" s="17">
        <v>1299641</v>
      </c>
      <c r="BJ291" s="17">
        <v>31347187</v>
      </c>
      <c r="BK291" s="17">
        <v>1450444</v>
      </c>
      <c r="BL291" s="17">
        <v>0</v>
      </c>
      <c r="BM291" s="17">
        <v>0</v>
      </c>
      <c r="BN291" s="17">
        <v>2422983</v>
      </c>
      <c r="BO291" s="17">
        <v>50000</v>
      </c>
      <c r="BP291" s="17">
        <v>0</v>
      </c>
      <c r="BQ291" s="58">
        <v>0</v>
      </c>
      <c r="BR291" s="17">
        <v>81981</v>
      </c>
      <c r="BS291" s="17">
        <v>0</v>
      </c>
      <c r="BT291" s="17">
        <v>1208757</v>
      </c>
      <c r="BU291" s="17">
        <v>37860993</v>
      </c>
      <c r="BV291" s="19"/>
      <c r="BW291" s="17">
        <v>0</v>
      </c>
      <c r="BX291" s="19"/>
      <c r="BY291" s="17">
        <v>0</v>
      </c>
      <c r="BZ291" s="18">
        <v>37860993</v>
      </c>
      <c r="CB291" s="18">
        <v>330868</v>
      </c>
      <c r="CC291" s="18">
        <v>0</v>
      </c>
      <c r="CD291" s="18">
        <v>0</v>
      </c>
      <c r="CE291" s="19"/>
      <c r="CF291" s="18">
        <v>0</v>
      </c>
      <c r="CG291" s="18">
        <v>0</v>
      </c>
      <c r="CH291" s="18">
        <v>2263735</v>
      </c>
      <c r="CI291" s="18">
        <v>4586897</v>
      </c>
      <c r="CJ291" s="18">
        <v>344845.8</v>
      </c>
      <c r="CK291" s="18">
        <v>0</v>
      </c>
      <c r="CL291" s="18">
        <v>0</v>
      </c>
      <c r="CM291" s="18">
        <v>133530</v>
      </c>
      <c r="CN291" s="18">
        <v>7659875.7999999998</v>
      </c>
      <c r="CO291" s="19"/>
      <c r="CP291" s="19"/>
      <c r="CQ291" s="18">
        <v>65205.873128684128</v>
      </c>
      <c r="CR291" s="18">
        <v>65205.873128684128</v>
      </c>
      <c r="CS291" s="18">
        <v>7594669.9268713156</v>
      </c>
      <c r="CT291" s="18">
        <v>45455662.926871315</v>
      </c>
      <c r="CU291" s="18">
        <v>26968408</v>
      </c>
      <c r="CV291" s="18">
        <v>0</v>
      </c>
      <c r="CW291" s="18">
        <v>26968408</v>
      </c>
      <c r="CX291" s="18">
        <v>0</v>
      </c>
      <c r="CY291" s="16">
        <v>0</v>
      </c>
      <c r="CZ291" s="18">
        <v>0</v>
      </c>
      <c r="DA291" s="18">
        <v>0</v>
      </c>
      <c r="DE291" s="12"/>
      <c r="DF291" s="12"/>
      <c r="DG291" s="12"/>
      <c r="DO291" s="12"/>
    </row>
    <row r="292" spans="1:119" s="20" customFormat="1" ht="12.75" x14ac:dyDescent="0.2">
      <c r="A292" s="12" t="s">
        <v>693</v>
      </c>
      <c r="B292" s="13">
        <v>1</v>
      </c>
      <c r="C292" s="14">
        <v>1</v>
      </c>
      <c r="D292" s="15">
        <v>44144</v>
      </c>
      <c r="E292" s="16">
        <v>1</v>
      </c>
      <c r="F292" s="57">
        <v>1</v>
      </c>
      <c r="G292" s="57">
        <v>1</v>
      </c>
      <c r="H292" s="17">
        <v>115017.67</v>
      </c>
      <c r="I292" s="17">
        <v>2459908.2600000002</v>
      </c>
      <c r="J292" s="17">
        <v>72423.83</v>
      </c>
      <c r="K292" s="17">
        <v>0</v>
      </c>
      <c r="L292" s="17">
        <v>0</v>
      </c>
      <c r="M292" s="17">
        <v>274240.5199999999</v>
      </c>
      <c r="N292" s="17">
        <v>0</v>
      </c>
      <c r="O292" s="17">
        <v>39575.96</v>
      </c>
      <c r="P292" s="58">
        <v>0</v>
      </c>
      <c r="Q292" s="17">
        <v>0</v>
      </c>
      <c r="R292" s="17">
        <v>0</v>
      </c>
      <c r="S292" s="17">
        <v>370.5</v>
      </c>
      <c r="T292" s="18">
        <v>2961536.74</v>
      </c>
      <c r="U292" s="19"/>
      <c r="V292" s="18">
        <v>0</v>
      </c>
      <c r="W292" s="19"/>
      <c r="X292" s="18">
        <v>0</v>
      </c>
      <c r="Y292" s="18">
        <v>2961536.74</v>
      </c>
      <c r="Z292" s="18">
        <v>0</v>
      </c>
      <c r="AA292" s="18">
        <v>0</v>
      </c>
      <c r="AB292" s="18">
        <v>0</v>
      </c>
      <c r="AC292" s="19"/>
      <c r="AD292" s="17">
        <v>0</v>
      </c>
      <c r="AE292" s="18">
        <v>17500</v>
      </c>
      <c r="AF292" s="17">
        <v>0</v>
      </c>
      <c r="AG292" s="17">
        <v>250000</v>
      </c>
      <c r="AH292" s="58">
        <v>27300</v>
      </c>
      <c r="AI292" s="18">
        <v>0</v>
      </c>
      <c r="AJ292" s="17">
        <v>0</v>
      </c>
      <c r="AK292" s="17">
        <v>76918</v>
      </c>
      <c r="AL292" s="18">
        <v>371718</v>
      </c>
      <c r="AM292" s="19"/>
      <c r="AN292" s="19"/>
      <c r="AO292" s="17">
        <v>7498.8475855448924</v>
      </c>
      <c r="AP292" s="18">
        <v>7498.8475855448924</v>
      </c>
      <c r="AQ292" s="18">
        <v>364219.15241445508</v>
      </c>
      <c r="AR292" s="18">
        <v>3325755.8924144553</v>
      </c>
      <c r="AS292" s="18">
        <v>2522176</v>
      </c>
      <c r="AT292" s="18">
        <v>0</v>
      </c>
      <c r="AU292" s="18">
        <v>2522176</v>
      </c>
      <c r="AV292" s="18">
        <v>0</v>
      </c>
      <c r="AW292" s="16">
        <v>0</v>
      </c>
      <c r="AX292" s="18">
        <v>0</v>
      </c>
      <c r="AY292" s="18">
        <v>0</v>
      </c>
      <c r="BA292" s="17">
        <v>0</v>
      </c>
      <c r="BB292" s="17">
        <v>2429959</v>
      </c>
      <c r="BC292" s="17">
        <v>3143969.7423025435</v>
      </c>
      <c r="BD292" s="18">
        <v>714010.74230254348</v>
      </c>
      <c r="BE292" s="18">
        <v>714010.74230254348</v>
      </c>
      <c r="BF292" s="18">
        <v>0</v>
      </c>
      <c r="BG292" s="18">
        <v>0</v>
      </c>
      <c r="BI292" s="17">
        <v>119926</v>
      </c>
      <c r="BJ292" s="17">
        <v>2358996</v>
      </c>
      <c r="BK292" s="17">
        <v>75305</v>
      </c>
      <c r="BL292" s="17">
        <v>0</v>
      </c>
      <c r="BM292" s="17">
        <v>500</v>
      </c>
      <c r="BN292" s="17">
        <v>259431</v>
      </c>
      <c r="BO292" s="17">
        <v>0</v>
      </c>
      <c r="BP292" s="17">
        <v>41112</v>
      </c>
      <c r="BQ292" s="58">
        <v>0</v>
      </c>
      <c r="BR292" s="17">
        <v>0</v>
      </c>
      <c r="BS292" s="17">
        <v>0</v>
      </c>
      <c r="BT292" s="17">
        <v>0</v>
      </c>
      <c r="BU292" s="17">
        <v>2855270</v>
      </c>
      <c r="BV292" s="19"/>
      <c r="BW292" s="17">
        <v>0</v>
      </c>
      <c r="BX292" s="19"/>
      <c r="BY292" s="17">
        <v>0</v>
      </c>
      <c r="BZ292" s="18">
        <v>2855270</v>
      </c>
      <c r="CB292" s="18">
        <v>0</v>
      </c>
      <c r="CC292" s="18">
        <v>0</v>
      </c>
      <c r="CD292" s="18">
        <v>0</v>
      </c>
      <c r="CE292" s="19"/>
      <c r="CF292" s="18">
        <v>0</v>
      </c>
      <c r="CG292" s="18">
        <v>0</v>
      </c>
      <c r="CH292" s="18">
        <v>0</v>
      </c>
      <c r="CI292" s="18">
        <v>270000</v>
      </c>
      <c r="CJ292" s="18">
        <v>29250</v>
      </c>
      <c r="CK292" s="18">
        <v>0</v>
      </c>
      <c r="CL292" s="18">
        <v>0</v>
      </c>
      <c r="CM292" s="18">
        <v>264719</v>
      </c>
      <c r="CN292" s="18">
        <v>563969</v>
      </c>
      <c r="CO292" s="19"/>
      <c r="CP292" s="19"/>
      <c r="CQ292" s="18">
        <v>1391.3557600186068</v>
      </c>
      <c r="CR292" s="18">
        <v>1391.3557600186068</v>
      </c>
      <c r="CS292" s="18">
        <v>562577.64423998143</v>
      </c>
      <c r="CT292" s="18">
        <v>3417847.6442399817</v>
      </c>
      <c r="CU292" s="18">
        <v>2535123</v>
      </c>
      <c r="CV292" s="18">
        <v>0</v>
      </c>
      <c r="CW292" s="18">
        <v>2535123</v>
      </c>
      <c r="CX292" s="18">
        <v>0</v>
      </c>
      <c r="CY292" s="16">
        <v>0</v>
      </c>
      <c r="CZ292" s="18">
        <v>0</v>
      </c>
      <c r="DA292" s="18">
        <v>0</v>
      </c>
      <c r="DE292" s="12"/>
      <c r="DF292" s="12"/>
      <c r="DG292" s="12"/>
      <c r="DO292" s="12"/>
    </row>
    <row r="293" spans="1:119" s="20" customFormat="1" ht="12.75" x14ac:dyDescent="0.2">
      <c r="A293" s="12" t="s">
        <v>695</v>
      </c>
      <c r="B293" s="13">
        <v>1</v>
      </c>
      <c r="C293" s="14">
        <v>1</v>
      </c>
      <c r="D293" s="15">
        <v>44111</v>
      </c>
      <c r="E293" s="16">
        <v>1</v>
      </c>
      <c r="F293" s="57">
        <v>1</v>
      </c>
      <c r="G293" s="57">
        <v>1</v>
      </c>
      <c r="H293" s="17">
        <v>497577.89</v>
      </c>
      <c r="I293" s="17">
        <v>12419690.930000005</v>
      </c>
      <c r="J293" s="17">
        <v>202496.78999999998</v>
      </c>
      <c r="K293" s="17">
        <v>0</v>
      </c>
      <c r="L293" s="17">
        <v>258269.55000000002</v>
      </c>
      <c r="M293" s="17">
        <v>1579743.58</v>
      </c>
      <c r="N293" s="17">
        <v>0</v>
      </c>
      <c r="O293" s="17">
        <v>0</v>
      </c>
      <c r="P293" s="58">
        <v>0</v>
      </c>
      <c r="Q293" s="17">
        <v>0</v>
      </c>
      <c r="R293" s="17">
        <v>0</v>
      </c>
      <c r="S293" s="17">
        <v>168182.21</v>
      </c>
      <c r="T293" s="18">
        <v>15125960.950000007</v>
      </c>
      <c r="U293" s="19"/>
      <c r="V293" s="18">
        <v>0</v>
      </c>
      <c r="W293" s="19"/>
      <c r="X293" s="18">
        <v>0</v>
      </c>
      <c r="Y293" s="18">
        <v>15125960.950000007</v>
      </c>
      <c r="Z293" s="18">
        <v>161149</v>
      </c>
      <c r="AA293" s="18">
        <v>0</v>
      </c>
      <c r="AB293" s="18">
        <v>0</v>
      </c>
      <c r="AC293" s="19"/>
      <c r="AD293" s="17">
        <v>0</v>
      </c>
      <c r="AE293" s="18">
        <v>642323</v>
      </c>
      <c r="AF293" s="17">
        <v>530838</v>
      </c>
      <c r="AG293" s="17">
        <v>2162029</v>
      </c>
      <c r="AH293" s="58">
        <v>425266</v>
      </c>
      <c r="AI293" s="18">
        <v>0</v>
      </c>
      <c r="AJ293" s="17">
        <v>0</v>
      </c>
      <c r="AK293" s="17">
        <v>286822</v>
      </c>
      <c r="AL293" s="18">
        <v>4208427</v>
      </c>
      <c r="AM293" s="19"/>
      <c r="AN293" s="19"/>
      <c r="AO293" s="17">
        <v>10298.850848266937</v>
      </c>
      <c r="AP293" s="18">
        <v>10298.850848266937</v>
      </c>
      <c r="AQ293" s="18">
        <v>4198128.1491517331</v>
      </c>
      <c r="AR293" s="18">
        <v>19324089.099151738</v>
      </c>
      <c r="AS293" s="18">
        <v>15882589</v>
      </c>
      <c r="AT293" s="18">
        <v>0</v>
      </c>
      <c r="AU293" s="18">
        <v>15882589</v>
      </c>
      <c r="AV293" s="18">
        <v>0</v>
      </c>
      <c r="AW293" s="16">
        <v>0</v>
      </c>
      <c r="AX293" s="18">
        <v>0</v>
      </c>
      <c r="AY293" s="18">
        <v>0</v>
      </c>
      <c r="BA293" s="17">
        <v>0</v>
      </c>
      <c r="BB293" s="17">
        <v>15408266</v>
      </c>
      <c r="BC293" s="17">
        <v>18402696.100000001</v>
      </c>
      <c r="BD293" s="18">
        <v>2994430.1000000015</v>
      </c>
      <c r="BE293" s="18">
        <v>2994430.1000000015</v>
      </c>
      <c r="BF293" s="18">
        <v>0</v>
      </c>
      <c r="BG293" s="18">
        <v>0</v>
      </c>
      <c r="BI293" s="17">
        <v>523590.76</v>
      </c>
      <c r="BJ293" s="17">
        <v>12432786</v>
      </c>
      <c r="BK293" s="17">
        <v>240494</v>
      </c>
      <c r="BL293" s="17">
        <v>0</v>
      </c>
      <c r="BM293" s="17">
        <v>358843</v>
      </c>
      <c r="BN293" s="17">
        <v>1714468</v>
      </c>
      <c r="BO293" s="17">
        <v>11000</v>
      </c>
      <c r="BP293" s="17">
        <v>0</v>
      </c>
      <c r="BQ293" s="58">
        <v>0</v>
      </c>
      <c r="BR293" s="17">
        <v>0</v>
      </c>
      <c r="BS293" s="17">
        <v>0</v>
      </c>
      <c r="BT293" s="17">
        <v>76584</v>
      </c>
      <c r="BU293" s="17">
        <v>15357765.76</v>
      </c>
      <c r="BV293" s="19"/>
      <c r="BW293" s="17">
        <v>0</v>
      </c>
      <c r="BX293" s="19"/>
      <c r="BY293" s="17">
        <v>0</v>
      </c>
      <c r="BZ293" s="18">
        <v>15357765.76</v>
      </c>
      <c r="CB293" s="18">
        <v>168578</v>
      </c>
      <c r="CC293" s="18">
        <v>0</v>
      </c>
      <c r="CD293" s="18">
        <v>0</v>
      </c>
      <c r="CE293" s="19"/>
      <c r="CF293" s="18">
        <v>0</v>
      </c>
      <c r="CG293" s="18">
        <v>281328</v>
      </c>
      <c r="CH293" s="18">
        <v>590000</v>
      </c>
      <c r="CI293" s="18">
        <v>2268865</v>
      </c>
      <c r="CJ293" s="18">
        <v>450000</v>
      </c>
      <c r="CK293" s="18">
        <v>0</v>
      </c>
      <c r="CL293" s="18">
        <v>0</v>
      </c>
      <c r="CM293" s="18">
        <v>288036</v>
      </c>
      <c r="CN293" s="18">
        <v>4046807</v>
      </c>
      <c r="CO293" s="19"/>
      <c r="CP293" s="19"/>
      <c r="CQ293" s="18">
        <v>9631.1701073214608</v>
      </c>
      <c r="CR293" s="18">
        <v>9631.1701073214608</v>
      </c>
      <c r="CS293" s="18">
        <v>4037175.8298926787</v>
      </c>
      <c r="CT293" s="18">
        <v>19394941.589892678</v>
      </c>
      <c r="CU293" s="18">
        <v>16335874</v>
      </c>
      <c r="CV293" s="18">
        <v>0</v>
      </c>
      <c r="CW293" s="18">
        <v>16335874</v>
      </c>
      <c r="CX293" s="18">
        <v>0</v>
      </c>
      <c r="CY293" s="16">
        <v>0</v>
      </c>
      <c r="CZ293" s="18">
        <v>0</v>
      </c>
      <c r="DA293" s="18">
        <v>0</v>
      </c>
      <c r="DE293" s="12"/>
      <c r="DF293" s="12"/>
      <c r="DG293" s="12"/>
      <c r="DO293" s="12"/>
    </row>
    <row r="294" spans="1:119" s="20" customFormat="1" ht="12.75" x14ac:dyDescent="0.2">
      <c r="A294" s="12" t="s">
        <v>697</v>
      </c>
      <c r="B294" s="13">
        <v>1</v>
      </c>
      <c r="C294" s="14">
        <v>1</v>
      </c>
      <c r="D294" s="15">
        <v>44195</v>
      </c>
      <c r="E294" s="16">
        <v>0.9727072238033152</v>
      </c>
      <c r="F294" s="57">
        <v>0.96779104493613544</v>
      </c>
      <c r="G294" s="57">
        <v>1</v>
      </c>
      <c r="H294" s="17">
        <v>1334467.74011523</v>
      </c>
      <c r="I294" s="17">
        <v>21082165</v>
      </c>
      <c r="J294" s="17">
        <v>422415</v>
      </c>
      <c r="K294" s="17">
        <v>0</v>
      </c>
      <c r="L294" s="17">
        <v>608474</v>
      </c>
      <c r="M294" s="17">
        <v>2272362.7450858485</v>
      </c>
      <c r="N294" s="17">
        <v>58289.480386413663</v>
      </c>
      <c r="O294" s="17">
        <v>48422.338308152837</v>
      </c>
      <c r="P294" s="58">
        <v>0</v>
      </c>
      <c r="Q294" s="17">
        <v>0</v>
      </c>
      <c r="R294" s="17">
        <v>0</v>
      </c>
      <c r="S294" s="17">
        <v>2438804.58</v>
      </c>
      <c r="T294" s="18">
        <v>28265400.883895643</v>
      </c>
      <c r="U294" s="19"/>
      <c r="V294" s="18">
        <v>0</v>
      </c>
      <c r="W294" s="19"/>
      <c r="X294" s="18">
        <v>0</v>
      </c>
      <c r="Y294" s="18">
        <v>28265400.883895643</v>
      </c>
      <c r="Z294" s="18">
        <v>243395</v>
      </c>
      <c r="AA294" s="18">
        <v>0</v>
      </c>
      <c r="AB294" s="18">
        <v>0</v>
      </c>
      <c r="AC294" s="19"/>
      <c r="AD294" s="17">
        <v>41397</v>
      </c>
      <c r="AE294" s="18">
        <v>233042</v>
      </c>
      <c r="AF294" s="17">
        <v>1886125.9969013708</v>
      </c>
      <c r="AG294" s="17">
        <v>3108062.2110020188</v>
      </c>
      <c r="AH294" s="58">
        <v>441121.39338590682</v>
      </c>
      <c r="AI294" s="18">
        <v>0</v>
      </c>
      <c r="AJ294" s="17">
        <v>0</v>
      </c>
      <c r="AK294" s="17">
        <v>686559</v>
      </c>
      <c r="AL294" s="18">
        <v>6639702.6012892956</v>
      </c>
      <c r="AM294" s="19"/>
      <c r="AN294" s="19"/>
      <c r="AO294" s="17">
        <v>226191.47371991677</v>
      </c>
      <c r="AP294" s="18">
        <v>226191.47371991677</v>
      </c>
      <c r="AQ294" s="18">
        <v>6413511.1275693793</v>
      </c>
      <c r="AR294" s="18">
        <v>34678912.01146502</v>
      </c>
      <c r="AS294" s="18">
        <v>22691944</v>
      </c>
      <c r="AT294" s="18">
        <v>0</v>
      </c>
      <c r="AU294" s="18">
        <v>22691944</v>
      </c>
      <c r="AV294" s="18">
        <v>0</v>
      </c>
      <c r="AW294" s="16">
        <v>0</v>
      </c>
      <c r="AX294" s="18">
        <v>0</v>
      </c>
      <c r="AY294" s="18">
        <v>0</v>
      </c>
      <c r="BA294" s="17">
        <v>0</v>
      </c>
      <c r="BB294" s="17">
        <v>21383228</v>
      </c>
      <c r="BC294" s="17">
        <v>34689657.097560868</v>
      </c>
      <c r="BD294" s="18">
        <v>13306429.097560868</v>
      </c>
      <c r="BE294" s="18">
        <v>13306429.097560868</v>
      </c>
      <c r="BF294" s="18">
        <v>0</v>
      </c>
      <c r="BG294" s="18">
        <v>0</v>
      </c>
      <c r="BI294" s="17">
        <v>1041925.7745603332</v>
      </c>
      <c r="BJ294" s="17">
        <v>20255992</v>
      </c>
      <c r="BK294" s="17">
        <v>491133</v>
      </c>
      <c r="BL294" s="17">
        <v>5000</v>
      </c>
      <c r="BM294" s="17">
        <v>644559</v>
      </c>
      <c r="BN294" s="17">
        <v>2294872.5797227211</v>
      </c>
      <c r="BO294" s="17">
        <v>67745.373145529476</v>
      </c>
      <c r="BP294" s="17">
        <v>112355.70136186064</v>
      </c>
      <c r="BQ294" s="58">
        <v>0</v>
      </c>
      <c r="BR294" s="17">
        <v>0</v>
      </c>
      <c r="BS294" s="17">
        <v>0</v>
      </c>
      <c r="BT294" s="17">
        <v>1953789.08</v>
      </c>
      <c r="BU294" s="17">
        <v>26867372.508790441</v>
      </c>
      <c r="BV294" s="19"/>
      <c r="BW294" s="17">
        <v>1604231.7274891266</v>
      </c>
      <c r="BX294" s="19"/>
      <c r="BY294" s="17">
        <v>1604231.7274891266</v>
      </c>
      <c r="BZ294" s="18">
        <v>25263140.781301316</v>
      </c>
      <c r="CB294" s="18">
        <v>241991.31183105599</v>
      </c>
      <c r="CC294" s="18">
        <v>0</v>
      </c>
      <c r="CD294" s="18">
        <v>0</v>
      </c>
      <c r="CE294" s="19"/>
      <c r="CF294" s="18">
        <v>40896</v>
      </c>
      <c r="CG294" s="18">
        <v>234022.52036705185</v>
      </c>
      <c r="CH294" s="18">
        <v>1903029.4702847991</v>
      </c>
      <c r="CI294" s="18">
        <v>3184266.74327276</v>
      </c>
      <c r="CJ294" s="18">
        <v>441121.39338590682</v>
      </c>
      <c r="CK294" s="18">
        <v>0</v>
      </c>
      <c r="CL294" s="18">
        <v>0</v>
      </c>
      <c r="CM294" s="18">
        <v>840345</v>
      </c>
      <c r="CN294" s="18">
        <v>6885672.4391415734</v>
      </c>
      <c r="CO294" s="19"/>
      <c r="CP294" s="19"/>
      <c r="CQ294" s="18">
        <v>176718.98055832821</v>
      </c>
      <c r="CR294" s="18">
        <v>176718.98055832821</v>
      </c>
      <c r="CS294" s="18">
        <v>6708953.4585832451</v>
      </c>
      <c r="CT294" s="18">
        <v>31972094.239884563</v>
      </c>
      <c r="CU294" s="18">
        <v>23411524</v>
      </c>
      <c r="CV294" s="18">
        <v>0</v>
      </c>
      <c r="CW294" s="18">
        <v>23411524</v>
      </c>
      <c r="CX294" s="18">
        <v>0</v>
      </c>
      <c r="CY294" s="16">
        <v>0</v>
      </c>
      <c r="CZ294" s="18">
        <v>0</v>
      </c>
      <c r="DA294" s="18">
        <v>0</v>
      </c>
      <c r="DE294" s="12"/>
      <c r="DF294" s="12"/>
      <c r="DG294" s="12"/>
      <c r="DO294" s="12"/>
    </row>
    <row r="295" spans="1:119" s="20" customFormat="1" ht="12.75" x14ac:dyDescent="0.2">
      <c r="A295" s="12" t="s">
        <v>699</v>
      </c>
      <c r="B295" s="13">
        <v>1</v>
      </c>
      <c r="C295" s="14">
        <v>1</v>
      </c>
      <c r="D295" s="15">
        <v>44110</v>
      </c>
      <c r="E295" s="16">
        <v>1</v>
      </c>
      <c r="F295" s="57">
        <v>1</v>
      </c>
      <c r="G295" s="57">
        <v>1</v>
      </c>
      <c r="H295" s="17">
        <v>955291.82</v>
      </c>
      <c r="I295" s="17">
        <v>15467154.820000002</v>
      </c>
      <c r="J295" s="17">
        <v>533751.86</v>
      </c>
      <c r="K295" s="17">
        <v>60293.25</v>
      </c>
      <c r="L295" s="17">
        <v>326925.80999999994</v>
      </c>
      <c r="M295" s="17">
        <v>2371361.1799999997</v>
      </c>
      <c r="N295" s="17">
        <v>22929.05</v>
      </c>
      <c r="O295" s="17">
        <v>17717</v>
      </c>
      <c r="P295" s="58">
        <v>0</v>
      </c>
      <c r="Q295" s="17">
        <v>27816.75</v>
      </c>
      <c r="R295" s="17">
        <v>0</v>
      </c>
      <c r="S295" s="17">
        <v>800945.52</v>
      </c>
      <c r="T295" s="18">
        <v>20584187.060000002</v>
      </c>
      <c r="U295" s="19"/>
      <c r="V295" s="18">
        <v>0</v>
      </c>
      <c r="W295" s="19"/>
      <c r="X295" s="18">
        <v>0</v>
      </c>
      <c r="Y295" s="18">
        <v>20584187.060000002</v>
      </c>
      <c r="Z295" s="18">
        <v>89790</v>
      </c>
      <c r="AA295" s="18">
        <v>0</v>
      </c>
      <c r="AB295" s="18">
        <v>0</v>
      </c>
      <c r="AC295" s="19"/>
      <c r="AD295" s="17">
        <v>0</v>
      </c>
      <c r="AE295" s="18">
        <v>0</v>
      </c>
      <c r="AF295" s="17">
        <v>613769</v>
      </c>
      <c r="AG295" s="17">
        <v>3913642</v>
      </c>
      <c r="AH295" s="58">
        <v>354433.77060000005</v>
      </c>
      <c r="AI295" s="18">
        <v>0</v>
      </c>
      <c r="AJ295" s="17">
        <v>0</v>
      </c>
      <c r="AK295" s="17">
        <v>318785</v>
      </c>
      <c r="AL295" s="18">
        <v>5290419.7706000004</v>
      </c>
      <c r="AM295" s="19"/>
      <c r="AN295" s="19"/>
      <c r="AO295" s="17">
        <v>8031.5591276615705</v>
      </c>
      <c r="AP295" s="18">
        <v>8031.5591276615705</v>
      </c>
      <c r="AQ295" s="18">
        <v>5282388.211472339</v>
      </c>
      <c r="AR295" s="18">
        <v>25866575.271472342</v>
      </c>
      <c r="AS295" s="18">
        <v>22385393</v>
      </c>
      <c r="AT295" s="18">
        <v>0</v>
      </c>
      <c r="AU295" s="18">
        <v>22385393</v>
      </c>
      <c r="AV295" s="18">
        <v>0</v>
      </c>
      <c r="AW295" s="16">
        <v>0</v>
      </c>
      <c r="AX295" s="18">
        <v>0</v>
      </c>
      <c r="AY295" s="18">
        <v>0</v>
      </c>
      <c r="BA295" s="17">
        <v>14008.73</v>
      </c>
      <c r="BB295" s="17">
        <v>21469142.938066777</v>
      </c>
      <c r="BC295" s="17">
        <v>24914386.554786116</v>
      </c>
      <c r="BD295" s="18">
        <v>3445243.616719339</v>
      </c>
      <c r="BE295" s="18">
        <v>3431234.8867193391</v>
      </c>
      <c r="BF295" s="18">
        <v>0</v>
      </c>
      <c r="BG295" s="18">
        <v>0</v>
      </c>
      <c r="BI295" s="17">
        <v>971310</v>
      </c>
      <c r="BJ295" s="17">
        <v>16196377</v>
      </c>
      <c r="BK295" s="17">
        <v>510793</v>
      </c>
      <c r="BL295" s="17">
        <v>0</v>
      </c>
      <c r="BM295" s="17">
        <v>401034</v>
      </c>
      <c r="BN295" s="17">
        <v>2282814</v>
      </c>
      <c r="BO295" s="17">
        <v>0</v>
      </c>
      <c r="BP295" s="17">
        <v>44000</v>
      </c>
      <c r="BQ295" s="58">
        <v>0</v>
      </c>
      <c r="BR295" s="17">
        <v>53628</v>
      </c>
      <c r="BS295" s="17">
        <v>0</v>
      </c>
      <c r="BT295" s="17">
        <v>649425</v>
      </c>
      <c r="BU295" s="17">
        <v>21109381</v>
      </c>
      <c r="BV295" s="19"/>
      <c r="BW295" s="17">
        <v>0</v>
      </c>
      <c r="BX295" s="19"/>
      <c r="BY295" s="17">
        <v>0</v>
      </c>
      <c r="BZ295" s="18">
        <v>21109381</v>
      </c>
      <c r="CB295" s="18">
        <v>91000</v>
      </c>
      <c r="CC295" s="18">
        <v>0</v>
      </c>
      <c r="CD295" s="18">
        <v>0</v>
      </c>
      <c r="CE295" s="19"/>
      <c r="CF295" s="18">
        <v>0</v>
      </c>
      <c r="CG295" s="18">
        <v>0</v>
      </c>
      <c r="CH295" s="18">
        <v>647526.30000000005</v>
      </c>
      <c r="CI295" s="18">
        <v>4486267.7</v>
      </c>
      <c r="CJ295" s="18">
        <v>411637.2</v>
      </c>
      <c r="CK295" s="18">
        <v>0</v>
      </c>
      <c r="CL295" s="18">
        <v>0</v>
      </c>
      <c r="CM295" s="18">
        <v>384600</v>
      </c>
      <c r="CN295" s="18">
        <v>6021031.2000000002</v>
      </c>
      <c r="CO295" s="19"/>
      <c r="CP295" s="19"/>
      <c r="CQ295" s="18">
        <v>51357.205154437041</v>
      </c>
      <c r="CR295" s="18">
        <v>51357.205154437041</v>
      </c>
      <c r="CS295" s="18">
        <v>5969673.9948455635</v>
      </c>
      <c r="CT295" s="18">
        <v>27079054.994845562</v>
      </c>
      <c r="CU295" s="18">
        <v>22982806</v>
      </c>
      <c r="CV295" s="18">
        <v>0</v>
      </c>
      <c r="CW295" s="18">
        <v>22982806</v>
      </c>
      <c r="CX295" s="18">
        <v>0</v>
      </c>
      <c r="CY295" s="16">
        <v>0</v>
      </c>
      <c r="CZ295" s="18">
        <v>0</v>
      </c>
      <c r="DA295" s="18">
        <v>0</v>
      </c>
      <c r="DE295" s="12"/>
      <c r="DF295" s="12"/>
      <c r="DG295" s="12"/>
      <c r="DO295" s="12"/>
    </row>
    <row r="296" spans="1:119" s="20" customFormat="1" ht="12.75" x14ac:dyDescent="0.2">
      <c r="A296" s="12" t="s">
        <v>701</v>
      </c>
      <c r="B296" s="13">
        <v>1</v>
      </c>
      <c r="C296" s="14">
        <v>1</v>
      </c>
      <c r="D296" s="15">
        <v>44134</v>
      </c>
      <c r="E296" s="16">
        <v>1</v>
      </c>
      <c r="F296" s="57">
        <v>1</v>
      </c>
      <c r="G296" s="57">
        <v>1</v>
      </c>
      <c r="H296" s="17">
        <v>2223761</v>
      </c>
      <c r="I296" s="17">
        <v>61829416.179999992</v>
      </c>
      <c r="J296" s="17">
        <v>1688348</v>
      </c>
      <c r="K296" s="17">
        <v>0</v>
      </c>
      <c r="L296" s="17">
        <v>1218695</v>
      </c>
      <c r="M296" s="17">
        <v>5651673.1600000001</v>
      </c>
      <c r="N296" s="17">
        <v>796615</v>
      </c>
      <c r="O296" s="17">
        <v>18853</v>
      </c>
      <c r="P296" s="58">
        <v>0</v>
      </c>
      <c r="Q296" s="17">
        <v>0</v>
      </c>
      <c r="R296" s="17">
        <v>0</v>
      </c>
      <c r="S296" s="17">
        <v>7592372</v>
      </c>
      <c r="T296" s="18">
        <v>81019733.339999989</v>
      </c>
      <c r="U296" s="19"/>
      <c r="V296" s="18">
        <v>0</v>
      </c>
      <c r="W296" s="19"/>
      <c r="X296" s="18">
        <v>0</v>
      </c>
      <c r="Y296" s="18">
        <v>81019733.339999989</v>
      </c>
      <c r="Z296" s="18">
        <v>1037435.62</v>
      </c>
      <c r="AA296" s="18">
        <v>0</v>
      </c>
      <c r="AB296" s="18">
        <v>7000</v>
      </c>
      <c r="AC296" s="19"/>
      <c r="AD296" s="17">
        <v>0</v>
      </c>
      <c r="AE296" s="18">
        <v>1345046.46</v>
      </c>
      <c r="AF296" s="17">
        <v>2897351.85</v>
      </c>
      <c r="AG296" s="17">
        <v>13808016.51</v>
      </c>
      <c r="AH296" s="58">
        <v>3958002.9</v>
      </c>
      <c r="AI296" s="18">
        <v>0</v>
      </c>
      <c r="AJ296" s="17">
        <v>0</v>
      </c>
      <c r="AK296" s="17">
        <v>1998643.46</v>
      </c>
      <c r="AL296" s="18">
        <v>25051496.799999997</v>
      </c>
      <c r="AM296" s="19"/>
      <c r="AN296" s="19"/>
      <c r="AO296" s="17">
        <v>154663.78778292122</v>
      </c>
      <c r="AP296" s="18">
        <v>154663.78778292122</v>
      </c>
      <c r="AQ296" s="18">
        <v>24896833.012217075</v>
      </c>
      <c r="AR296" s="18">
        <v>105916566.35221706</v>
      </c>
      <c r="AS296" s="18">
        <v>100148666</v>
      </c>
      <c r="AT296" s="18">
        <v>0</v>
      </c>
      <c r="AU296" s="18">
        <v>100148666</v>
      </c>
      <c r="AV296" s="18">
        <v>0</v>
      </c>
      <c r="AW296" s="16">
        <v>0</v>
      </c>
      <c r="AX296" s="18">
        <v>0</v>
      </c>
      <c r="AY296" s="18">
        <v>0</v>
      </c>
      <c r="BA296" s="17">
        <v>0</v>
      </c>
      <c r="BB296" s="17">
        <v>94602367</v>
      </c>
      <c r="BC296" s="17">
        <v>99798424.546938241</v>
      </c>
      <c r="BD296" s="18">
        <v>5196057.5469382405</v>
      </c>
      <c r="BE296" s="18">
        <v>5196057.5469382405</v>
      </c>
      <c r="BF296" s="18">
        <v>0</v>
      </c>
      <c r="BG296" s="18">
        <v>0</v>
      </c>
      <c r="BI296" s="17">
        <v>2707308</v>
      </c>
      <c r="BJ296" s="17">
        <v>61612045</v>
      </c>
      <c r="BK296" s="17">
        <v>1456467</v>
      </c>
      <c r="BL296" s="17">
        <v>0</v>
      </c>
      <c r="BM296" s="17">
        <v>1518636</v>
      </c>
      <c r="BN296" s="17">
        <v>6377156</v>
      </c>
      <c r="BO296" s="17">
        <v>650000</v>
      </c>
      <c r="BP296" s="17">
        <v>28000</v>
      </c>
      <c r="BQ296" s="58">
        <v>0</v>
      </c>
      <c r="BR296" s="17">
        <v>3500</v>
      </c>
      <c r="BS296" s="17">
        <v>0</v>
      </c>
      <c r="BT296" s="17">
        <v>7500000</v>
      </c>
      <c r="BU296" s="17">
        <v>81853112</v>
      </c>
      <c r="BV296" s="19"/>
      <c r="BW296" s="17">
        <v>0</v>
      </c>
      <c r="BX296" s="19"/>
      <c r="BY296" s="17">
        <v>0</v>
      </c>
      <c r="BZ296" s="18">
        <v>81853112</v>
      </c>
      <c r="CB296" s="18">
        <v>1058876.81</v>
      </c>
      <c r="CC296" s="18">
        <v>0</v>
      </c>
      <c r="CD296" s="18">
        <v>21000</v>
      </c>
      <c r="CE296" s="19"/>
      <c r="CF296" s="18">
        <v>0</v>
      </c>
      <c r="CG296" s="18">
        <v>1382689.19</v>
      </c>
      <c r="CH296" s="18">
        <v>2897351.85</v>
      </c>
      <c r="CI296" s="18">
        <v>14881243.24</v>
      </c>
      <c r="CJ296" s="18">
        <v>4760331.33</v>
      </c>
      <c r="CK296" s="18">
        <v>0</v>
      </c>
      <c r="CL296" s="18">
        <v>0</v>
      </c>
      <c r="CM296" s="18">
        <v>2444255</v>
      </c>
      <c r="CN296" s="18">
        <v>27445747.420000002</v>
      </c>
      <c r="CO296" s="19"/>
      <c r="CP296" s="19"/>
      <c r="CQ296" s="18">
        <v>210833.7443092202</v>
      </c>
      <c r="CR296" s="18">
        <v>210833.7443092202</v>
      </c>
      <c r="CS296" s="18">
        <v>27234913.675690781</v>
      </c>
      <c r="CT296" s="18">
        <v>109088025.67569079</v>
      </c>
      <c r="CU296" s="18">
        <v>103531515</v>
      </c>
      <c r="CV296" s="18">
        <v>0</v>
      </c>
      <c r="CW296" s="18">
        <v>103531515</v>
      </c>
      <c r="CX296" s="18">
        <v>0</v>
      </c>
      <c r="CY296" s="16">
        <v>0</v>
      </c>
      <c r="CZ296" s="18">
        <v>0</v>
      </c>
      <c r="DA296" s="18">
        <v>0</v>
      </c>
      <c r="DE296" s="12"/>
      <c r="DF296" s="12"/>
      <c r="DG296" s="12"/>
      <c r="DO296" s="12"/>
    </row>
    <row r="297" spans="1:119" s="20" customFormat="1" ht="12.75" x14ac:dyDescent="0.2">
      <c r="A297" s="12" t="s">
        <v>703</v>
      </c>
      <c r="B297" s="13">
        <v>0</v>
      </c>
      <c r="C297" s="14">
        <v>1</v>
      </c>
      <c r="D297" s="15">
        <v>44287</v>
      </c>
      <c r="E297" s="16" t="s">
        <v>1018</v>
      </c>
      <c r="F297" s="57" t="s">
        <v>1018</v>
      </c>
      <c r="G297" s="57" t="s">
        <v>1018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58">
        <v>0</v>
      </c>
      <c r="Q297" s="17">
        <v>0</v>
      </c>
      <c r="R297" s="17">
        <v>0</v>
      </c>
      <c r="S297" s="17">
        <v>0</v>
      </c>
      <c r="T297" s="18">
        <v>0</v>
      </c>
      <c r="U297" s="19"/>
      <c r="V297" s="18">
        <v>0</v>
      </c>
      <c r="W297" s="19"/>
      <c r="X297" s="18">
        <v>0</v>
      </c>
      <c r="Y297" s="18">
        <v>0</v>
      </c>
      <c r="Z297" s="18">
        <v>0</v>
      </c>
      <c r="AA297" s="18">
        <v>0</v>
      </c>
      <c r="AB297" s="18">
        <v>0</v>
      </c>
      <c r="AC297" s="19"/>
      <c r="AD297" s="17">
        <v>0</v>
      </c>
      <c r="AE297" s="18">
        <v>0</v>
      </c>
      <c r="AF297" s="17">
        <v>0</v>
      </c>
      <c r="AG297" s="17">
        <v>0</v>
      </c>
      <c r="AH297" s="58">
        <v>0</v>
      </c>
      <c r="AI297" s="18">
        <v>0</v>
      </c>
      <c r="AJ297" s="17">
        <v>0</v>
      </c>
      <c r="AK297" s="17">
        <v>0</v>
      </c>
      <c r="AL297" s="18">
        <v>0</v>
      </c>
      <c r="AM297" s="19"/>
      <c r="AN297" s="19"/>
      <c r="AO297" s="17">
        <v>0</v>
      </c>
      <c r="AP297" s="18">
        <v>0</v>
      </c>
      <c r="AQ297" s="18">
        <v>0</v>
      </c>
      <c r="AR297" s="18">
        <v>0</v>
      </c>
      <c r="AS297" s="18">
        <v>0</v>
      </c>
      <c r="AT297" s="18">
        <v>692.2</v>
      </c>
      <c r="AU297" s="18">
        <v>692.2</v>
      </c>
      <c r="AV297" s="18">
        <v>-692.2</v>
      </c>
      <c r="AW297" s="16">
        <v>0</v>
      </c>
      <c r="AX297" s="18">
        <v>692.2</v>
      </c>
      <c r="AY297" s="18">
        <v>0</v>
      </c>
      <c r="BA297" s="17">
        <v>0</v>
      </c>
      <c r="BB297" s="17">
        <v>14514.85</v>
      </c>
      <c r="BC297" s="17">
        <v>0</v>
      </c>
      <c r="BD297" s="18">
        <v>-14514.85</v>
      </c>
      <c r="BE297" s="18">
        <v>-14514.85</v>
      </c>
      <c r="BF297" s="18">
        <v>0</v>
      </c>
      <c r="BG297" s="18">
        <v>0</v>
      </c>
      <c r="BI297" s="17">
        <v>0</v>
      </c>
      <c r="BJ297" s="17">
        <v>0</v>
      </c>
      <c r="BK297" s="17">
        <v>0</v>
      </c>
      <c r="BL297" s="17">
        <v>0</v>
      </c>
      <c r="BM297" s="17">
        <v>0</v>
      </c>
      <c r="BN297" s="17">
        <v>0</v>
      </c>
      <c r="BO297" s="17">
        <v>0</v>
      </c>
      <c r="BP297" s="17">
        <v>0</v>
      </c>
      <c r="BQ297" s="58">
        <v>0</v>
      </c>
      <c r="BR297" s="17">
        <v>0</v>
      </c>
      <c r="BS297" s="17">
        <v>0</v>
      </c>
      <c r="BT297" s="17">
        <v>0</v>
      </c>
      <c r="BU297" s="17">
        <v>0</v>
      </c>
      <c r="BV297" s="19"/>
      <c r="BW297" s="17">
        <v>0</v>
      </c>
      <c r="BX297" s="19"/>
      <c r="BY297" s="17">
        <v>0</v>
      </c>
      <c r="BZ297" s="18">
        <v>0</v>
      </c>
      <c r="CB297" s="18">
        <v>0</v>
      </c>
      <c r="CC297" s="18">
        <v>0</v>
      </c>
      <c r="CD297" s="18">
        <v>0</v>
      </c>
      <c r="CE297" s="19"/>
      <c r="CF297" s="18">
        <v>0</v>
      </c>
      <c r="CG297" s="18">
        <v>0</v>
      </c>
      <c r="CH297" s="18">
        <v>0</v>
      </c>
      <c r="CI297" s="18">
        <v>0</v>
      </c>
      <c r="CJ297" s="18">
        <v>0</v>
      </c>
      <c r="CK297" s="18">
        <v>0</v>
      </c>
      <c r="CL297" s="18">
        <v>0</v>
      </c>
      <c r="CM297" s="18">
        <v>0</v>
      </c>
      <c r="CN297" s="18">
        <v>0</v>
      </c>
      <c r="CO297" s="19"/>
      <c r="CP297" s="19"/>
      <c r="CQ297" s="18">
        <v>0</v>
      </c>
      <c r="CR297" s="18">
        <v>0</v>
      </c>
      <c r="CS297" s="18">
        <v>0</v>
      </c>
      <c r="CT297" s="18">
        <v>0</v>
      </c>
      <c r="CU297" s="18">
        <v>0</v>
      </c>
      <c r="CV297" s="18">
        <v>692.2</v>
      </c>
      <c r="CW297" s="18">
        <v>692.2</v>
      </c>
      <c r="CX297" s="18">
        <v>-692.2</v>
      </c>
      <c r="CY297" s="16">
        <v>-1</v>
      </c>
      <c r="CZ297" s="18">
        <v>0</v>
      </c>
      <c r="DA297" s="18">
        <v>-692.2</v>
      </c>
      <c r="DE297" s="12"/>
      <c r="DF297" s="12"/>
      <c r="DG297" s="12"/>
      <c r="DO297" s="12"/>
    </row>
    <row r="298" spans="1:119" s="20" customFormat="1" ht="12.75" x14ac:dyDescent="0.2">
      <c r="A298" s="12" t="s">
        <v>705</v>
      </c>
      <c r="B298" s="13">
        <v>1</v>
      </c>
      <c r="C298" s="14">
        <v>1</v>
      </c>
      <c r="D298" s="15">
        <v>44134</v>
      </c>
      <c r="E298" s="16">
        <v>1</v>
      </c>
      <c r="F298" s="57">
        <v>1</v>
      </c>
      <c r="G298" s="57">
        <v>1</v>
      </c>
      <c r="H298" s="17">
        <v>1251294.6900000002</v>
      </c>
      <c r="I298" s="17">
        <v>32164204.740202419</v>
      </c>
      <c r="J298" s="17">
        <v>594780.48999999987</v>
      </c>
      <c r="K298" s="17">
        <v>13934.01</v>
      </c>
      <c r="L298" s="17">
        <v>900966.09000000008</v>
      </c>
      <c r="M298" s="17">
        <v>5284283.5299999993</v>
      </c>
      <c r="N298" s="17">
        <v>105144.49</v>
      </c>
      <c r="O298" s="17">
        <v>0</v>
      </c>
      <c r="P298" s="58">
        <v>0</v>
      </c>
      <c r="Q298" s="17">
        <v>0</v>
      </c>
      <c r="R298" s="17">
        <v>0</v>
      </c>
      <c r="S298" s="17">
        <v>5251811.74</v>
      </c>
      <c r="T298" s="18">
        <v>45566419.780202426</v>
      </c>
      <c r="U298" s="19"/>
      <c r="V298" s="18">
        <v>0</v>
      </c>
      <c r="W298" s="19"/>
      <c r="X298" s="18">
        <v>0</v>
      </c>
      <c r="Y298" s="18">
        <v>45566419.780202426</v>
      </c>
      <c r="Z298" s="18">
        <v>477075.483788785</v>
      </c>
      <c r="AA298" s="18">
        <v>0</v>
      </c>
      <c r="AB298" s="18">
        <v>0</v>
      </c>
      <c r="AC298" s="19"/>
      <c r="AD298" s="17">
        <v>0</v>
      </c>
      <c r="AE298" s="18">
        <v>55776</v>
      </c>
      <c r="AF298" s="17">
        <v>1958338</v>
      </c>
      <c r="AG298" s="17">
        <v>5970522.21</v>
      </c>
      <c r="AH298" s="58">
        <v>2093744.05</v>
      </c>
      <c r="AI298" s="18">
        <v>0</v>
      </c>
      <c r="AJ298" s="17">
        <v>0</v>
      </c>
      <c r="AK298" s="17">
        <v>1145478</v>
      </c>
      <c r="AL298" s="18">
        <v>11700933.743788786</v>
      </c>
      <c r="AM298" s="19"/>
      <c r="AN298" s="19"/>
      <c r="AO298" s="17">
        <v>4935.9820555420301</v>
      </c>
      <c r="AP298" s="18">
        <v>4935.9820555420301</v>
      </c>
      <c r="AQ298" s="18">
        <v>11695997.761733245</v>
      </c>
      <c r="AR298" s="18">
        <v>57262417.541935667</v>
      </c>
      <c r="AS298" s="18">
        <v>42838826</v>
      </c>
      <c r="AT298" s="18">
        <v>0</v>
      </c>
      <c r="AU298" s="18">
        <v>42838826</v>
      </c>
      <c r="AV298" s="18">
        <v>0</v>
      </c>
      <c r="AW298" s="16">
        <v>0</v>
      </c>
      <c r="AX298" s="18">
        <v>0</v>
      </c>
      <c r="AY298" s="18">
        <v>0</v>
      </c>
      <c r="BA298" s="17">
        <v>0</v>
      </c>
      <c r="BB298" s="17">
        <v>41407045</v>
      </c>
      <c r="BC298" s="17">
        <v>56175745.895325616</v>
      </c>
      <c r="BD298" s="18">
        <v>14768700.895325616</v>
      </c>
      <c r="BE298" s="18">
        <v>14768700.895325616</v>
      </c>
      <c r="BF298" s="18">
        <v>0</v>
      </c>
      <c r="BG298" s="18">
        <v>0</v>
      </c>
      <c r="BI298" s="17">
        <v>1416803.0203448276</v>
      </c>
      <c r="BJ298" s="17">
        <v>34484361.770000003</v>
      </c>
      <c r="BK298" s="17">
        <v>678624</v>
      </c>
      <c r="BL298" s="17">
        <v>0</v>
      </c>
      <c r="BM298" s="17">
        <v>1145759.1648000001</v>
      </c>
      <c r="BN298" s="17">
        <v>5639041</v>
      </c>
      <c r="BO298" s="17">
        <v>76000</v>
      </c>
      <c r="BP298" s="17">
        <v>0</v>
      </c>
      <c r="BQ298" s="58">
        <v>0</v>
      </c>
      <c r="BR298" s="17">
        <v>0</v>
      </c>
      <c r="BS298" s="17">
        <v>0</v>
      </c>
      <c r="BT298" s="17">
        <v>3732943.26</v>
      </c>
      <c r="BU298" s="17">
        <v>47173532.215144835</v>
      </c>
      <c r="BV298" s="19"/>
      <c r="BW298" s="17">
        <v>0</v>
      </c>
      <c r="BX298" s="19"/>
      <c r="BY298" s="17">
        <v>0</v>
      </c>
      <c r="BZ298" s="18">
        <v>47173532.215144835</v>
      </c>
      <c r="CB298" s="18">
        <v>521252.28213229199</v>
      </c>
      <c r="CC298" s="18">
        <v>0</v>
      </c>
      <c r="CD298" s="18">
        <v>0</v>
      </c>
      <c r="CE298" s="19"/>
      <c r="CF298" s="18">
        <v>0</v>
      </c>
      <c r="CG298" s="18">
        <v>55776</v>
      </c>
      <c r="CH298" s="18">
        <v>2050724</v>
      </c>
      <c r="CI298" s="18">
        <v>6314618.7976879198</v>
      </c>
      <c r="CJ298" s="18">
        <v>2187998.2023120793</v>
      </c>
      <c r="CK298" s="18">
        <v>0</v>
      </c>
      <c r="CL298" s="18">
        <v>0</v>
      </c>
      <c r="CM298" s="18">
        <v>1267911</v>
      </c>
      <c r="CN298" s="18">
        <v>12398280.28213229</v>
      </c>
      <c r="CO298" s="19"/>
      <c r="CP298" s="19"/>
      <c r="CQ298" s="18">
        <v>0</v>
      </c>
      <c r="CR298" s="18">
        <v>0</v>
      </c>
      <c r="CS298" s="18">
        <v>12398280.28213229</v>
      </c>
      <c r="CT298" s="18">
        <v>59571812.497277126</v>
      </c>
      <c r="CU298" s="18">
        <v>42903645</v>
      </c>
      <c r="CV298" s="18">
        <v>0</v>
      </c>
      <c r="CW298" s="18">
        <v>42903645</v>
      </c>
      <c r="CX298" s="18">
        <v>0</v>
      </c>
      <c r="CY298" s="16">
        <v>0</v>
      </c>
      <c r="CZ298" s="18">
        <v>0</v>
      </c>
      <c r="DA298" s="18">
        <v>0</v>
      </c>
      <c r="DE298" s="12"/>
      <c r="DF298" s="12"/>
      <c r="DG298" s="12"/>
      <c r="DO298" s="12"/>
    </row>
    <row r="299" spans="1:119" s="20" customFormat="1" ht="12.75" x14ac:dyDescent="0.2">
      <c r="A299" s="12" t="s">
        <v>707</v>
      </c>
      <c r="B299" s="13">
        <v>1</v>
      </c>
      <c r="C299" s="14">
        <v>1</v>
      </c>
      <c r="D299" s="15">
        <v>44316</v>
      </c>
      <c r="E299" s="16">
        <v>1</v>
      </c>
      <c r="F299" s="57">
        <v>1</v>
      </c>
      <c r="G299" s="57">
        <v>1</v>
      </c>
      <c r="H299" s="17">
        <v>172277</v>
      </c>
      <c r="I299" s="17">
        <v>5564935.0800000001</v>
      </c>
      <c r="J299" s="17">
        <v>152404</v>
      </c>
      <c r="K299" s="17">
        <v>133176</v>
      </c>
      <c r="L299" s="17">
        <v>18279</v>
      </c>
      <c r="M299" s="17">
        <v>713890.47</v>
      </c>
      <c r="N299" s="17">
        <v>81295</v>
      </c>
      <c r="O299" s="17">
        <v>171931</v>
      </c>
      <c r="P299" s="58">
        <v>3749.07</v>
      </c>
      <c r="Q299" s="17">
        <v>0</v>
      </c>
      <c r="R299" s="17">
        <v>0</v>
      </c>
      <c r="S299" s="17">
        <v>0</v>
      </c>
      <c r="T299" s="18">
        <v>7011936.6200000001</v>
      </c>
      <c r="U299" s="19"/>
      <c r="V299" s="18">
        <v>0</v>
      </c>
      <c r="W299" s="19"/>
      <c r="X299" s="18">
        <v>0</v>
      </c>
      <c r="Y299" s="18">
        <v>7011936.6200000001</v>
      </c>
      <c r="Z299" s="18">
        <v>35001</v>
      </c>
      <c r="AA299" s="18">
        <v>0</v>
      </c>
      <c r="AB299" s="18">
        <v>0</v>
      </c>
      <c r="AC299" s="19"/>
      <c r="AD299" s="17">
        <v>0</v>
      </c>
      <c r="AE299" s="18">
        <v>0</v>
      </c>
      <c r="AF299" s="17">
        <v>117151</v>
      </c>
      <c r="AG299" s="17">
        <v>1452493</v>
      </c>
      <c r="AH299" s="58">
        <v>126714.51000000001</v>
      </c>
      <c r="AI299" s="18">
        <v>0</v>
      </c>
      <c r="AJ299" s="17">
        <v>0</v>
      </c>
      <c r="AK299" s="17">
        <v>1156677</v>
      </c>
      <c r="AL299" s="18">
        <v>2888036.51</v>
      </c>
      <c r="AM299" s="19"/>
      <c r="AN299" s="19"/>
      <c r="AO299" s="17">
        <v>183463.81011302277</v>
      </c>
      <c r="AP299" s="18">
        <v>183463.81011302277</v>
      </c>
      <c r="AQ299" s="18">
        <v>2704572.6998869772</v>
      </c>
      <c r="AR299" s="18">
        <v>9716509.3198869769</v>
      </c>
      <c r="AS299" s="18">
        <v>3907638</v>
      </c>
      <c r="AT299" s="18">
        <v>0</v>
      </c>
      <c r="AU299" s="18">
        <v>3907638</v>
      </c>
      <c r="AV299" s="18">
        <v>0</v>
      </c>
      <c r="AW299" s="16">
        <v>0</v>
      </c>
      <c r="AX299" s="18">
        <v>0</v>
      </c>
      <c r="AY299" s="18">
        <v>0</v>
      </c>
      <c r="BA299" s="17">
        <v>0</v>
      </c>
      <c r="BB299" s="17">
        <v>3998159</v>
      </c>
      <c r="BC299" s="17">
        <v>9222945.9471139722</v>
      </c>
      <c r="BD299" s="18">
        <v>5224786.9471139722</v>
      </c>
      <c r="BE299" s="18">
        <v>5224786.9471139722</v>
      </c>
      <c r="BF299" s="18">
        <v>0</v>
      </c>
      <c r="BG299" s="18">
        <v>0</v>
      </c>
      <c r="BI299" s="17">
        <v>164837</v>
      </c>
      <c r="BJ299" s="17">
        <v>6043410</v>
      </c>
      <c r="BK299" s="17">
        <v>111324</v>
      </c>
      <c r="BL299" s="17">
        <v>138423</v>
      </c>
      <c r="BM299" s="17">
        <v>24965.4</v>
      </c>
      <c r="BN299" s="17">
        <v>693193</v>
      </c>
      <c r="BO299" s="17">
        <v>79914</v>
      </c>
      <c r="BP299" s="17">
        <v>203924</v>
      </c>
      <c r="BQ299" s="58">
        <v>3979.9500000000003</v>
      </c>
      <c r="BR299" s="17">
        <v>1079</v>
      </c>
      <c r="BS299" s="17">
        <v>0</v>
      </c>
      <c r="BT299" s="17">
        <v>0</v>
      </c>
      <c r="BU299" s="17">
        <v>7465049.3500000006</v>
      </c>
      <c r="BV299" s="19"/>
      <c r="BW299" s="17">
        <v>0</v>
      </c>
      <c r="BX299" s="19"/>
      <c r="BY299" s="17">
        <v>0</v>
      </c>
      <c r="BZ299" s="18">
        <v>7465049.3500000006</v>
      </c>
      <c r="CB299" s="18">
        <v>33543</v>
      </c>
      <c r="CC299" s="18">
        <v>0</v>
      </c>
      <c r="CD299" s="18">
        <v>0</v>
      </c>
      <c r="CE299" s="19"/>
      <c r="CF299" s="18">
        <v>0</v>
      </c>
      <c r="CG299" s="18">
        <v>0</v>
      </c>
      <c r="CH299" s="18">
        <v>121837</v>
      </c>
      <c r="CI299" s="18">
        <v>1424645</v>
      </c>
      <c r="CJ299" s="18">
        <v>111073.95</v>
      </c>
      <c r="CK299" s="18">
        <v>0</v>
      </c>
      <c r="CL299" s="18">
        <v>0</v>
      </c>
      <c r="CM299" s="18">
        <v>1062922</v>
      </c>
      <c r="CN299" s="18">
        <v>2754020.95</v>
      </c>
      <c r="CO299" s="19"/>
      <c r="CP299" s="19"/>
      <c r="CQ299" s="18">
        <v>34063.631956977079</v>
      </c>
      <c r="CR299" s="18">
        <v>34063.631956977079</v>
      </c>
      <c r="CS299" s="18">
        <v>2719957.3180430229</v>
      </c>
      <c r="CT299" s="18">
        <v>10185006.668043023</v>
      </c>
      <c r="CU299" s="18">
        <v>4358704</v>
      </c>
      <c r="CV299" s="18">
        <v>0</v>
      </c>
      <c r="CW299" s="18">
        <v>4358704</v>
      </c>
      <c r="CX299" s="18">
        <v>0</v>
      </c>
      <c r="CY299" s="16">
        <v>0</v>
      </c>
      <c r="CZ299" s="18">
        <v>0</v>
      </c>
      <c r="DA299" s="18">
        <v>0</v>
      </c>
      <c r="DE299" s="12"/>
      <c r="DF299" s="12"/>
      <c r="DG299" s="12"/>
      <c r="DO299" s="12"/>
    </row>
    <row r="300" spans="1:119" s="20" customFormat="1" ht="12.75" x14ac:dyDescent="0.2">
      <c r="A300" s="12" t="s">
        <v>709</v>
      </c>
      <c r="B300" s="13">
        <v>0</v>
      </c>
      <c r="C300" s="14">
        <v>1</v>
      </c>
      <c r="D300" s="15">
        <v>44293</v>
      </c>
      <c r="E300" s="16" t="s">
        <v>1018</v>
      </c>
      <c r="F300" s="57" t="s">
        <v>1018</v>
      </c>
      <c r="G300" s="57" t="s">
        <v>1018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58">
        <v>0</v>
      </c>
      <c r="Q300" s="17">
        <v>0</v>
      </c>
      <c r="R300" s="17">
        <v>0</v>
      </c>
      <c r="S300" s="17">
        <v>0</v>
      </c>
      <c r="T300" s="18">
        <v>0</v>
      </c>
      <c r="U300" s="19"/>
      <c r="V300" s="18">
        <v>0</v>
      </c>
      <c r="W300" s="19"/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9"/>
      <c r="AD300" s="17">
        <v>0</v>
      </c>
      <c r="AE300" s="18">
        <v>0</v>
      </c>
      <c r="AF300" s="17">
        <v>0</v>
      </c>
      <c r="AG300" s="17">
        <v>0</v>
      </c>
      <c r="AH300" s="58">
        <v>0</v>
      </c>
      <c r="AI300" s="18">
        <v>0</v>
      </c>
      <c r="AJ300" s="17">
        <v>0</v>
      </c>
      <c r="AK300" s="17">
        <v>0</v>
      </c>
      <c r="AL300" s="18">
        <v>0</v>
      </c>
      <c r="AM300" s="19"/>
      <c r="AN300" s="19"/>
      <c r="AO300" s="17">
        <v>0</v>
      </c>
      <c r="AP300" s="18">
        <v>0</v>
      </c>
      <c r="AQ300" s="18">
        <v>0</v>
      </c>
      <c r="AR300" s="18">
        <v>0</v>
      </c>
      <c r="AS300" s="18">
        <v>0</v>
      </c>
      <c r="AT300" s="18">
        <v>0</v>
      </c>
      <c r="AU300" s="18">
        <v>0</v>
      </c>
      <c r="AV300" s="18">
        <v>0</v>
      </c>
      <c r="AW300" s="16">
        <v>0</v>
      </c>
      <c r="AX300" s="18">
        <v>0</v>
      </c>
      <c r="AY300" s="18">
        <v>0</v>
      </c>
      <c r="BA300" s="17">
        <v>0</v>
      </c>
      <c r="BB300" s="17">
        <v>0</v>
      </c>
      <c r="BC300" s="17">
        <v>0</v>
      </c>
      <c r="BD300" s="18">
        <v>0</v>
      </c>
      <c r="BE300" s="18">
        <v>0</v>
      </c>
      <c r="BF300" s="18">
        <v>0</v>
      </c>
      <c r="BG300" s="18">
        <v>0</v>
      </c>
      <c r="BI300" s="17">
        <v>0</v>
      </c>
      <c r="BJ300" s="17">
        <v>0</v>
      </c>
      <c r="BK300" s="17">
        <v>0</v>
      </c>
      <c r="BL300" s="17">
        <v>0</v>
      </c>
      <c r="BM300" s="17">
        <v>0</v>
      </c>
      <c r="BN300" s="17">
        <v>0</v>
      </c>
      <c r="BO300" s="17">
        <v>0</v>
      </c>
      <c r="BP300" s="17">
        <v>0</v>
      </c>
      <c r="BQ300" s="58">
        <v>0</v>
      </c>
      <c r="BR300" s="17">
        <v>0</v>
      </c>
      <c r="BS300" s="17">
        <v>0</v>
      </c>
      <c r="BT300" s="17">
        <v>0</v>
      </c>
      <c r="BU300" s="17">
        <v>0</v>
      </c>
      <c r="BV300" s="19"/>
      <c r="BW300" s="17">
        <v>0</v>
      </c>
      <c r="BX300" s="19"/>
      <c r="BY300" s="17">
        <v>0</v>
      </c>
      <c r="BZ300" s="18">
        <v>0</v>
      </c>
      <c r="CB300" s="18">
        <v>0</v>
      </c>
      <c r="CC300" s="18">
        <v>0</v>
      </c>
      <c r="CD300" s="18">
        <v>0</v>
      </c>
      <c r="CE300" s="19"/>
      <c r="CF300" s="18">
        <v>0</v>
      </c>
      <c r="CG300" s="18">
        <v>0</v>
      </c>
      <c r="CH300" s="18">
        <v>0</v>
      </c>
      <c r="CI300" s="18">
        <v>0</v>
      </c>
      <c r="CJ300" s="18">
        <v>0</v>
      </c>
      <c r="CK300" s="18">
        <v>0</v>
      </c>
      <c r="CL300" s="18">
        <v>0</v>
      </c>
      <c r="CM300" s="18">
        <v>0</v>
      </c>
      <c r="CN300" s="18">
        <v>0</v>
      </c>
      <c r="CO300" s="19"/>
      <c r="CP300" s="19"/>
      <c r="CQ300" s="18">
        <v>0</v>
      </c>
      <c r="CR300" s="18">
        <v>0</v>
      </c>
      <c r="CS300" s="18">
        <v>0</v>
      </c>
      <c r="CT300" s="18">
        <v>0</v>
      </c>
      <c r="CU300" s="18">
        <v>0</v>
      </c>
      <c r="CV300" s="18">
        <v>0</v>
      </c>
      <c r="CW300" s="18">
        <v>0</v>
      </c>
      <c r="CX300" s="18">
        <v>0</v>
      </c>
      <c r="CY300" s="16">
        <v>0</v>
      </c>
      <c r="CZ300" s="18">
        <v>0</v>
      </c>
      <c r="DA300" s="18">
        <v>0</v>
      </c>
      <c r="DE300" s="12"/>
      <c r="DF300" s="12"/>
      <c r="DG300" s="12"/>
      <c r="DO300" s="12"/>
    </row>
    <row r="301" spans="1:119" s="20" customFormat="1" ht="12.75" x14ac:dyDescent="0.2">
      <c r="A301" s="12" t="s">
        <v>711</v>
      </c>
      <c r="B301" s="13">
        <v>1</v>
      </c>
      <c r="C301" s="14">
        <v>1</v>
      </c>
      <c r="D301" s="15">
        <v>44106</v>
      </c>
      <c r="E301" s="16">
        <v>1</v>
      </c>
      <c r="F301" s="57">
        <v>1</v>
      </c>
      <c r="G301" s="57">
        <v>1</v>
      </c>
      <c r="H301" s="17">
        <v>452523</v>
      </c>
      <c r="I301" s="17">
        <v>7187418</v>
      </c>
      <c r="J301" s="17">
        <v>121766</v>
      </c>
      <c r="K301" s="17">
        <v>88897</v>
      </c>
      <c r="L301" s="17">
        <v>102092</v>
      </c>
      <c r="M301" s="17">
        <v>671253</v>
      </c>
      <c r="N301" s="17">
        <v>25000</v>
      </c>
      <c r="O301" s="17">
        <v>0</v>
      </c>
      <c r="P301" s="58">
        <v>0</v>
      </c>
      <c r="Q301" s="17">
        <v>0</v>
      </c>
      <c r="R301" s="17">
        <v>0</v>
      </c>
      <c r="S301" s="17">
        <v>209234</v>
      </c>
      <c r="T301" s="18">
        <v>8858183</v>
      </c>
      <c r="U301" s="19"/>
      <c r="V301" s="18">
        <v>0</v>
      </c>
      <c r="W301" s="19"/>
      <c r="X301" s="18">
        <v>0</v>
      </c>
      <c r="Y301" s="18">
        <v>8858183</v>
      </c>
      <c r="Z301" s="18">
        <v>75696</v>
      </c>
      <c r="AA301" s="18">
        <v>0</v>
      </c>
      <c r="AB301" s="18">
        <v>5000</v>
      </c>
      <c r="AC301" s="19"/>
      <c r="AD301" s="17">
        <v>119968</v>
      </c>
      <c r="AE301" s="18">
        <v>42170</v>
      </c>
      <c r="AF301" s="17">
        <v>258323</v>
      </c>
      <c r="AG301" s="17">
        <v>876471</v>
      </c>
      <c r="AH301" s="58">
        <v>173255</v>
      </c>
      <c r="AI301" s="18">
        <v>0</v>
      </c>
      <c r="AJ301" s="17">
        <v>0</v>
      </c>
      <c r="AK301" s="17">
        <v>5000</v>
      </c>
      <c r="AL301" s="18">
        <v>1555883</v>
      </c>
      <c r="AM301" s="19"/>
      <c r="AN301" s="19"/>
      <c r="AO301" s="17">
        <v>0</v>
      </c>
      <c r="AP301" s="18">
        <v>0</v>
      </c>
      <c r="AQ301" s="18">
        <v>1555883</v>
      </c>
      <c r="AR301" s="18">
        <v>10414066</v>
      </c>
      <c r="AS301" s="18">
        <v>5902129</v>
      </c>
      <c r="AT301" s="18">
        <v>0</v>
      </c>
      <c r="AU301" s="18">
        <v>5902129</v>
      </c>
      <c r="AV301" s="18">
        <v>0</v>
      </c>
      <c r="AW301" s="16">
        <v>0</v>
      </c>
      <c r="AX301" s="18">
        <v>0</v>
      </c>
      <c r="AY301" s="18">
        <v>0</v>
      </c>
      <c r="BA301" s="17">
        <v>21565</v>
      </c>
      <c r="BB301" s="17">
        <v>5678893</v>
      </c>
      <c r="BC301" s="17">
        <v>9640424</v>
      </c>
      <c r="BD301" s="18">
        <v>3961531</v>
      </c>
      <c r="BE301" s="18">
        <v>3939966</v>
      </c>
      <c r="BF301" s="18">
        <v>0</v>
      </c>
      <c r="BG301" s="18">
        <v>0</v>
      </c>
      <c r="BI301" s="17">
        <v>503489</v>
      </c>
      <c r="BJ301" s="17">
        <v>7125694</v>
      </c>
      <c r="BK301" s="17">
        <v>130457</v>
      </c>
      <c r="BL301" s="17">
        <v>54406</v>
      </c>
      <c r="BM301" s="17">
        <v>4300</v>
      </c>
      <c r="BN301" s="17">
        <v>762224</v>
      </c>
      <c r="BO301" s="17">
        <v>27883</v>
      </c>
      <c r="BP301" s="17">
        <v>0</v>
      </c>
      <c r="BQ301" s="58">
        <v>0</v>
      </c>
      <c r="BR301" s="17">
        <v>33424</v>
      </c>
      <c r="BS301" s="17">
        <v>0</v>
      </c>
      <c r="BT301" s="17">
        <v>173207</v>
      </c>
      <c r="BU301" s="17">
        <v>8815084</v>
      </c>
      <c r="BV301" s="19"/>
      <c r="BW301" s="17">
        <v>0</v>
      </c>
      <c r="BX301" s="19"/>
      <c r="BY301" s="17">
        <v>0</v>
      </c>
      <c r="BZ301" s="18">
        <v>8815084</v>
      </c>
      <c r="CB301" s="18">
        <v>79911</v>
      </c>
      <c r="CC301" s="18">
        <v>0</v>
      </c>
      <c r="CD301" s="18">
        <v>5000</v>
      </c>
      <c r="CE301" s="19"/>
      <c r="CF301" s="18">
        <v>135013</v>
      </c>
      <c r="CG301" s="18">
        <v>42233</v>
      </c>
      <c r="CH301" s="18">
        <v>310132</v>
      </c>
      <c r="CI301" s="18">
        <v>876471</v>
      </c>
      <c r="CJ301" s="18">
        <v>173255</v>
      </c>
      <c r="CK301" s="18">
        <v>0</v>
      </c>
      <c r="CL301" s="18">
        <v>0</v>
      </c>
      <c r="CM301" s="18">
        <v>5000</v>
      </c>
      <c r="CN301" s="18">
        <v>1627015</v>
      </c>
      <c r="CO301" s="19"/>
      <c r="CP301" s="19"/>
      <c r="CQ301" s="18">
        <v>0</v>
      </c>
      <c r="CR301" s="18">
        <v>0</v>
      </c>
      <c r="CS301" s="18">
        <v>1627015</v>
      </c>
      <c r="CT301" s="18">
        <v>10442099</v>
      </c>
      <c r="CU301" s="18">
        <v>6270858</v>
      </c>
      <c r="CV301" s="18">
        <v>0</v>
      </c>
      <c r="CW301" s="18">
        <v>6270858</v>
      </c>
      <c r="CX301" s="18">
        <v>0</v>
      </c>
      <c r="CY301" s="16">
        <v>0</v>
      </c>
      <c r="CZ301" s="18">
        <v>0</v>
      </c>
      <c r="DA301" s="18">
        <v>0</v>
      </c>
      <c r="DE301" s="12"/>
      <c r="DF301" s="12"/>
      <c r="DG301" s="12"/>
      <c r="DO301" s="12"/>
    </row>
    <row r="302" spans="1:119" s="20" customFormat="1" ht="12.75" x14ac:dyDescent="0.2">
      <c r="A302" s="12" t="s">
        <v>713</v>
      </c>
      <c r="B302" s="13">
        <v>0</v>
      </c>
      <c r="C302" s="14">
        <v>1</v>
      </c>
      <c r="D302" s="15">
        <v>44137</v>
      </c>
      <c r="E302" s="16" t="s">
        <v>1018</v>
      </c>
      <c r="F302" s="57" t="s">
        <v>1018</v>
      </c>
      <c r="G302" s="57" t="s">
        <v>1018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58">
        <v>0</v>
      </c>
      <c r="Q302" s="17">
        <v>0</v>
      </c>
      <c r="R302" s="17">
        <v>0</v>
      </c>
      <c r="S302" s="17">
        <v>0</v>
      </c>
      <c r="T302" s="18">
        <v>0</v>
      </c>
      <c r="U302" s="19"/>
      <c r="V302" s="18">
        <v>0</v>
      </c>
      <c r="W302" s="19"/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9"/>
      <c r="AD302" s="17">
        <v>0</v>
      </c>
      <c r="AE302" s="18">
        <v>0</v>
      </c>
      <c r="AF302" s="17">
        <v>0</v>
      </c>
      <c r="AG302" s="17">
        <v>0</v>
      </c>
      <c r="AH302" s="58">
        <v>0</v>
      </c>
      <c r="AI302" s="18">
        <v>0</v>
      </c>
      <c r="AJ302" s="17">
        <v>0</v>
      </c>
      <c r="AK302" s="17">
        <v>0</v>
      </c>
      <c r="AL302" s="18">
        <v>0</v>
      </c>
      <c r="AM302" s="19"/>
      <c r="AN302" s="19"/>
      <c r="AO302" s="17">
        <v>0</v>
      </c>
      <c r="AP302" s="18">
        <v>0</v>
      </c>
      <c r="AQ302" s="18">
        <v>0</v>
      </c>
      <c r="AR302" s="18">
        <v>0</v>
      </c>
      <c r="AS302" s="18">
        <v>0</v>
      </c>
      <c r="AT302" s="18">
        <v>0</v>
      </c>
      <c r="AU302" s="18">
        <v>0</v>
      </c>
      <c r="AV302" s="18">
        <v>0</v>
      </c>
      <c r="AW302" s="16">
        <v>0</v>
      </c>
      <c r="AX302" s="18">
        <v>0</v>
      </c>
      <c r="AY302" s="18">
        <v>0</v>
      </c>
      <c r="BA302" s="17">
        <v>0</v>
      </c>
      <c r="BB302" s="17">
        <v>0</v>
      </c>
      <c r="BC302" s="17">
        <v>0</v>
      </c>
      <c r="BD302" s="18">
        <v>0</v>
      </c>
      <c r="BE302" s="18">
        <v>0</v>
      </c>
      <c r="BF302" s="18">
        <v>0</v>
      </c>
      <c r="BG302" s="18">
        <v>0</v>
      </c>
      <c r="BI302" s="17">
        <v>0</v>
      </c>
      <c r="BJ302" s="17">
        <v>0</v>
      </c>
      <c r="BK302" s="17">
        <v>0</v>
      </c>
      <c r="BL302" s="17">
        <v>0</v>
      </c>
      <c r="BM302" s="17">
        <v>0</v>
      </c>
      <c r="BN302" s="17">
        <v>0</v>
      </c>
      <c r="BO302" s="17">
        <v>0</v>
      </c>
      <c r="BP302" s="17">
        <v>0</v>
      </c>
      <c r="BQ302" s="58">
        <v>0</v>
      </c>
      <c r="BR302" s="17">
        <v>0</v>
      </c>
      <c r="BS302" s="17">
        <v>0</v>
      </c>
      <c r="BT302" s="17">
        <v>0</v>
      </c>
      <c r="BU302" s="17">
        <v>0</v>
      </c>
      <c r="BV302" s="19"/>
      <c r="BW302" s="17">
        <v>0</v>
      </c>
      <c r="BX302" s="19"/>
      <c r="BY302" s="17">
        <v>0</v>
      </c>
      <c r="BZ302" s="18">
        <v>0</v>
      </c>
      <c r="CB302" s="18">
        <v>0</v>
      </c>
      <c r="CC302" s="18">
        <v>0</v>
      </c>
      <c r="CD302" s="18">
        <v>0</v>
      </c>
      <c r="CE302" s="19"/>
      <c r="CF302" s="18">
        <v>0</v>
      </c>
      <c r="CG302" s="18">
        <v>0</v>
      </c>
      <c r="CH302" s="18">
        <v>0</v>
      </c>
      <c r="CI302" s="18">
        <v>0</v>
      </c>
      <c r="CJ302" s="18">
        <v>0</v>
      </c>
      <c r="CK302" s="18">
        <v>0</v>
      </c>
      <c r="CL302" s="18">
        <v>0</v>
      </c>
      <c r="CM302" s="18">
        <v>0</v>
      </c>
      <c r="CN302" s="18">
        <v>0</v>
      </c>
      <c r="CO302" s="19"/>
      <c r="CP302" s="19"/>
      <c r="CQ302" s="18">
        <v>0</v>
      </c>
      <c r="CR302" s="18">
        <v>0</v>
      </c>
      <c r="CS302" s="18">
        <v>0</v>
      </c>
      <c r="CT302" s="18">
        <v>0</v>
      </c>
      <c r="CU302" s="18">
        <v>0</v>
      </c>
      <c r="CV302" s="18">
        <v>0</v>
      </c>
      <c r="CW302" s="18">
        <v>0</v>
      </c>
      <c r="CX302" s="18">
        <v>0</v>
      </c>
      <c r="CY302" s="16">
        <v>0</v>
      </c>
      <c r="CZ302" s="18">
        <v>0</v>
      </c>
      <c r="DA302" s="18">
        <v>0</v>
      </c>
      <c r="DE302" s="12"/>
      <c r="DF302" s="12"/>
      <c r="DG302" s="12"/>
      <c r="DO302" s="12"/>
    </row>
    <row r="303" spans="1:119" s="20" customFormat="1" ht="12.75" x14ac:dyDescent="0.2">
      <c r="A303" s="12" t="s">
        <v>715</v>
      </c>
      <c r="B303" s="13">
        <v>1</v>
      </c>
      <c r="C303" s="14">
        <v>1</v>
      </c>
      <c r="D303" s="15">
        <v>44130</v>
      </c>
      <c r="E303" s="16">
        <v>1</v>
      </c>
      <c r="F303" s="57">
        <v>1</v>
      </c>
      <c r="G303" s="57">
        <v>1</v>
      </c>
      <c r="H303" s="17">
        <v>212837.66999999998</v>
      </c>
      <c r="I303" s="17">
        <v>2422568.84</v>
      </c>
      <c r="J303" s="17">
        <v>82874.149999999994</v>
      </c>
      <c r="K303" s="17">
        <v>90973.82</v>
      </c>
      <c r="L303" s="17">
        <v>36173.879999999997</v>
      </c>
      <c r="M303" s="17">
        <v>247752.65</v>
      </c>
      <c r="N303" s="17">
        <v>4494.04</v>
      </c>
      <c r="O303" s="17">
        <v>0</v>
      </c>
      <c r="P303" s="58">
        <v>0</v>
      </c>
      <c r="Q303" s="17">
        <v>0</v>
      </c>
      <c r="R303" s="17">
        <v>0</v>
      </c>
      <c r="S303" s="17">
        <v>1945672.5</v>
      </c>
      <c r="T303" s="18">
        <v>5043347.5499999989</v>
      </c>
      <c r="U303" s="19"/>
      <c r="V303" s="18">
        <v>0</v>
      </c>
      <c r="W303" s="19"/>
      <c r="X303" s="18">
        <v>0</v>
      </c>
      <c r="Y303" s="18">
        <v>5043347.5499999989</v>
      </c>
      <c r="Z303" s="18">
        <v>99755</v>
      </c>
      <c r="AA303" s="18">
        <v>0</v>
      </c>
      <c r="AB303" s="18">
        <v>0</v>
      </c>
      <c r="AC303" s="19"/>
      <c r="AD303" s="17">
        <v>0</v>
      </c>
      <c r="AE303" s="18">
        <v>137665</v>
      </c>
      <c r="AF303" s="17">
        <v>421385</v>
      </c>
      <c r="AG303" s="17">
        <v>444387</v>
      </c>
      <c r="AH303" s="58">
        <v>104428</v>
      </c>
      <c r="AI303" s="18">
        <v>0</v>
      </c>
      <c r="AJ303" s="17">
        <v>0</v>
      </c>
      <c r="AK303" s="17">
        <v>317213</v>
      </c>
      <c r="AL303" s="18">
        <v>1524833</v>
      </c>
      <c r="AM303" s="19"/>
      <c r="AN303" s="19"/>
      <c r="AO303" s="17">
        <v>1490.6139763970259</v>
      </c>
      <c r="AP303" s="18">
        <v>1490.6139763970259</v>
      </c>
      <c r="AQ303" s="18">
        <v>1523342.3860236029</v>
      </c>
      <c r="AR303" s="18">
        <v>6566689.9360236023</v>
      </c>
      <c r="AS303" s="18">
        <v>2297076</v>
      </c>
      <c r="AT303" s="18">
        <v>0</v>
      </c>
      <c r="AU303" s="18">
        <v>2297076</v>
      </c>
      <c r="AV303" s="18">
        <v>0</v>
      </c>
      <c r="AW303" s="16">
        <v>0</v>
      </c>
      <c r="AX303" s="18">
        <v>0</v>
      </c>
      <c r="AY303" s="18">
        <v>0</v>
      </c>
      <c r="BA303" s="17">
        <v>0</v>
      </c>
      <c r="BB303" s="17">
        <v>1987152</v>
      </c>
      <c r="BC303" s="17">
        <v>6536675.6894317362</v>
      </c>
      <c r="BD303" s="18">
        <v>4549523.6894317362</v>
      </c>
      <c r="BE303" s="18">
        <v>4549523.6894317362</v>
      </c>
      <c r="BF303" s="18">
        <v>0</v>
      </c>
      <c r="BG303" s="18">
        <v>0</v>
      </c>
      <c r="BI303" s="17">
        <v>236364.24</v>
      </c>
      <c r="BJ303" s="17">
        <v>2541186.44</v>
      </c>
      <c r="BK303" s="17">
        <v>90221</v>
      </c>
      <c r="BL303" s="17">
        <v>95455.039999999994</v>
      </c>
      <c r="BM303" s="17">
        <v>53011</v>
      </c>
      <c r="BN303" s="17">
        <v>246380.64</v>
      </c>
      <c r="BO303" s="17">
        <v>0</v>
      </c>
      <c r="BP303" s="17">
        <v>0</v>
      </c>
      <c r="BQ303" s="58">
        <v>0</v>
      </c>
      <c r="BR303" s="17">
        <v>0</v>
      </c>
      <c r="BS303" s="17">
        <v>0</v>
      </c>
      <c r="BT303" s="17">
        <v>2072475.64</v>
      </c>
      <c r="BU303" s="17">
        <v>5335094</v>
      </c>
      <c r="BV303" s="19"/>
      <c r="BW303" s="17">
        <v>0</v>
      </c>
      <c r="BX303" s="19"/>
      <c r="BY303" s="17">
        <v>0</v>
      </c>
      <c r="BZ303" s="18">
        <v>5335094</v>
      </c>
      <c r="CB303" s="18">
        <v>99660</v>
      </c>
      <c r="CC303" s="18">
        <v>0</v>
      </c>
      <c r="CD303" s="18">
        <v>0</v>
      </c>
      <c r="CE303" s="19"/>
      <c r="CF303" s="18">
        <v>0</v>
      </c>
      <c r="CG303" s="18">
        <v>40668</v>
      </c>
      <c r="CH303" s="18">
        <v>434027</v>
      </c>
      <c r="CI303" s="18">
        <v>457719</v>
      </c>
      <c r="CJ303" s="18">
        <v>107561</v>
      </c>
      <c r="CK303" s="18">
        <v>0</v>
      </c>
      <c r="CL303" s="18">
        <v>0</v>
      </c>
      <c r="CM303" s="18">
        <v>345353</v>
      </c>
      <c r="CN303" s="18">
        <v>1484988</v>
      </c>
      <c r="CO303" s="19"/>
      <c r="CP303" s="19"/>
      <c r="CQ303" s="18">
        <v>0</v>
      </c>
      <c r="CR303" s="18">
        <v>0</v>
      </c>
      <c r="CS303" s="18">
        <v>1484988</v>
      </c>
      <c r="CT303" s="18">
        <v>6820082</v>
      </c>
      <c r="CU303" s="18">
        <v>2297280</v>
      </c>
      <c r="CV303" s="18">
        <v>0</v>
      </c>
      <c r="CW303" s="18">
        <v>2297280</v>
      </c>
      <c r="CX303" s="18">
        <v>0</v>
      </c>
      <c r="CY303" s="16">
        <v>0</v>
      </c>
      <c r="CZ303" s="18">
        <v>0</v>
      </c>
      <c r="DA303" s="18">
        <v>0</v>
      </c>
      <c r="DE303" s="12"/>
      <c r="DF303" s="12"/>
      <c r="DG303" s="12"/>
      <c r="DO303" s="12"/>
    </row>
    <row r="304" spans="1:119" s="20" customFormat="1" ht="12.75" x14ac:dyDescent="0.2">
      <c r="A304" s="12" t="s">
        <v>717</v>
      </c>
      <c r="B304" s="13">
        <v>1</v>
      </c>
      <c r="C304" s="14">
        <v>1</v>
      </c>
      <c r="D304" s="15">
        <v>44120</v>
      </c>
      <c r="E304" s="16">
        <v>1</v>
      </c>
      <c r="F304" s="57">
        <v>1</v>
      </c>
      <c r="G304" s="57">
        <v>1</v>
      </c>
      <c r="H304" s="17">
        <v>732117</v>
      </c>
      <c r="I304" s="17">
        <v>14307452</v>
      </c>
      <c r="J304" s="17">
        <v>308826</v>
      </c>
      <c r="K304" s="17">
        <v>0</v>
      </c>
      <c r="L304" s="17">
        <v>452005</v>
      </c>
      <c r="M304" s="17">
        <v>1884902</v>
      </c>
      <c r="N304" s="17">
        <v>25502</v>
      </c>
      <c r="O304" s="17">
        <v>20012</v>
      </c>
      <c r="P304" s="58">
        <v>0</v>
      </c>
      <c r="Q304" s="17">
        <v>0</v>
      </c>
      <c r="R304" s="17">
        <v>0</v>
      </c>
      <c r="S304" s="17">
        <v>1818173</v>
      </c>
      <c r="T304" s="18">
        <v>19548989</v>
      </c>
      <c r="U304" s="19"/>
      <c r="V304" s="18">
        <v>0</v>
      </c>
      <c r="W304" s="19"/>
      <c r="X304" s="18">
        <v>0</v>
      </c>
      <c r="Y304" s="18">
        <v>19548989</v>
      </c>
      <c r="Z304" s="18">
        <v>181053</v>
      </c>
      <c r="AA304" s="18">
        <v>0</v>
      </c>
      <c r="AB304" s="18">
        <v>0</v>
      </c>
      <c r="AC304" s="19"/>
      <c r="AD304" s="17">
        <v>0</v>
      </c>
      <c r="AE304" s="18">
        <v>30000</v>
      </c>
      <c r="AF304" s="17">
        <v>632246</v>
      </c>
      <c r="AG304" s="17">
        <v>2427269</v>
      </c>
      <c r="AH304" s="58">
        <v>167261.64000000001</v>
      </c>
      <c r="AI304" s="18">
        <v>0</v>
      </c>
      <c r="AJ304" s="17">
        <v>0</v>
      </c>
      <c r="AK304" s="17">
        <v>1266484</v>
      </c>
      <c r="AL304" s="18">
        <v>4704313.6400000006</v>
      </c>
      <c r="AM304" s="19"/>
      <c r="AN304" s="19"/>
      <c r="AO304" s="17">
        <v>12265.981323250497</v>
      </c>
      <c r="AP304" s="18">
        <v>12265.981323250497</v>
      </c>
      <c r="AQ304" s="18">
        <v>4692047.65867675</v>
      </c>
      <c r="AR304" s="18">
        <v>24241036.658676751</v>
      </c>
      <c r="AS304" s="18">
        <v>19444458</v>
      </c>
      <c r="AT304" s="18">
        <v>0</v>
      </c>
      <c r="AU304" s="18">
        <v>19444458</v>
      </c>
      <c r="AV304" s="18">
        <v>0</v>
      </c>
      <c r="AW304" s="16">
        <v>0</v>
      </c>
      <c r="AX304" s="18">
        <v>0</v>
      </c>
      <c r="AY304" s="18">
        <v>0</v>
      </c>
      <c r="BA304" s="17">
        <v>0</v>
      </c>
      <c r="BB304" s="17">
        <v>18758582</v>
      </c>
      <c r="BC304" s="17">
        <v>23467630.250443608</v>
      </c>
      <c r="BD304" s="18">
        <v>4709048.2504436076</v>
      </c>
      <c r="BE304" s="18">
        <v>4709048.2504436076</v>
      </c>
      <c r="BF304" s="18">
        <v>0</v>
      </c>
      <c r="BG304" s="18">
        <v>0</v>
      </c>
      <c r="BI304" s="17">
        <v>855717</v>
      </c>
      <c r="BJ304" s="17">
        <v>14566546</v>
      </c>
      <c r="BK304" s="17">
        <v>354746</v>
      </c>
      <c r="BL304" s="17">
        <v>0</v>
      </c>
      <c r="BM304" s="17">
        <v>428284</v>
      </c>
      <c r="BN304" s="17">
        <v>1759447</v>
      </c>
      <c r="BO304" s="17">
        <v>5000</v>
      </c>
      <c r="BP304" s="17">
        <v>18000</v>
      </c>
      <c r="BQ304" s="58">
        <v>0</v>
      </c>
      <c r="BR304" s="17">
        <v>0</v>
      </c>
      <c r="BS304" s="17">
        <v>0</v>
      </c>
      <c r="BT304" s="17">
        <v>1672131</v>
      </c>
      <c r="BU304" s="17">
        <v>19659871</v>
      </c>
      <c r="BV304" s="19"/>
      <c r="BW304" s="17">
        <v>0</v>
      </c>
      <c r="BX304" s="19"/>
      <c r="BY304" s="17">
        <v>0</v>
      </c>
      <c r="BZ304" s="18">
        <v>19659871</v>
      </c>
      <c r="CB304" s="18">
        <v>152360</v>
      </c>
      <c r="CC304" s="18">
        <v>0</v>
      </c>
      <c r="CD304" s="18">
        <v>0</v>
      </c>
      <c r="CE304" s="19"/>
      <c r="CF304" s="18">
        <v>0</v>
      </c>
      <c r="CG304" s="18">
        <v>30000</v>
      </c>
      <c r="CH304" s="18">
        <v>674444</v>
      </c>
      <c r="CI304" s="18">
        <v>2640575</v>
      </c>
      <c r="CJ304" s="18">
        <v>154731.33000000002</v>
      </c>
      <c r="CK304" s="18">
        <v>0</v>
      </c>
      <c r="CL304" s="18">
        <v>0</v>
      </c>
      <c r="CM304" s="18">
        <v>1426160</v>
      </c>
      <c r="CN304" s="18">
        <v>5078270.33</v>
      </c>
      <c r="CO304" s="19"/>
      <c r="CP304" s="19"/>
      <c r="CQ304" s="18">
        <v>179866</v>
      </c>
      <c r="CR304" s="18">
        <v>179866</v>
      </c>
      <c r="CS304" s="18">
        <v>4898404.33</v>
      </c>
      <c r="CT304" s="18">
        <v>24558275.329999998</v>
      </c>
      <c r="CU304" s="18">
        <v>20059460</v>
      </c>
      <c r="CV304" s="18">
        <v>0</v>
      </c>
      <c r="CW304" s="18">
        <v>20059460</v>
      </c>
      <c r="CX304" s="18">
        <v>0</v>
      </c>
      <c r="CY304" s="16">
        <v>0</v>
      </c>
      <c r="CZ304" s="18">
        <v>0</v>
      </c>
      <c r="DA304" s="18">
        <v>0</v>
      </c>
      <c r="DE304" s="12"/>
      <c r="DF304" s="12"/>
      <c r="DG304" s="12"/>
      <c r="DO304" s="12"/>
    </row>
    <row r="305" spans="1:119" s="20" customFormat="1" ht="12.75" x14ac:dyDescent="0.2">
      <c r="A305" s="12" t="s">
        <v>719</v>
      </c>
      <c r="B305" s="13">
        <v>0</v>
      </c>
      <c r="C305" s="14">
        <v>0</v>
      </c>
      <c r="D305" s="15">
        <v>0</v>
      </c>
      <c r="E305" s="16" t="s">
        <v>1018</v>
      </c>
      <c r="F305" s="57" t="s">
        <v>1018</v>
      </c>
      <c r="G305" s="57" t="s">
        <v>1018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58">
        <v>0</v>
      </c>
      <c r="Q305" s="17">
        <v>0</v>
      </c>
      <c r="R305" s="17">
        <v>0</v>
      </c>
      <c r="S305" s="17">
        <v>0</v>
      </c>
      <c r="T305" s="18">
        <v>0</v>
      </c>
      <c r="U305" s="19"/>
      <c r="V305" s="18">
        <v>0</v>
      </c>
      <c r="W305" s="19"/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9"/>
      <c r="AD305" s="17">
        <v>0</v>
      </c>
      <c r="AE305" s="18">
        <v>0</v>
      </c>
      <c r="AF305" s="17">
        <v>0</v>
      </c>
      <c r="AG305" s="17">
        <v>0</v>
      </c>
      <c r="AH305" s="58">
        <v>0</v>
      </c>
      <c r="AI305" s="18">
        <v>0</v>
      </c>
      <c r="AJ305" s="17">
        <v>0</v>
      </c>
      <c r="AK305" s="17">
        <v>0</v>
      </c>
      <c r="AL305" s="18">
        <v>0</v>
      </c>
      <c r="AM305" s="19"/>
      <c r="AN305" s="19"/>
      <c r="AO305" s="17">
        <v>0</v>
      </c>
      <c r="AP305" s="18">
        <v>0</v>
      </c>
      <c r="AQ305" s="18">
        <v>0</v>
      </c>
      <c r="AR305" s="18">
        <v>0</v>
      </c>
      <c r="AS305" s="18">
        <v>295861</v>
      </c>
      <c r="AT305" s="18">
        <v>12591.1</v>
      </c>
      <c r="AU305" s="18">
        <v>308452.09999999998</v>
      </c>
      <c r="AV305" s="18">
        <v>-308452.09999999998</v>
      </c>
      <c r="AW305" s="16">
        <v>-1.0425574847648049</v>
      </c>
      <c r="AX305" s="18">
        <v>14793.050000000001</v>
      </c>
      <c r="AY305" s="18">
        <v>-293659.05</v>
      </c>
      <c r="BA305" s="17">
        <v>0</v>
      </c>
      <c r="BB305" s="17">
        <v>263568.55</v>
      </c>
      <c r="BC305" s="17">
        <v>207446</v>
      </c>
      <c r="BD305" s="18">
        <v>-56122.549999999988</v>
      </c>
      <c r="BE305" s="18">
        <v>-56122.549999999988</v>
      </c>
      <c r="BF305" s="18">
        <v>0</v>
      </c>
      <c r="BG305" s="18">
        <v>0</v>
      </c>
      <c r="BI305" s="17">
        <v>0</v>
      </c>
      <c r="BJ305" s="17">
        <v>0</v>
      </c>
      <c r="BK305" s="17">
        <v>0</v>
      </c>
      <c r="BL305" s="17">
        <v>0</v>
      </c>
      <c r="BM305" s="17">
        <v>0</v>
      </c>
      <c r="BN305" s="17">
        <v>0</v>
      </c>
      <c r="BO305" s="17">
        <v>0</v>
      </c>
      <c r="BP305" s="17">
        <v>0</v>
      </c>
      <c r="BQ305" s="58">
        <v>0</v>
      </c>
      <c r="BR305" s="17">
        <v>0</v>
      </c>
      <c r="BS305" s="17">
        <v>0</v>
      </c>
      <c r="BT305" s="17">
        <v>0</v>
      </c>
      <c r="BU305" s="17">
        <v>0</v>
      </c>
      <c r="BV305" s="19"/>
      <c r="BW305" s="17">
        <v>0</v>
      </c>
      <c r="BX305" s="19"/>
      <c r="BY305" s="17">
        <v>0</v>
      </c>
      <c r="BZ305" s="18">
        <v>0</v>
      </c>
      <c r="CB305" s="18">
        <v>0</v>
      </c>
      <c r="CC305" s="18">
        <v>0</v>
      </c>
      <c r="CD305" s="18">
        <v>0</v>
      </c>
      <c r="CE305" s="19"/>
      <c r="CF305" s="18">
        <v>0</v>
      </c>
      <c r="CG305" s="18">
        <v>0</v>
      </c>
      <c r="CH305" s="18">
        <v>0</v>
      </c>
      <c r="CI305" s="18">
        <v>0</v>
      </c>
      <c r="CJ305" s="18">
        <v>0</v>
      </c>
      <c r="CK305" s="18">
        <v>0</v>
      </c>
      <c r="CL305" s="18">
        <v>0</v>
      </c>
      <c r="CM305" s="18">
        <v>67772</v>
      </c>
      <c r="CN305" s="18">
        <v>67772</v>
      </c>
      <c r="CO305" s="19"/>
      <c r="CP305" s="19"/>
      <c r="CQ305" s="18">
        <v>0</v>
      </c>
      <c r="CR305" s="18">
        <v>0</v>
      </c>
      <c r="CS305" s="18">
        <v>67772</v>
      </c>
      <c r="CT305" s="18">
        <v>67772</v>
      </c>
      <c r="CU305" s="18">
        <v>321153</v>
      </c>
      <c r="CV305" s="18">
        <v>14793.050000000001</v>
      </c>
      <c r="CW305" s="18">
        <v>335946.05</v>
      </c>
      <c r="CX305" s="18">
        <v>-268174.05</v>
      </c>
      <c r="CY305" s="16">
        <v>-0.7982652274077936</v>
      </c>
      <c r="CZ305" s="18">
        <v>16057.650000000001</v>
      </c>
      <c r="DA305" s="18">
        <v>-252116.4</v>
      </c>
      <c r="DE305" s="12"/>
      <c r="DF305" s="12"/>
      <c r="DG305" s="12"/>
      <c r="DO305" s="12"/>
    </row>
    <row r="306" spans="1:119" s="20" customFormat="1" ht="12.75" x14ac:dyDescent="0.2">
      <c r="A306" s="12" t="s">
        <v>721</v>
      </c>
      <c r="B306" s="13">
        <v>0</v>
      </c>
      <c r="C306" s="14">
        <v>1</v>
      </c>
      <c r="D306" s="15">
        <v>44157</v>
      </c>
      <c r="E306" s="16" t="s">
        <v>1018</v>
      </c>
      <c r="F306" s="57" t="s">
        <v>1018</v>
      </c>
      <c r="G306" s="57" t="s">
        <v>1018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58">
        <v>0</v>
      </c>
      <c r="Q306" s="17">
        <v>0</v>
      </c>
      <c r="R306" s="17">
        <v>0</v>
      </c>
      <c r="S306" s="17">
        <v>0</v>
      </c>
      <c r="T306" s="18">
        <v>0</v>
      </c>
      <c r="U306" s="19"/>
      <c r="V306" s="18">
        <v>0</v>
      </c>
      <c r="W306" s="19"/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9"/>
      <c r="AD306" s="17">
        <v>0</v>
      </c>
      <c r="AE306" s="18">
        <v>0</v>
      </c>
      <c r="AF306" s="17">
        <v>0</v>
      </c>
      <c r="AG306" s="17">
        <v>0</v>
      </c>
      <c r="AH306" s="58">
        <v>0</v>
      </c>
      <c r="AI306" s="18">
        <v>0</v>
      </c>
      <c r="AJ306" s="17">
        <v>0</v>
      </c>
      <c r="AK306" s="17">
        <v>0</v>
      </c>
      <c r="AL306" s="18">
        <v>0</v>
      </c>
      <c r="AM306" s="19"/>
      <c r="AN306" s="19"/>
      <c r="AO306" s="17">
        <v>0</v>
      </c>
      <c r="AP306" s="18">
        <v>0</v>
      </c>
      <c r="AQ306" s="18">
        <v>0</v>
      </c>
      <c r="AR306" s="18">
        <v>0</v>
      </c>
      <c r="AS306" s="18">
        <v>129502</v>
      </c>
      <c r="AT306" s="18">
        <v>5534.85</v>
      </c>
      <c r="AU306" s="18">
        <v>135036.85</v>
      </c>
      <c r="AV306" s="18">
        <v>-135036.85</v>
      </c>
      <c r="AW306" s="16">
        <v>-1.0427394943707433</v>
      </c>
      <c r="AX306" s="18">
        <v>6475.1</v>
      </c>
      <c r="AY306" s="18">
        <v>-128561.75</v>
      </c>
      <c r="BA306" s="17">
        <v>0</v>
      </c>
      <c r="BB306" s="17">
        <v>113450.45</v>
      </c>
      <c r="BC306" s="17">
        <v>0</v>
      </c>
      <c r="BD306" s="18">
        <v>-113450.45</v>
      </c>
      <c r="BE306" s="18">
        <v>-113450.45</v>
      </c>
      <c r="BF306" s="18">
        <v>0</v>
      </c>
      <c r="BG306" s="18">
        <v>0</v>
      </c>
      <c r="BI306" s="17">
        <v>0</v>
      </c>
      <c r="BJ306" s="17">
        <v>0</v>
      </c>
      <c r="BK306" s="17">
        <v>0</v>
      </c>
      <c r="BL306" s="17">
        <v>0</v>
      </c>
      <c r="BM306" s="17">
        <v>0</v>
      </c>
      <c r="BN306" s="17">
        <v>0</v>
      </c>
      <c r="BO306" s="17">
        <v>0</v>
      </c>
      <c r="BP306" s="17">
        <v>0</v>
      </c>
      <c r="BQ306" s="58">
        <v>0</v>
      </c>
      <c r="BR306" s="17">
        <v>0</v>
      </c>
      <c r="BS306" s="17">
        <v>0</v>
      </c>
      <c r="BT306" s="17">
        <v>0</v>
      </c>
      <c r="BU306" s="17">
        <v>0</v>
      </c>
      <c r="BV306" s="19"/>
      <c r="BW306" s="17">
        <v>0</v>
      </c>
      <c r="BX306" s="19"/>
      <c r="BY306" s="17">
        <v>0</v>
      </c>
      <c r="BZ306" s="18">
        <v>0</v>
      </c>
      <c r="CB306" s="18">
        <v>0</v>
      </c>
      <c r="CC306" s="18">
        <v>0</v>
      </c>
      <c r="CD306" s="18">
        <v>0</v>
      </c>
      <c r="CE306" s="19"/>
      <c r="CF306" s="18">
        <v>0</v>
      </c>
      <c r="CG306" s="18">
        <v>0</v>
      </c>
      <c r="CH306" s="18">
        <v>0</v>
      </c>
      <c r="CI306" s="18">
        <v>0</v>
      </c>
      <c r="CJ306" s="18">
        <v>0</v>
      </c>
      <c r="CK306" s="18">
        <v>0</v>
      </c>
      <c r="CL306" s="18">
        <v>0</v>
      </c>
      <c r="CM306" s="18">
        <v>0</v>
      </c>
      <c r="CN306" s="18">
        <v>0</v>
      </c>
      <c r="CO306" s="19"/>
      <c r="CP306" s="19"/>
      <c r="CQ306" s="18">
        <v>0</v>
      </c>
      <c r="CR306" s="18">
        <v>0</v>
      </c>
      <c r="CS306" s="18">
        <v>0</v>
      </c>
      <c r="CT306" s="18">
        <v>0</v>
      </c>
      <c r="CU306" s="18">
        <v>103456</v>
      </c>
      <c r="CV306" s="18">
        <v>6475.1</v>
      </c>
      <c r="CW306" s="18">
        <v>109931.1</v>
      </c>
      <c r="CX306" s="18">
        <v>-109931.1</v>
      </c>
      <c r="CY306" s="16">
        <v>-1</v>
      </c>
      <c r="CZ306" s="18">
        <v>5172.8</v>
      </c>
      <c r="DA306" s="18">
        <v>-104758.3</v>
      </c>
      <c r="DE306" s="12"/>
      <c r="DF306" s="12"/>
      <c r="DG306" s="12"/>
      <c r="DO306" s="12"/>
    </row>
    <row r="307" spans="1:119" s="20" customFormat="1" ht="12.75" x14ac:dyDescent="0.2">
      <c r="A307" s="12" t="s">
        <v>723</v>
      </c>
      <c r="B307" s="13">
        <v>1</v>
      </c>
      <c r="C307" s="14">
        <v>1</v>
      </c>
      <c r="D307" s="15">
        <v>44105</v>
      </c>
      <c r="E307" s="16">
        <v>1</v>
      </c>
      <c r="F307" s="57">
        <v>1</v>
      </c>
      <c r="G307" s="57">
        <v>1</v>
      </c>
      <c r="H307" s="17">
        <v>1238993</v>
      </c>
      <c r="I307" s="17">
        <v>14613784.000000002</v>
      </c>
      <c r="J307" s="17">
        <v>218079</v>
      </c>
      <c r="K307" s="17">
        <v>233354</v>
      </c>
      <c r="L307" s="17">
        <v>351497</v>
      </c>
      <c r="M307" s="17">
        <v>2028441</v>
      </c>
      <c r="N307" s="17">
        <v>0</v>
      </c>
      <c r="O307" s="17">
        <v>5965</v>
      </c>
      <c r="P307" s="58">
        <v>0</v>
      </c>
      <c r="Q307" s="17">
        <v>30000</v>
      </c>
      <c r="R307" s="17">
        <v>0</v>
      </c>
      <c r="S307" s="17">
        <v>1906604</v>
      </c>
      <c r="T307" s="18">
        <v>20626717</v>
      </c>
      <c r="U307" s="19"/>
      <c r="V307" s="18">
        <v>0</v>
      </c>
      <c r="W307" s="19"/>
      <c r="X307" s="18">
        <v>0</v>
      </c>
      <c r="Y307" s="18">
        <v>20626717</v>
      </c>
      <c r="Z307" s="18">
        <v>158550</v>
      </c>
      <c r="AA307" s="18">
        <v>0</v>
      </c>
      <c r="AB307" s="18">
        <v>0</v>
      </c>
      <c r="AC307" s="19"/>
      <c r="AD307" s="17">
        <v>0</v>
      </c>
      <c r="AE307" s="18">
        <v>165038</v>
      </c>
      <c r="AF307" s="17">
        <v>688089.96</v>
      </c>
      <c r="AG307" s="17">
        <v>3183461.82</v>
      </c>
      <c r="AH307" s="58">
        <v>1068120.54</v>
      </c>
      <c r="AI307" s="18">
        <v>0</v>
      </c>
      <c r="AJ307" s="17">
        <v>0</v>
      </c>
      <c r="AK307" s="17">
        <v>1325700.58</v>
      </c>
      <c r="AL307" s="18">
        <v>6588960.8999999994</v>
      </c>
      <c r="AM307" s="19"/>
      <c r="AN307" s="19"/>
      <c r="AO307" s="17">
        <v>-3.5910765806761447E-2</v>
      </c>
      <c r="AP307" s="18">
        <v>-3.5910765806761447E-2</v>
      </c>
      <c r="AQ307" s="18">
        <v>6588960.9359107651</v>
      </c>
      <c r="AR307" s="18">
        <v>27215677.935910765</v>
      </c>
      <c r="AS307" s="18">
        <v>21195477</v>
      </c>
      <c r="AT307" s="18">
        <v>0</v>
      </c>
      <c r="AU307" s="18">
        <v>21195477</v>
      </c>
      <c r="AV307" s="18">
        <v>0</v>
      </c>
      <c r="AW307" s="16">
        <v>0</v>
      </c>
      <c r="AX307" s="18">
        <v>0</v>
      </c>
      <c r="AY307" s="18">
        <v>0</v>
      </c>
      <c r="BA307" s="17">
        <v>0</v>
      </c>
      <c r="BB307" s="17">
        <v>20748684</v>
      </c>
      <c r="BC307" s="17">
        <v>26960541.299222592</v>
      </c>
      <c r="BD307" s="18">
        <v>6211857.2992225923</v>
      </c>
      <c r="BE307" s="18">
        <v>6211857.2992225923</v>
      </c>
      <c r="BF307" s="18">
        <v>0</v>
      </c>
      <c r="BG307" s="18">
        <v>0</v>
      </c>
      <c r="BI307" s="17">
        <v>1075324</v>
      </c>
      <c r="BJ307" s="17">
        <v>15368655</v>
      </c>
      <c r="BK307" s="17">
        <v>217283</v>
      </c>
      <c r="BL307" s="17">
        <v>0</v>
      </c>
      <c r="BM307" s="17">
        <v>328177</v>
      </c>
      <c r="BN307" s="17">
        <v>2329308</v>
      </c>
      <c r="BO307" s="17">
        <v>0</v>
      </c>
      <c r="BP307" s="17">
        <v>5860</v>
      </c>
      <c r="BQ307" s="58">
        <v>0</v>
      </c>
      <c r="BR307" s="17">
        <v>37200</v>
      </c>
      <c r="BS307" s="17">
        <v>0</v>
      </c>
      <c r="BT307" s="17">
        <v>1826302</v>
      </c>
      <c r="BU307" s="17">
        <v>21188109</v>
      </c>
      <c r="BV307" s="19"/>
      <c r="BW307" s="17">
        <v>0</v>
      </c>
      <c r="BX307" s="19"/>
      <c r="BY307" s="17">
        <v>0</v>
      </c>
      <c r="BZ307" s="18">
        <v>21188109</v>
      </c>
      <c r="CB307" s="18">
        <v>166478</v>
      </c>
      <c r="CC307" s="18">
        <v>0</v>
      </c>
      <c r="CD307" s="18">
        <v>0</v>
      </c>
      <c r="CE307" s="19"/>
      <c r="CF307" s="18">
        <v>0</v>
      </c>
      <c r="CG307" s="18">
        <v>167101</v>
      </c>
      <c r="CH307" s="18">
        <v>658812</v>
      </c>
      <c r="CI307" s="18">
        <v>3087646</v>
      </c>
      <c r="CJ307" s="18">
        <v>1035972</v>
      </c>
      <c r="CK307" s="18">
        <v>0</v>
      </c>
      <c r="CL307" s="18">
        <v>0</v>
      </c>
      <c r="CM307" s="18">
        <v>1103752</v>
      </c>
      <c r="CN307" s="18">
        <v>6219761</v>
      </c>
      <c r="CO307" s="19"/>
      <c r="CP307" s="19"/>
      <c r="CQ307" s="18">
        <v>0</v>
      </c>
      <c r="CR307" s="18">
        <v>0</v>
      </c>
      <c r="CS307" s="18">
        <v>6219761</v>
      </c>
      <c r="CT307" s="18">
        <v>27407870</v>
      </c>
      <c r="CU307" s="18">
        <v>21883768</v>
      </c>
      <c r="CV307" s="18">
        <v>0</v>
      </c>
      <c r="CW307" s="18">
        <v>21883768</v>
      </c>
      <c r="CX307" s="18">
        <v>0</v>
      </c>
      <c r="CY307" s="16">
        <v>0</v>
      </c>
      <c r="CZ307" s="18">
        <v>0</v>
      </c>
      <c r="DA307" s="18">
        <v>0</v>
      </c>
      <c r="DE307" s="12"/>
      <c r="DF307" s="12"/>
      <c r="DG307" s="12"/>
      <c r="DO307" s="12"/>
    </row>
    <row r="308" spans="1:119" s="20" customFormat="1" ht="12.75" x14ac:dyDescent="0.2">
      <c r="A308" s="12" t="s">
        <v>725</v>
      </c>
      <c r="B308" s="13">
        <v>1</v>
      </c>
      <c r="C308" s="14">
        <v>1</v>
      </c>
      <c r="D308" s="15">
        <v>44119</v>
      </c>
      <c r="E308" s="16">
        <v>1</v>
      </c>
      <c r="F308" s="57">
        <v>1</v>
      </c>
      <c r="G308" s="57">
        <v>1</v>
      </c>
      <c r="H308" s="17">
        <v>984582.83</v>
      </c>
      <c r="I308" s="17">
        <v>31187418.380000003</v>
      </c>
      <c r="J308" s="17">
        <v>658399</v>
      </c>
      <c r="K308" s="17">
        <v>305557</v>
      </c>
      <c r="L308" s="17">
        <v>614088</v>
      </c>
      <c r="M308" s="17">
        <v>4050584</v>
      </c>
      <c r="N308" s="17">
        <v>10194</v>
      </c>
      <c r="O308" s="17">
        <v>0</v>
      </c>
      <c r="P308" s="58">
        <v>0</v>
      </c>
      <c r="Q308" s="17">
        <v>0</v>
      </c>
      <c r="R308" s="17">
        <v>0</v>
      </c>
      <c r="S308" s="17">
        <v>2335237</v>
      </c>
      <c r="T308" s="18">
        <v>40146060.210000001</v>
      </c>
      <c r="U308" s="19"/>
      <c r="V308" s="18">
        <v>0</v>
      </c>
      <c r="W308" s="19"/>
      <c r="X308" s="18">
        <v>0</v>
      </c>
      <c r="Y308" s="18">
        <v>40146060.210000001</v>
      </c>
      <c r="Z308" s="18">
        <v>428150</v>
      </c>
      <c r="AA308" s="18">
        <v>0</v>
      </c>
      <c r="AB308" s="18">
        <v>0</v>
      </c>
      <c r="AC308" s="19"/>
      <c r="AD308" s="17">
        <v>0</v>
      </c>
      <c r="AE308" s="18">
        <v>1387833.75</v>
      </c>
      <c r="AF308" s="17">
        <v>1577059</v>
      </c>
      <c r="AG308" s="17">
        <v>5672125.8089999994</v>
      </c>
      <c r="AH308" s="58">
        <v>3442630.1910000001</v>
      </c>
      <c r="AI308" s="18">
        <v>0</v>
      </c>
      <c r="AJ308" s="17">
        <v>0</v>
      </c>
      <c r="AK308" s="17">
        <v>1025091</v>
      </c>
      <c r="AL308" s="18">
        <v>13532889.75</v>
      </c>
      <c r="AM308" s="19"/>
      <c r="AN308" s="19"/>
      <c r="AO308" s="17">
        <v>40501.478759938487</v>
      </c>
      <c r="AP308" s="18">
        <v>40501.478759938487</v>
      </c>
      <c r="AQ308" s="18">
        <v>13492388.271240061</v>
      </c>
      <c r="AR308" s="18">
        <v>53638448.481240064</v>
      </c>
      <c r="AS308" s="18">
        <v>37891472</v>
      </c>
      <c r="AT308" s="18">
        <v>0</v>
      </c>
      <c r="AU308" s="18">
        <v>37891472</v>
      </c>
      <c r="AV308" s="18">
        <v>0</v>
      </c>
      <c r="AW308" s="16">
        <v>0</v>
      </c>
      <c r="AX308" s="18">
        <v>0</v>
      </c>
      <c r="AY308" s="18">
        <v>0</v>
      </c>
      <c r="BA308" s="17">
        <v>9947</v>
      </c>
      <c r="BB308" s="17">
        <v>36359382</v>
      </c>
      <c r="BC308" s="17">
        <v>50718506.143844336</v>
      </c>
      <c r="BD308" s="18">
        <v>14359124.143844336</v>
      </c>
      <c r="BE308" s="18">
        <v>14349177.143844336</v>
      </c>
      <c r="BF308" s="18">
        <v>0</v>
      </c>
      <c r="BG308" s="18">
        <v>0</v>
      </c>
      <c r="BI308" s="17">
        <v>1263063</v>
      </c>
      <c r="BJ308" s="17">
        <v>33600153</v>
      </c>
      <c r="BK308" s="17">
        <v>684120</v>
      </c>
      <c r="BL308" s="17">
        <v>28640</v>
      </c>
      <c r="BM308" s="17">
        <v>703887</v>
      </c>
      <c r="BN308" s="17">
        <v>4004469</v>
      </c>
      <c r="BO308" s="17">
        <v>10000</v>
      </c>
      <c r="BP308" s="17">
        <v>0</v>
      </c>
      <c r="BQ308" s="58">
        <v>0</v>
      </c>
      <c r="BR308" s="17">
        <v>0</v>
      </c>
      <c r="BS308" s="17">
        <v>0</v>
      </c>
      <c r="BT308" s="17">
        <v>2124373</v>
      </c>
      <c r="BU308" s="17">
        <v>42418705</v>
      </c>
      <c r="BV308" s="19"/>
      <c r="BW308" s="17">
        <v>0</v>
      </c>
      <c r="BX308" s="19"/>
      <c r="BY308" s="17">
        <v>0</v>
      </c>
      <c r="BZ308" s="18">
        <v>42418705</v>
      </c>
      <c r="CB308" s="18">
        <v>434457</v>
      </c>
      <c r="CC308" s="18">
        <v>0</v>
      </c>
      <c r="CD308" s="18">
        <v>0</v>
      </c>
      <c r="CE308" s="19"/>
      <c r="CF308" s="18">
        <v>0</v>
      </c>
      <c r="CG308" s="18">
        <v>1103991</v>
      </c>
      <c r="CH308" s="18">
        <v>1747722</v>
      </c>
      <c r="CI308" s="18">
        <v>5706618.5539999995</v>
      </c>
      <c r="CJ308" s="18">
        <v>3462190.446</v>
      </c>
      <c r="CK308" s="18">
        <v>0</v>
      </c>
      <c r="CL308" s="18">
        <v>0</v>
      </c>
      <c r="CM308" s="18">
        <v>1009842</v>
      </c>
      <c r="CN308" s="18">
        <v>13464821</v>
      </c>
      <c r="CO308" s="19"/>
      <c r="CP308" s="19"/>
      <c r="CQ308" s="18">
        <v>76370.553438495132</v>
      </c>
      <c r="CR308" s="18">
        <v>76370.553438495132</v>
      </c>
      <c r="CS308" s="18">
        <v>13388450.446561504</v>
      </c>
      <c r="CT308" s="18">
        <v>55807155.4465615</v>
      </c>
      <c r="CU308" s="18">
        <v>38545138</v>
      </c>
      <c r="CV308" s="18">
        <v>0</v>
      </c>
      <c r="CW308" s="18">
        <v>38545138</v>
      </c>
      <c r="CX308" s="18">
        <v>0</v>
      </c>
      <c r="CY308" s="16">
        <v>0</v>
      </c>
      <c r="CZ308" s="18">
        <v>0</v>
      </c>
      <c r="DA308" s="18">
        <v>0</v>
      </c>
      <c r="DE308" s="12"/>
      <c r="DF308" s="12"/>
      <c r="DG308" s="12"/>
      <c r="DO308" s="12"/>
    </row>
    <row r="309" spans="1:119" s="20" customFormat="1" ht="12.75" x14ac:dyDescent="0.2">
      <c r="A309" s="12" t="s">
        <v>727</v>
      </c>
      <c r="B309" s="13">
        <v>1</v>
      </c>
      <c r="C309" s="14">
        <v>1</v>
      </c>
      <c r="D309" s="15">
        <v>44098</v>
      </c>
      <c r="E309" s="16">
        <v>1</v>
      </c>
      <c r="F309" s="57">
        <v>1</v>
      </c>
      <c r="G309" s="57">
        <v>1</v>
      </c>
      <c r="H309" s="17">
        <v>60511</v>
      </c>
      <c r="I309" s="17">
        <v>1143151</v>
      </c>
      <c r="J309" s="17">
        <v>66335</v>
      </c>
      <c r="K309" s="17">
        <v>16700</v>
      </c>
      <c r="L309" s="17">
        <v>2395</v>
      </c>
      <c r="M309" s="17">
        <v>157350</v>
      </c>
      <c r="N309" s="17">
        <v>0</v>
      </c>
      <c r="O309" s="17">
        <v>0</v>
      </c>
      <c r="P309" s="58">
        <v>0</v>
      </c>
      <c r="Q309" s="17">
        <v>0</v>
      </c>
      <c r="R309" s="17">
        <v>0</v>
      </c>
      <c r="S309" s="17">
        <v>69649</v>
      </c>
      <c r="T309" s="18">
        <v>1516091</v>
      </c>
      <c r="U309" s="19"/>
      <c r="V309" s="18">
        <v>0</v>
      </c>
      <c r="W309" s="19"/>
      <c r="X309" s="18">
        <v>0</v>
      </c>
      <c r="Y309" s="18">
        <v>1516091</v>
      </c>
      <c r="Z309" s="18">
        <v>39647</v>
      </c>
      <c r="AA309" s="18">
        <v>0</v>
      </c>
      <c r="AB309" s="18">
        <v>0</v>
      </c>
      <c r="AC309" s="19"/>
      <c r="AD309" s="17">
        <v>0</v>
      </c>
      <c r="AE309" s="18">
        <v>0</v>
      </c>
      <c r="AF309" s="17">
        <v>100506</v>
      </c>
      <c r="AG309" s="17">
        <v>356311.03999999998</v>
      </c>
      <c r="AH309" s="58">
        <v>29093.22</v>
      </c>
      <c r="AI309" s="18">
        <v>0</v>
      </c>
      <c r="AJ309" s="17">
        <v>0</v>
      </c>
      <c r="AK309" s="17">
        <v>185807</v>
      </c>
      <c r="AL309" s="18">
        <v>711364.26</v>
      </c>
      <c r="AM309" s="19"/>
      <c r="AN309" s="19"/>
      <c r="AO309" s="17">
        <v>47692.416412069455</v>
      </c>
      <c r="AP309" s="18">
        <v>47692.416412069455</v>
      </c>
      <c r="AQ309" s="18">
        <v>663671.84358793055</v>
      </c>
      <c r="AR309" s="18">
        <v>2179762.8435879303</v>
      </c>
      <c r="AS309" s="18">
        <v>1593448</v>
      </c>
      <c r="AT309" s="18">
        <v>0</v>
      </c>
      <c r="AU309" s="18">
        <v>1593448</v>
      </c>
      <c r="AV309" s="18">
        <v>0</v>
      </c>
      <c r="AW309" s="16">
        <v>0</v>
      </c>
      <c r="AX309" s="18">
        <v>0</v>
      </c>
      <c r="AY309" s="18">
        <v>0</v>
      </c>
      <c r="BA309" s="17">
        <v>0</v>
      </c>
      <c r="BB309" s="17">
        <v>1644836</v>
      </c>
      <c r="BC309" s="17">
        <v>2092626.1691074166</v>
      </c>
      <c r="BD309" s="18">
        <v>447790.16910741664</v>
      </c>
      <c r="BE309" s="18">
        <v>447790.16910741664</v>
      </c>
      <c r="BF309" s="18">
        <v>0</v>
      </c>
      <c r="BG309" s="18">
        <v>0</v>
      </c>
      <c r="BI309" s="17">
        <v>61876</v>
      </c>
      <c r="BJ309" s="17">
        <v>1181989</v>
      </c>
      <c r="BK309" s="17">
        <v>70008</v>
      </c>
      <c r="BL309" s="17">
        <v>0</v>
      </c>
      <c r="BM309" s="17">
        <v>0</v>
      </c>
      <c r="BN309" s="17">
        <v>125300</v>
      </c>
      <c r="BO309" s="17">
        <v>0</v>
      </c>
      <c r="BP309" s="17">
        <v>0</v>
      </c>
      <c r="BQ309" s="58">
        <v>0</v>
      </c>
      <c r="BR309" s="17">
        <v>0</v>
      </c>
      <c r="BS309" s="17">
        <v>0</v>
      </c>
      <c r="BT309" s="17">
        <v>190350</v>
      </c>
      <c r="BU309" s="17">
        <v>1629523</v>
      </c>
      <c r="BV309" s="19"/>
      <c r="BW309" s="17">
        <v>0</v>
      </c>
      <c r="BX309" s="19"/>
      <c r="BY309" s="17">
        <v>0</v>
      </c>
      <c r="BZ309" s="18">
        <v>1629523</v>
      </c>
      <c r="CB309" s="18">
        <v>38019</v>
      </c>
      <c r="CC309" s="18">
        <v>0</v>
      </c>
      <c r="CD309" s="18">
        <v>0</v>
      </c>
      <c r="CE309" s="19"/>
      <c r="CF309" s="18">
        <v>0</v>
      </c>
      <c r="CG309" s="18">
        <v>0</v>
      </c>
      <c r="CH309" s="18">
        <v>129452</v>
      </c>
      <c r="CI309" s="18">
        <v>340758</v>
      </c>
      <c r="CJ309" s="18">
        <v>29485.170000000002</v>
      </c>
      <c r="CK309" s="18">
        <v>0</v>
      </c>
      <c r="CL309" s="18">
        <v>0</v>
      </c>
      <c r="CM309" s="18">
        <v>165932</v>
      </c>
      <c r="CN309" s="18">
        <v>703646.17</v>
      </c>
      <c r="CO309" s="19"/>
      <c r="CP309" s="19"/>
      <c r="CQ309" s="18">
        <v>28023.106369387497</v>
      </c>
      <c r="CR309" s="18">
        <v>28023.106369387497</v>
      </c>
      <c r="CS309" s="18">
        <v>675623.06363061257</v>
      </c>
      <c r="CT309" s="18">
        <v>2305146.0636306126</v>
      </c>
      <c r="CU309" s="18">
        <v>1614024</v>
      </c>
      <c r="CV309" s="18">
        <v>0</v>
      </c>
      <c r="CW309" s="18">
        <v>1614024</v>
      </c>
      <c r="CX309" s="18">
        <v>0</v>
      </c>
      <c r="CY309" s="16">
        <v>0</v>
      </c>
      <c r="CZ309" s="18">
        <v>0</v>
      </c>
      <c r="DA309" s="18">
        <v>0</v>
      </c>
      <c r="DE309" s="12"/>
      <c r="DF309" s="12"/>
      <c r="DG309" s="12"/>
      <c r="DO309" s="12"/>
    </row>
    <row r="310" spans="1:119" s="20" customFormat="1" ht="12.75" x14ac:dyDescent="0.2">
      <c r="A310" s="12" t="s">
        <v>729</v>
      </c>
      <c r="B310" s="13">
        <v>1</v>
      </c>
      <c r="C310" s="14">
        <v>1</v>
      </c>
      <c r="D310" s="15">
        <v>44113</v>
      </c>
      <c r="E310" s="16">
        <v>1</v>
      </c>
      <c r="F310" s="57">
        <v>1</v>
      </c>
      <c r="G310" s="57">
        <v>1</v>
      </c>
      <c r="H310" s="17">
        <v>1073913.5099999998</v>
      </c>
      <c r="I310" s="17">
        <v>36993587.590000011</v>
      </c>
      <c r="J310" s="17">
        <v>782301.28</v>
      </c>
      <c r="K310" s="17">
        <v>117628.23</v>
      </c>
      <c r="L310" s="17">
        <v>589466.5</v>
      </c>
      <c r="M310" s="17">
        <v>2216502.3699999996</v>
      </c>
      <c r="N310" s="17">
        <v>40358.800000000003</v>
      </c>
      <c r="O310" s="17">
        <v>31286</v>
      </c>
      <c r="P310" s="58">
        <v>0</v>
      </c>
      <c r="Q310" s="17">
        <v>7783.9</v>
      </c>
      <c r="R310" s="17">
        <v>0</v>
      </c>
      <c r="S310" s="17">
        <v>3128360.08</v>
      </c>
      <c r="T310" s="18">
        <v>44981188.259999998</v>
      </c>
      <c r="U310" s="19"/>
      <c r="V310" s="18">
        <v>0</v>
      </c>
      <c r="W310" s="19"/>
      <c r="X310" s="18">
        <v>0</v>
      </c>
      <c r="Y310" s="18">
        <v>44981188.259999998</v>
      </c>
      <c r="Z310" s="18">
        <v>424248</v>
      </c>
      <c r="AA310" s="18">
        <v>0</v>
      </c>
      <c r="AB310" s="18">
        <v>0</v>
      </c>
      <c r="AC310" s="19"/>
      <c r="AD310" s="17">
        <v>0</v>
      </c>
      <c r="AE310" s="18">
        <v>1647082</v>
      </c>
      <c r="AF310" s="17">
        <v>1844396</v>
      </c>
      <c r="AG310" s="17">
        <v>6026291</v>
      </c>
      <c r="AH310" s="58">
        <v>514133</v>
      </c>
      <c r="AI310" s="18">
        <v>0</v>
      </c>
      <c r="AJ310" s="17">
        <v>0</v>
      </c>
      <c r="AK310" s="17">
        <v>867055</v>
      </c>
      <c r="AL310" s="18">
        <v>11323205</v>
      </c>
      <c r="AM310" s="19"/>
      <c r="AN310" s="19"/>
      <c r="AO310" s="17">
        <v>172241.12089789199</v>
      </c>
      <c r="AP310" s="18">
        <v>172241.12089789199</v>
      </c>
      <c r="AQ310" s="18">
        <v>11150963.879102107</v>
      </c>
      <c r="AR310" s="18">
        <v>56132152.139102101</v>
      </c>
      <c r="AS310" s="18">
        <v>40511151</v>
      </c>
      <c r="AT310" s="18">
        <v>0</v>
      </c>
      <c r="AU310" s="18">
        <v>40511151</v>
      </c>
      <c r="AV310" s="18">
        <v>0</v>
      </c>
      <c r="AW310" s="16">
        <v>0</v>
      </c>
      <c r="AX310" s="18">
        <v>0</v>
      </c>
      <c r="AY310" s="18">
        <v>0</v>
      </c>
      <c r="BA310" s="17">
        <v>0</v>
      </c>
      <c r="BB310" s="17">
        <v>39613312</v>
      </c>
      <c r="BC310" s="17">
        <v>53871931.918631516</v>
      </c>
      <c r="BD310" s="18">
        <v>14258619.918631516</v>
      </c>
      <c r="BE310" s="18">
        <v>14258619.918631516</v>
      </c>
      <c r="BF310" s="18">
        <v>0</v>
      </c>
      <c r="BG310" s="18">
        <v>0</v>
      </c>
      <c r="BI310" s="17">
        <v>1150614</v>
      </c>
      <c r="BJ310" s="17">
        <v>37969572</v>
      </c>
      <c r="BK310" s="17">
        <v>768019</v>
      </c>
      <c r="BL310" s="17">
        <v>0</v>
      </c>
      <c r="BM310" s="17">
        <v>602880</v>
      </c>
      <c r="BN310" s="17">
        <v>2004790</v>
      </c>
      <c r="BO310" s="17">
        <v>0</v>
      </c>
      <c r="BP310" s="17">
        <v>34100</v>
      </c>
      <c r="BQ310" s="58">
        <v>0</v>
      </c>
      <c r="BR310" s="17">
        <v>8987</v>
      </c>
      <c r="BS310" s="17">
        <v>0</v>
      </c>
      <c r="BT310" s="17">
        <v>2523900</v>
      </c>
      <c r="BU310" s="17">
        <v>45062862</v>
      </c>
      <c r="BV310" s="19"/>
      <c r="BW310" s="17">
        <v>0</v>
      </c>
      <c r="BX310" s="19"/>
      <c r="BY310" s="17">
        <v>0</v>
      </c>
      <c r="BZ310" s="18">
        <v>45062862</v>
      </c>
      <c r="CB310" s="18">
        <v>418031</v>
      </c>
      <c r="CC310" s="18">
        <v>0</v>
      </c>
      <c r="CD310" s="18">
        <v>0</v>
      </c>
      <c r="CE310" s="19"/>
      <c r="CF310" s="18">
        <v>0</v>
      </c>
      <c r="CG310" s="18">
        <v>1709258</v>
      </c>
      <c r="CH310" s="18">
        <v>1797699</v>
      </c>
      <c r="CI310" s="18">
        <v>7138265</v>
      </c>
      <c r="CJ310" s="18">
        <v>688526</v>
      </c>
      <c r="CK310" s="18">
        <v>0</v>
      </c>
      <c r="CL310" s="18">
        <v>11743</v>
      </c>
      <c r="CM310" s="18">
        <v>864139</v>
      </c>
      <c r="CN310" s="18">
        <v>12627661</v>
      </c>
      <c r="CO310" s="19"/>
      <c r="CP310" s="19"/>
      <c r="CQ310" s="18">
        <v>31812.524072289838</v>
      </c>
      <c r="CR310" s="18">
        <v>31812.524072289838</v>
      </c>
      <c r="CS310" s="18">
        <v>12595848.475927711</v>
      </c>
      <c r="CT310" s="18">
        <v>57658710.475927711</v>
      </c>
      <c r="CU310" s="18">
        <v>40733236</v>
      </c>
      <c r="CV310" s="18">
        <v>0</v>
      </c>
      <c r="CW310" s="18">
        <v>40733236</v>
      </c>
      <c r="CX310" s="18">
        <v>0</v>
      </c>
      <c r="CY310" s="16">
        <v>0</v>
      </c>
      <c r="CZ310" s="18">
        <v>0</v>
      </c>
      <c r="DA310" s="18">
        <v>0</v>
      </c>
      <c r="DE310" s="12"/>
      <c r="DF310" s="12"/>
      <c r="DG310" s="12"/>
      <c r="DO310" s="12"/>
    </row>
    <row r="311" spans="1:119" s="20" customFormat="1" ht="12.75" x14ac:dyDescent="0.2">
      <c r="A311" s="12" t="s">
        <v>731</v>
      </c>
      <c r="B311" s="13">
        <v>1</v>
      </c>
      <c r="C311" s="14">
        <v>1</v>
      </c>
      <c r="D311" s="15">
        <v>44120</v>
      </c>
      <c r="E311" s="16">
        <v>1</v>
      </c>
      <c r="F311" s="57">
        <v>1</v>
      </c>
      <c r="G311" s="57">
        <v>1</v>
      </c>
      <c r="H311" s="17">
        <v>2314131</v>
      </c>
      <c r="I311" s="17">
        <v>65651029</v>
      </c>
      <c r="J311" s="17">
        <v>2124163</v>
      </c>
      <c r="K311" s="17">
        <v>83955</v>
      </c>
      <c r="L311" s="17">
        <v>1282247</v>
      </c>
      <c r="M311" s="17">
        <v>8083318</v>
      </c>
      <c r="N311" s="17">
        <v>155891</v>
      </c>
      <c r="O311" s="17">
        <v>510504</v>
      </c>
      <c r="P311" s="58">
        <v>0</v>
      </c>
      <c r="Q311" s="17">
        <v>17003</v>
      </c>
      <c r="R311" s="17">
        <v>0</v>
      </c>
      <c r="S311" s="17">
        <v>3812628</v>
      </c>
      <c r="T311" s="18">
        <v>84034869</v>
      </c>
      <c r="U311" s="19"/>
      <c r="V311" s="18">
        <v>0</v>
      </c>
      <c r="W311" s="19"/>
      <c r="X311" s="18">
        <v>0</v>
      </c>
      <c r="Y311" s="18">
        <v>84034869</v>
      </c>
      <c r="Z311" s="18">
        <v>943438</v>
      </c>
      <c r="AA311" s="18">
        <v>0</v>
      </c>
      <c r="AB311" s="18">
        <v>0</v>
      </c>
      <c r="AC311" s="19"/>
      <c r="AD311" s="17">
        <v>0</v>
      </c>
      <c r="AE311" s="18">
        <v>781932</v>
      </c>
      <c r="AF311" s="17">
        <v>2220804</v>
      </c>
      <c r="AG311" s="17">
        <v>17960136</v>
      </c>
      <c r="AH311" s="58">
        <v>9600447</v>
      </c>
      <c r="AI311" s="18">
        <v>0</v>
      </c>
      <c r="AJ311" s="17">
        <v>0</v>
      </c>
      <c r="AK311" s="17">
        <v>467771</v>
      </c>
      <c r="AL311" s="18">
        <v>31974528</v>
      </c>
      <c r="AM311" s="19"/>
      <c r="AN311" s="19"/>
      <c r="AO311" s="17">
        <v>54507.172004317239</v>
      </c>
      <c r="AP311" s="18">
        <v>54507.172004317239</v>
      </c>
      <c r="AQ311" s="18">
        <v>31920020.827995684</v>
      </c>
      <c r="AR311" s="18">
        <v>115954889.82799569</v>
      </c>
      <c r="AS311" s="18">
        <v>75037559</v>
      </c>
      <c r="AT311" s="18">
        <v>0</v>
      </c>
      <c r="AU311" s="18">
        <v>75037559</v>
      </c>
      <c r="AV311" s="18">
        <v>0</v>
      </c>
      <c r="AW311" s="16">
        <v>0</v>
      </c>
      <c r="AX311" s="18">
        <v>0</v>
      </c>
      <c r="AY311" s="18">
        <v>0</v>
      </c>
      <c r="BA311" s="17">
        <v>28</v>
      </c>
      <c r="BB311" s="17">
        <v>70511886</v>
      </c>
      <c r="BC311" s="17">
        <v>112917936.72863775</v>
      </c>
      <c r="BD311" s="18">
        <v>42406050.728637755</v>
      </c>
      <c r="BE311" s="18">
        <v>42406022.728637755</v>
      </c>
      <c r="BF311" s="18">
        <v>0</v>
      </c>
      <c r="BG311" s="18">
        <v>0</v>
      </c>
      <c r="BI311" s="17">
        <v>2424867</v>
      </c>
      <c r="BJ311" s="17">
        <v>68710771</v>
      </c>
      <c r="BK311" s="17">
        <v>2262138</v>
      </c>
      <c r="BL311" s="17">
        <v>120960</v>
      </c>
      <c r="BM311" s="17">
        <v>1458479</v>
      </c>
      <c r="BN311" s="17">
        <v>8321885</v>
      </c>
      <c r="BO311" s="17">
        <v>168500</v>
      </c>
      <c r="BP311" s="17">
        <v>343322</v>
      </c>
      <c r="BQ311" s="58">
        <v>0</v>
      </c>
      <c r="BR311" s="17">
        <v>17221</v>
      </c>
      <c r="BS311" s="17">
        <v>0</v>
      </c>
      <c r="BT311" s="17">
        <v>3224881</v>
      </c>
      <c r="BU311" s="17">
        <v>87053024</v>
      </c>
      <c r="BV311" s="19"/>
      <c r="BW311" s="17">
        <v>0</v>
      </c>
      <c r="BX311" s="19"/>
      <c r="BY311" s="17">
        <v>0</v>
      </c>
      <c r="BZ311" s="18">
        <v>87053024</v>
      </c>
      <c r="CB311" s="18">
        <v>923336</v>
      </c>
      <c r="CC311" s="18">
        <v>0</v>
      </c>
      <c r="CD311" s="18">
        <v>0</v>
      </c>
      <c r="CE311" s="19"/>
      <c r="CF311" s="18">
        <v>0</v>
      </c>
      <c r="CG311" s="18">
        <v>708755</v>
      </c>
      <c r="CH311" s="18">
        <v>2247400</v>
      </c>
      <c r="CI311" s="18">
        <v>18268875</v>
      </c>
      <c r="CJ311" s="18">
        <v>9800000</v>
      </c>
      <c r="CK311" s="18">
        <v>0</v>
      </c>
      <c r="CL311" s="18">
        <v>0</v>
      </c>
      <c r="CM311" s="18">
        <v>482684</v>
      </c>
      <c r="CN311" s="18">
        <v>32431050</v>
      </c>
      <c r="CO311" s="19"/>
      <c r="CP311" s="19"/>
      <c r="CQ311" s="18">
        <v>9844.4546795600327</v>
      </c>
      <c r="CR311" s="18">
        <v>9844.4546795600327</v>
      </c>
      <c r="CS311" s="18">
        <v>32421205.54532044</v>
      </c>
      <c r="CT311" s="18">
        <v>119474229.54532044</v>
      </c>
      <c r="CU311" s="18">
        <v>79302016</v>
      </c>
      <c r="CV311" s="18">
        <v>0</v>
      </c>
      <c r="CW311" s="18">
        <v>79302016</v>
      </c>
      <c r="CX311" s="18">
        <v>0</v>
      </c>
      <c r="CY311" s="16">
        <v>0</v>
      </c>
      <c r="CZ311" s="18">
        <v>0</v>
      </c>
      <c r="DA311" s="18">
        <v>0</v>
      </c>
      <c r="DE311" s="12"/>
      <c r="DF311" s="12"/>
      <c r="DG311" s="12"/>
      <c r="DO311" s="12"/>
    </row>
    <row r="312" spans="1:119" s="20" customFormat="1" ht="12.75" x14ac:dyDescent="0.2">
      <c r="A312" s="12" t="s">
        <v>733</v>
      </c>
      <c r="B312" s="13">
        <v>1</v>
      </c>
      <c r="C312" s="14">
        <v>1</v>
      </c>
      <c r="D312" s="15">
        <v>44120</v>
      </c>
      <c r="E312" s="16">
        <v>0.99714933269810413</v>
      </c>
      <c r="F312" s="57">
        <v>1</v>
      </c>
      <c r="G312" s="57">
        <v>1</v>
      </c>
      <c r="H312" s="17">
        <v>549851.07648438669</v>
      </c>
      <c r="I312" s="17">
        <v>9910694</v>
      </c>
      <c r="J312" s="17">
        <v>351332</v>
      </c>
      <c r="K312" s="17">
        <v>0</v>
      </c>
      <c r="L312" s="17">
        <v>118558</v>
      </c>
      <c r="M312" s="17">
        <v>1211779.7436653748</v>
      </c>
      <c r="N312" s="17">
        <v>0</v>
      </c>
      <c r="O312" s="17">
        <v>3517.9428457589115</v>
      </c>
      <c r="P312" s="58">
        <v>0</v>
      </c>
      <c r="Q312" s="17">
        <v>0</v>
      </c>
      <c r="R312" s="17">
        <v>0</v>
      </c>
      <c r="S312" s="17">
        <v>378129</v>
      </c>
      <c r="T312" s="18">
        <v>12523861.762995519</v>
      </c>
      <c r="U312" s="19"/>
      <c r="V312" s="18">
        <v>0</v>
      </c>
      <c r="W312" s="19"/>
      <c r="X312" s="18">
        <v>0</v>
      </c>
      <c r="Y312" s="18">
        <v>12523861.762995519</v>
      </c>
      <c r="Z312" s="18">
        <v>24325</v>
      </c>
      <c r="AA312" s="18">
        <v>0</v>
      </c>
      <c r="AB312" s="18">
        <v>0</v>
      </c>
      <c r="AC312" s="19"/>
      <c r="AD312" s="17">
        <v>0</v>
      </c>
      <c r="AE312" s="18">
        <v>23350</v>
      </c>
      <c r="AF312" s="17">
        <v>733871.99438582372</v>
      </c>
      <c r="AG312" s="17">
        <v>2216585.1889399351</v>
      </c>
      <c r="AH312" s="58">
        <v>445338.8577749657</v>
      </c>
      <c r="AI312" s="18">
        <v>0</v>
      </c>
      <c r="AJ312" s="17">
        <v>0</v>
      </c>
      <c r="AK312" s="17">
        <v>1198918.47</v>
      </c>
      <c r="AL312" s="18">
        <v>4642389.5111007243</v>
      </c>
      <c r="AM312" s="19"/>
      <c r="AN312" s="19"/>
      <c r="AO312" s="17">
        <v>3805.2451663239226</v>
      </c>
      <c r="AP312" s="18">
        <v>3805.2451663239226</v>
      </c>
      <c r="AQ312" s="18">
        <v>4638584.2659344003</v>
      </c>
      <c r="AR312" s="18">
        <v>17162446.028929919</v>
      </c>
      <c r="AS312" s="18">
        <v>15862339</v>
      </c>
      <c r="AT312" s="18">
        <v>0</v>
      </c>
      <c r="AU312" s="18">
        <v>15862339</v>
      </c>
      <c r="AV312" s="18">
        <v>0</v>
      </c>
      <c r="AW312" s="16">
        <v>0</v>
      </c>
      <c r="AX312" s="18">
        <v>0</v>
      </c>
      <c r="AY312" s="18">
        <v>0</v>
      </c>
      <c r="BA312" s="17">
        <v>0</v>
      </c>
      <c r="BB312" s="17">
        <v>14801818</v>
      </c>
      <c r="BC312" s="17">
        <v>16960262.401319604</v>
      </c>
      <c r="BD312" s="18">
        <v>2158444.4013196044</v>
      </c>
      <c r="BE312" s="18">
        <v>2158444.4013196044</v>
      </c>
      <c r="BF312" s="18">
        <v>0</v>
      </c>
      <c r="BG312" s="18">
        <v>0</v>
      </c>
      <c r="BI312" s="17">
        <v>663076</v>
      </c>
      <c r="BJ312" s="17">
        <v>9911740</v>
      </c>
      <c r="BK312" s="17">
        <v>293309</v>
      </c>
      <c r="BL312" s="17">
        <v>0</v>
      </c>
      <c r="BM312" s="17">
        <v>190194</v>
      </c>
      <c r="BN312" s="17">
        <v>1098637</v>
      </c>
      <c r="BO312" s="17">
        <v>0</v>
      </c>
      <c r="BP312" s="17">
        <v>3330</v>
      </c>
      <c r="BQ312" s="58">
        <v>0</v>
      </c>
      <c r="BR312" s="17">
        <v>0</v>
      </c>
      <c r="BS312" s="17">
        <v>0</v>
      </c>
      <c r="BT312" s="17">
        <v>714714</v>
      </c>
      <c r="BU312" s="17">
        <v>12875000</v>
      </c>
      <c r="BV312" s="19"/>
      <c r="BW312" s="17">
        <v>0</v>
      </c>
      <c r="BX312" s="19"/>
      <c r="BY312" s="17">
        <v>0</v>
      </c>
      <c r="BZ312" s="18">
        <v>12875000</v>
      </c>
      <c r="CB312" s="18">
        <v>23725</v>
      </c>
      <c r="CC312" s="18">
        <v>0</v>
      </c>
      <c r="CD312" s="18">
        <v>0</v>
      </c>
      <c r="CE312" s="19"/>
      <c r="CF312" s="18">
        <v>0</v>
      </c>
      <c r="CG312" s="18">
        <v>19000</v>
      </c>
      <c r="CH312" s="18">
        <v>800000</v>
      </c>
      <c r="CI312" s="18">
        <v>2261381</v>
      </c>
      <c r="CJ312" s="18">
        <v>461289.25850080454</v>
      </c>
      <c r="CK312" s="18">
        <v>0</v>
      </c>
      <c r="CL312" s="18">
        <v>0</v>
      </c>
      <c r="CM312" s="18">
        <v>1206210</v>
      </c>
      <c r="CN312" s="18">
        <v>4771605.2585008051</v>
      </c>
      <c r="CO312" s="19"/>
      <c r="CP312" s="19"/>
      <c r="CQ312" s="18">
        <v>29701.119790991768</v>
      </c>
      <c r="CR312" s="18">
        <v>29701.119790991768</v>
      </c>
      <c r="CS312" s="18">
        <v>4741904.1387098134</v>
      </c>
      <c r="CT312" s="18">
        <v>17616904.138709813</v>
      </c>
      <c r="CU312" s="18">
        <v>15896904</v>
      </c>
      <c r="CV312" s="18">
        <v>0</v>
      </c>
      <c r="CW312" s="18">
        <v>15896904</v>
      </c>
      <c r="CX312" s="18">
        <v>0</v>
      </c>
      <c r="CY312" s="16">
        <v>0</v>
      </c>
      <c r="CZ312" s="18">
        <v>0</v>
      </c>
      <c r="DA312" s="18">
        <v>0</v>
      </c>
      <c r="DE312" s="12"/>
      <c r="DF312" s="12"/>
      <c r="DG312" s="12"/>
      <c r="DO312" s="12"/>
    </row>
    <row r="313" spans="1:119" s="20" customFormat="1" ht="12.75" x14ac:dyDescent="0.2">
      <c r="A313" s="12" t="s">
        <v>735</v>
      </c>
      <c r="B313" s="13">
        <v>1</v>
      </c>
      <c r="C313" s="14">
        <v>1</v>
      </c>
      <c r="D313" s="15">
        <v>44153</v>
      </c>
      <c r="E313" s="16">
        <v>0.99080389510643174</v>
      </c>
      <c r="F313" s="57">
        <v>1</v>
      </c>
      <c r="G313" s="57">
        <v>0.99685316518022138</v>
      </c>
      <c r="H313" s="17">
        <v>862506.11557866994</v>
      </c>
      <c r="I313" s="17">
        <v>21652552.600000001</v>
      </c>
      <c r="J313" s="17">
        <v>489958.55</v>
      </c>
      <c r="K313" s="17">
        <v>0</v>
      </c>
      <c r="L313" s="17">
        <v>273784.67</v>
      </c>
      <c r="M313" s="17">
        <v>2104193.4366647522</v>
      </c>
      <c r="N313" s="17">
        <v>604.48945640443401</v>
      </c>
      <c r="O313" s="17">
        <v>171861.29656721718</v>
      </c>
      <c r="P313" s="58">
        <v>0</v>
      </c>
      <c r="Q313" s="17">
        <v>50281.593493951827</v>
      </c>
      <c r="R313" s="17">
        <v>0</v>
      </c>
      <c r="S313" s="17">
        <v>2033252.4300000002</v>
      </c>
      <c r="T313" s="18">
        <v>27638995.181761</v>
      </c>
      <c r="U313" s="19"/>
      <c r="V313" s="18">
        <v>0</v>
      </c>
      <c r="W313" s="19"/>
      <c r="X313" s="18">
        <v>0</v>
      </c>
      <c r="Y313" s="18">
        <v>27638995.181761</v>
      </c>
      <c r="Z313" s="18">
        <v>347987.48402010277</v>
      </c>
      <c r="AA313" s="18">
        <v>0</v>
      </c>
      <c r="AB313" s="18">
        <v>0</v>
      </c>
      <c r="AC313" s="19"/>
      <c r="AD313" s="17">
        <v>0</v>
      </c>
      <c r="AE313" s="18">
        <v>4984.2658259011068</v>
      </c>
      <c r="AF313" s="17">
        <v>1794556.8952674055</v>
      </c>
      <c r="AG313" s="17">
        <v>4650269.9837303264</v>
      </c>
      <c r="AH313" s="58">
        <v>1980303.8922869035</v>
      </c>
      <c r="AI313" s="18">
        <v>0</v>
      </c>
      <c r="AJ313" s="17">
        <v>0</v>
      </c>
      <c r="AK313" s="17">
        <v>2714727</v>
      </c>
      <c r="AL313" s="18">
        <v>11492829.52113064</v>
      </c>
      <c r="AM313" s="19"/>
      <c r="AN313" s="19"/>
      <c r="AO313" s="17">
        <v>89961.988907846506</v>
      </c>
      <c r="AP313" s="18">
        <v>89961.988907846506</v>
      </c>
      <c r="AQ313" s="18">
        <v>11402867.532222794</v>
      </c>
      <c r="AR313" s="18">
        <v>39041862.713983797</v>
      </c>
      <c r="AS313" s="18">
        <v>31533429</v>
      </c>
      <c r="AT313" s="18">
        <v>0</v>
      </c>
      <c r="AU313" s="18">
        <v>31533429</v>
      </c>
      <c r="AV313" s="18">
        <v>0</v>
      </c>
      <c r="AW313" s="16">
        <v>0</v>
      </c>
      <c r="AX313" s="18">
        <v>0</v>
      </c>
      <c r="AY313" s="18">
        <v>0</v>
      </c>
      <c r="BA313" s="17">
        <v>0</v>
      </c>
      <c r="BB313" s="17">
        <v>30871872</v>
      </c>
      <c r="BC313" s="17">
        <v>40368726.740599021</v>
      </c>
      <c r="BD313" s="18">
        <v>9496854.7405990213</v>
      </c>
      <c r="BE313" s="18">
        <v>9496854.7405990213</v>
      </c>
      <c r="BF313" s="18">
        <v>0</v>
      </c>
      <c r="BG313" s="18">
        <v>0</v>
      </c>
      <c r="BI313" s="17">
        <v>785053</v>
      </c>
      <c r="BJ313" s="17">
        <v>21729886</v>
      </c>
      <c r="BK313" s="17">
        <v>544679</v>
      </c>
      <c r="BL313" s="17">
        <v>0</v>
      </c>
      <c r="BM313" s="17">
        <v>278000</v>
      </c>
      <c r="BN313" s="17">
        <v>2347347</v>
      </c>
      <c r="BO313" s="17">
        <v>15000</v>
      </c>
      <c r="BP313" s="17">
        <v>130000</v>
      </c>
      <c r="BQ313" s="58">
        <v>0</v>
      </c>
      <c r="BR313" s="17">
        <v>119172</v>
      </c>
      <c r="BS313" s="17">
        <v>0</v>
      </c>
      <c r="BT313" s="17">
        <v>1513000</v>
      </c>
      <c r="BU313" s="17">
        <v>27462137</v>
      </c>
      <c r="BV313" s="19"/>
      <c r="BW313" s="17">
        <v>0</v>
      </c>
      <c r="BX313" s="19"/>
      <c r="BY313" s="17">
        <v>0</v>
      </c>
      <c r="BZ313" s="18">
        <v>27462137</v>
      </c>
      <c r="CB313" s="18">
        <v>349086</v>
      </c>
      <c r="CC313" s="18">
        <v>0</v>
      </c>
      <c r="CD313" s="18">
        <v>0</v>
      </c>
      <c r="CE313" s="19"/>
      <c r="CF313" s="18">
        <v>0</v>
      </c>
      <c r="CG313" s="18">
        <v>5000</v>
      </c>
      <c r="CH313" s="18">
        <v>1924958</v>
      </c>
      <c r="CI313" s="18">
        <v>4253938.0554</v>
      </c>
      <c r="CJ313" s="18">
        <v>1941354.4003663745</v>
      </c>
      <c r="CK313" s="18">
        <v>0</v>
      </c>
      <c r="CL313" s="18">
        <v>0</v>
      </c>
      <c r="CM313" s="18">
        <v>3058391</v>
      </c>
      <c r="CN313" s="18">
        <v>11532727.455766374</v>
      </c>
      <c r="CO313" s="19"/>
      <c r="CP313" s="19"/>
      <c r="CQ313" s="18">
        <v>343806.47680516558</v>
      </c>
      <c r="CR313" s="18">
        <v>343806.47680516558</v>
      </c>
      <c r="CS313" s="18">
        <v>11188920.978961209</v>
      </c>
      <c r="CT313" s="18">
        <v>38651057.978961207</v>
      </c>
      <c r="CU313" s="18">
        <v>32141896</v>
      </c>
      <c r="CV313" s="18">
        <v>0</v>
      </c>
      <c r="CW313" s="18">
        <v>32141896</v>
      </c>
      <c r="CX313" s="18">
        <v>0</v>
      </c>
      <c r="CY313" s="16">
        <v>0</v>
      </c>
      <c r="CZ313" s="18">
        <v>0</v>
      </c>
      <c r="DA313" s="18">
        <v>0</v>
      </c>
      <c r="DE313" s="12"/>
      <c r="DF313" s="12"/>
      <c r="DG313" s="12"/>
      <c r="DO313" s="12"/>
    </row>
    <row r="314" spans="1:119" s="20" customFormat="1" ht="12.75" x14ac:dyDescent="0.2">
      <c r="A314" s="12" t="s">
        <v>737</v>
      </c>
      <c r="B314" s="13">
        <v>0</v>
      </c>
      <c r="C314" s="14">
        <v>1</v>
      </c>
      <c r="D314" s="15">
        <v>44314</v>
      </c>
      <c r="E314" s="16" t="s">
        <v>1018</v>
      </c>
      <c r="F314" s="57" t="s">
        <v>1018</v>
      </c>
      <c r="G314" s="57" t="s">
        <v>1018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58">
        <v>0</v>
      </c>
      <c r="Q314" s="17">
        <v>0</v>
      </c>
      <c r="R314" s="17">
        <v>0</v>
      </c>
      <c r="S314" s="17">
        <v>0</v>
      </c>
      <c r="T314" s="18">
        <v>0</v>
      </c>
      <c r="U314" s="19"/>
      <c r="V314" s="18">
        <v>0</v>
      </c>
      <c r="W314" s="19"/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9"/>
      <c r="AD314" s="17">
        <v>0</v>
      </c>
      <c r="AE314" s="18">
        <v>0</v>
      </c>
      <c r="AF314" s="17">
        <v>0</v>
      </c>
      <c r="AG314" s="17">
        <v>0</v>
      </c>
      <c r="AH314" s="58">
        <v>0</v>
      </c>
      <c r="AI314" s="18">
        <v>0</v>
      </c>
      <c r="AJ314" s="17">
        <v>0</v>
      </c>
      <c r="AK314" s="17">
        <v>0</v>
      </c>
      <c r="AL314" s="18">
        <v>0</v>
      </c>
      <c r="AM314" s="19"/>
      <c r="AN314" s="19"/>
      <c r="AO314" s="17">
        <v>0</v>
      </c>
      <c r="AP314" s="18">
        <v>0</v>
      </c>
      <c r="AQ314" s="18">
        <v>0</v>
      </c>
      <c r="AR314" s="18">
        <v>0</v>
      </c>
      <c r="AS314" s="18">
        <v>0</v>
      </c>
      <c r="AT314" s="18">
        <v>0</v>
      </c>
      <c r="AU314" s="18">
        <v>0</v>
      </c>
      <c r="AV314" s="18">
        <v>0</v>
      </c>
      <c r="AW314" s="16">
        <v>0</v>
      </c>
      <c r="AX314" s="18">
        <v>0</v>
      </c>
      <c r="AY314" s="18">
        <v>0</v>
      </c>
      <c r="BA314" s="17">
        <v>0</v>
      </c>
      <c r="BB314" s="17">
        <v>0</v>
      </c>
      <c r="BC314" s="17">
        <v>0</v>
      </c>
      <c r="BD314" s="18">
        <v>0</v>
      </c>
      <c r="BE314" s="18">
        <v>0</v>
      </c>
      <c r="BF314" s="18">
        <v>0</v>
      </c>
      <c r="BG314" s="18">
        <v>0</v>
      </c>
      <c r="BI314" s="17">
        <v>0</v>
      </c>
      <c r="BJ314" s="17">
        <v>0</v>
      </c>
      <c r="BK314" s="17">
        <v>0</v>
      </c>
      <c r="BL314" s="17">
        <v>0</v>
      </c>
      <c r="BM314" s="17">
        <v>0</v>
      </c>
      <c r="BN314" s="17">
        <v>0</v>
      </c>
      <c r="BO314" s="17">
        <v>0</v>
      </c>
      <c r="BP314" s="17">
        <v>0</v>
      </c>
      <c r="BQ314" s="58">
        <v>0</v>
      </c>
      <c r="BR314" s="17">
        <v>0</v>
      </c>
      <c r="BS314" s="17">
        <v>0</v>
      </c>
      <c r="BT314" s="17">
        <v>0</v>
      </c>
      <c r="BU314" s="17">
        <v>0</v>
      </c>
      <c r="BV314" s="19"/>
      <c r="BW314" s="17">
        <v>0</v>
      </c>
      <c r="BX314" s="19"/>
      <c r="BY314" s="17">
        <v>0</v>
      </c>
      <c r="BZ314" s="18">
        <v>0</v>
      </c>
      <c r="CB314" s="18">
        <v>0</v>
      </c>
      <c r="CC314" s="18">
        <v>0</v>
      </c>
      <c r="CD314" s="18">
        <v>0</v>
      </c>
      <c r="CE314" s="19"/>
      <c r="CF314" s="18">
        <v>0</v>
      </c>
      <c r="CG314" s="18">
        <v>0</v>
      </c>
      <c r="CH314" s="18">
        <v>0</v>
      </c>
      <c r="CI314" s="18">
        <v>0</v>
      </c>
      <c r="CJ314" s="18">
        <v>0</v>
      </c>
      <c r="CK314" s="18">
        <v>0</v>
      </c>
      <c r="CL314" s="18">
        <v>0</v>
      </c>
      <c r="CM314" s="18">
        <v>0</v>
      </c>
      <c r="CN314" s="18">
        <v>0</v>
      </c>
      <c r="CO314" s="19"/>
      <c r="CP314" s="19"/>
      <c r="CQ314" s="18">
        <v>0</v>
      </c>
      <c r="CR314" s="18">
        <v>0</v>
      </c>
      <c r="CS314" s="18">
        <v>0</v>
      </c>
      <c r="CT314" s="18">
        <v>0</v>
      </c>
      <c r="CU314" s="18">
        <v>0</v>
      </c>
      <c r="CV314" s="18">
        <v>0</v>
      </c>
      <c r="CW314" s="18">
        <v>0</v>
      </c>
      <c r="CX314" s="18">
        <v>0</v>
      </c>
      <c r="CY314" s="16">
        <v>0</v>
      </c>
      <c r="CZ314" s="18">
        <v>0</v>
      </c>
      <c r="DA314" s="18">
        <v>0</v>
      </c>
      <c r="DE314" s="12"/>
      <c r="DF314" s="12"/>
      <c r="DG314" s="12"/>
      <c r="DO314" s="12"/>
    </row>
    <row r="315" spans="1:119" s="20" customFormat="1" ht="12.75" x14ac:dyDescent="0.2">
      <c r="A315" s="12" t="s">
        <v>739</v>
      </c>
      <c r="B315" s="13">
        <v>0</v>
      </c>
      <c r="C315" s="14">
        <v>1</v>
      </c>
      <c r="D315" s="15">
        <v>44313</v>
      </c>
      <c r="E315" s="16" t="s">
        <v>1018</v>
      </c>
      <c r="F315" s="57" t="s">
        <v>1018</v>
      </c>
      <c r="G315" s="57" t="s">
        <v>1018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58">
        <v>0</v>
      </c>
      <c r="Q315" s="17">
        <v>0</v>
      </c>
      <c r="R315" s="17">
        <v>0</v>
      </c>
      <c r="S315" s="17">
        <v>0</v>
      </c>
      <c r="T315" s="18">
        <v>0</v>
      </c>
      <c r="U315" s="19"/>
      <c r="V315" s="18">
        <v>0</v>
      </c>
      <c r="W315" s="19"/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9"/>
      <c r="AD315" s="17">
        <v>0</v>
      </c>
      <c r="AE315" s="18">
        <v>0</v>
      </c>
      <c r="AF315" s="17">
        <v>0</v>
      </c>
      <c r="AG315" s="17">
        <v>0</v>
      </c>
      <c r="AH315" s="58">
        <v>0</v>
      </c>
      <c r="AI315" s="18">
        <v>0</v>
      </c>
      <c r="AJ315" s="17">
        <v>0</v>
      </c>
      <c r="AK315" s="17">
        <v>101737.5</v>
      </c>
      <c r="AL315" s="18">
        <v>101737.5</v>
      </c>
      <c r="AM315" s="19"/>
      <c r="AN315" s="19"/>
      <c r="AO315" s="17">
        <v>0</v>
      </c>
      <c r="AP315" s="18">
        <v>0</v>
      </c>
      <c r="AQ315" s="18">
        <v>101737.5</v>
      </c>
      <c r="AR315" s="18">
        <v>101737.5</v>
      </c>
      <c r="AS315" s="18">
        <v>0</v>
      </c>
      <c r="AT315" s="18">
        <v>0</v>
      </c>
      <c r="AU315" s="18">
        <v>0</v>
      </c>
      <c r="AV315" s="18">
        <v>0</v>
      </c>
      <c r="AW315" s="16">
        <v>0</v>
      </c>
      <c r="AX315" s="18">
        <v>0</v>
      </c>
      <c r="AY315" s="18">
        <v>0</v>
      </c>
      <c r="BA315" s="17">
        <v>0</v>
      </c>
      <c r="BB315" s="17">
        <v>0</v>
      </c>
      <c r="BC315" s="17">
        <v>0</v>
      </c>
      <c r="BD315" s="18">
        <v>0</v>
      </c>
      <c r="BE315" s="18">
        <v>0</v>
      </c>
      <c r="BF315" s="18">
        <v>0</v>
      </c>
      <c r="BG315" s="18">
        <v>0</v>
      </c>
      <c r="BI315" s="17">
        <v>0</v>
      </c>
      <c r="BJ315" s="17">
        <v>0</v>
      </c>
      <c r="BK315" s="17">
        <v>0</v>
      </c>
      <c r="BL315" s="17">
        <v>0</v>
      </c>
      <c r="BM315" s="17">
        <v>0</v>
      </c>
      <c r="BN315" s="17">
        <v>0</v>
      </c>
      <c r="BO315" s="17">
        <v>0</v>
      </c>
      <c r="BP315" s="17">
        <v>0</v>
      </c>
      <c r="BQ315" s="58">
        <v>0</v>
      </c>
      <c r="BR315" s="17">
        <v>0</v>
      </c>
      <c r="BS315" s="17">
        <v>0</v>
      </c>
      <c r="BT315" s="17">
        <v>0</v>
      </c>
      <c r="BU315" s="17">
        <v>0</v>
      </c>
      <c r="BV315" s="19"/>
      <c r="BW315" s="17">
        <v>0</v>
      </c>
      <c r="BX315" s="19"/>
      <c r="BY315" s="17">
        <v>0</v>
      </c>
      <c r="BZ315" s="18">
        <v>0</v>
      </c>
      <c r="CB315" s="18">
        <v>0</v>
      </c>
      <c r="CC315" s="18">
        <v>0</v>
      </c>
      <c r="CD315" s="18">
        <v>0</v>
      </c>
      <c r="CE315" s="19"/>
      <c r="CF315" s="18">
        <v>0</v>
      </c>
      <c r="CG315" s="18">
        <v>0</v>
      </c>
      <c r="CH315" s="18">
        <v>0</v>
      </c>
      <c r="CI315" s="18">
        <v>0</v>
      </c>
      <c r="CJ315" s="18">
        <v>0</v>
      </c>
      <c r="CK315" s="18">
        <v>0</v>
      </c>
      <c r="CL315" s="18">
        <v>0</v>
      </c>
      <c r="CM315" s="18">
        <v>94854</v>
      </c>
      <c r="CN315" s="18">
        <v>94854</v>
      </c>
      <c r="CO315" s="19"/>
      <c r="CP315" s="19"/>
      <c r="CQ315" s="18">
        <v>0</v>
      </c>
      <c r="CR315" s="18">
        <v>0</v>
      </c>
      <c r="CS315" s="18">
        <v>94854</v>
      </c>
      <c r="CT315" s="18">
        <v>94854</v>
      </c>
      <c r="CU315" s="18">
        <v>0</v>
      </c>
      <c r="CV315" s="18">
        <v>0</v>
      </c>
      <c r="CW315" s="18">
        <v>0</v>
      </c>
      <c r="CX315" s="18">
        <v>0</v>
      </c>
      <c r="CY315" s="16">
        <v>0</v>
      </c>
      <c r="CZ315" s="18">
        <v>0</v>
      </c>
      <c r="DA315" s="18">
        <v>0</v>
      </c>
      <c r="DE315" s="12"/>
      <c r="DF315" s="12"/>
      <c r="DG315" s="12"/>
      <c r="DO315" s="12"/>
    </row>
    <row r="316" spans="1:119" s="20" customFormat="1" ht="12.75" x14ac:dyDescent="0.2">
      <c r="A316" s="12" t="s">
        <v>741</v>
      </c>
      <c r="B316" s="13">
        <v>0</v>
      </c>
      <c r="C316" s="14">
        <v>1</v>
      </c>
      <c r="D316" s="15">
        <v>44186</v>
      </c>
      <c r="E316" s="16" t="s">
        <v>1018</v>
      </c>
      <c r="F316" s="57" t="s">
        <v>1018</v>
      </c>
      <c r="G316" s="57" t="s">
        <v>1018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58">
        <v>0</v>
      </c>
      <c r="Q316" s="17">
        <v>0</v>
      </c>
      <c r="R316" s="17">
        <v>0</v>
      </c>
      <c r="S316" s="17">
        <v>0</v>
      </c>
      <c r="T316" s="18">
        <v>0</v>
      </c>
      <c r="U316" s="19"/>
      <c r="V316" s="18">
        <v>0</v>
      </c>
      <c r="W316" s="19"/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9"/>
      <c r="AD316" s="17">
        <v>0</v>
      </c>
      <c r="AE316" s="18">
        <v>0</v>
      </c>
      <c r="AF316" s="17">
        <v>0</v>
      </c>
      <c r="AG316" s="17">
        <v>0</v>
      </c>
      <c r="AH316" s="58">
        <v>0</v>
      </c>
      <c r="AI316" s="18">
        <v>0</v>
      </c>
      <c r="AJ316" s="17">
        <v>0</v>
      </c>
      <c r="AK316" s="17">
        <v>17965</v>
      </c>
      <c r="AL316" s="18">
        <v>17965</v>
      </c>
      <c r="AM316" s="19"/>
      <c r="AN316" s="19"/>
      <c r="AO316" s="17">
        <v>0</v>
      </c>
      <c r="AP316" s="18">
        <v>0</v>
      </c>
      <c r="AQ316" s="18">
        <v>17965</v>
      </c>
      <c r="AR316" s="18">
        <v>17965</v>
      </c>
      <c r="AS316" s="18">
        <v>28744</v>
      </c>
      <c r="AT316" s="18">
        <v>0</v>
      </c>
      <c r="AU316" s="18">
        <v>28744</v>
      </c>
      <c r="AV316" s="18">
        <v>-10779</v>
      </c>
      <c r="AW316" s="16">
        <v>-0.375</v>
      </c>
      <c r="AX316" s="18">
        <v>1437.2</v>
      </c>
      <c r="AY316" s="18">
        <v>-9341.7999999999993</v>
      </c>
      <c r="BA316" s="17">
        <v>0</v>
      </c>
      <c r="BB316" s="17">
        <v>27674</v>
      </c>
      <c r="BC316" s="17">
        <v>32230</v>
      </c>
      <c r="BD316" s="18">
        <v>4556</v>
      </c>
      <c r="BE316" s="18">
        <v>4556</v>
      </c>
      <c r="BF316" s="18">
        <v>0</v>
      </c>
      <c r="BG316" s="18">
        <v>0</v>
      </c>
      <c r="BI316" s="17">
        <v>0</v>
      </c>
      <c r="BJ316" s="17">
        <v>0</v>
      </c>
      <c r="BK316" s="17">
        <v>0</v>
      </c>
      <c r="BL316" s="17">
        <v>0</v>
      </c>
      <c r="BM316" s="17">
        <v>0</v>
      </c>
      <c r="BN316" s="17">
        <v>0</v>
      </c>
      <c r="BO316" s="17">
        <v>0</v>
      </c>
      <c r="BP316" s="17">
        <v>0</v>
      </c>
      <c r="BQ316" s="58">
        <v>0</v>
      </c>
      <c r="BR316" s="17">
        <v>0</v>
      </c>
      <c r="BS316" s="17">
        <v>0</v>
      </c>
      <c r="BT316" s="17">
        <v>0</v>
      </c>
      <c r="BU316" s="17">
        <v>0</v>
      </c>
      <c r="BV316" s="19"/>
      <c r="BW316" s="17">
        <v>0</v>
      </c>
      <c r="BX316" s="19"/>
      <c r="BY316" s="17">
        <v>0</v>
      </c>
      <c r="BZ316" s="18">
        <v>0</v>
      </c>
      <c r="CB316" s="18">
        <v>0</v>
      </c>
      <c r="CC316" s="18">
        <v>0</v>
      </c>
      <c r="CD316" s="18">
        <v>0</v>
      </c>
      <c r="CE316" s="19"/>
      <c r="CF316" s="18">
        <v>0</v>
      </c>
      <c r="CG316" s="18">
        <v>0</v>
      </c>
      <c r="CH316" s="18">
        <v>0</v>
      </c>
      <c r="CI316" s="18">
        <v>0</v>
      </c>
      <c r="CJ316" s="18">
        <v>0</v>
      </c>
      <c r="CK316" s="18">
        <v>0</v>
      </c>
      <c r="CL316" s="18">
        <v>0</v>
      </c>
      <c r="CM316" s="18">
        <v>18500</v>
      </c>
      <c r="CN316" s="18">
        <v>18500</v>
      </c>
      <c r="CO316" s="19"/>
      <c r="CP316" s="19"/>
      <c r="CQ316" s="18">
        <v>0</v>
      </c>
      <c r="CR316" s="18">
        <v>0</v>
      </c>
      <c r="CS316" s="18">
        <v>18500</v>
      </c>
      <c r="CT316" s="18">
        <v>18500</v>
      </c>
      <c r="CU316" s="18">
        <v>18742</v>
      </c>
      <c r="CV316" s="18">
        <v>1437.2</v>
      </c>
      <c r="CW316" s="18">
        <v>20179.2</v>
      </c>
      <c r="CX316" s="18">
        <v>-1679.2000000000007</v>
      </c>
      <c r="CY316" s="16">
        <v>-8.3214398985093599E-2</v>
      </c>
      <c r="CZ316" s="18">
        <v>937.1</v>
      </c>
      <c r="DA316" s="18">
        <v>-742.1000000000007</v>
      </c>
      <c r="DE316" s="12"/>
      <c r="DF316" s="12"/>
      <c r="DG316" s="12"/>
      <c r="DO316" s="12"/>
    </row>
    <row r="317" spans="1:119" s="20" customFormat="1" ht="12.75" x14ac:dyDescent="0.2">
      <c r="A317" s="12" t="s">
        <v>743</v>
      </c>
      <c r="B317" s="13">
        <v>1</v>
      </c>
      <c r="C317" s="14">
        <v>1</v>
      </c>
      <c r="D317" s="15">
        <v>44175</v>
      </c>
      <c r="E317" s="16">
        <v>1</v>
      </c>
      <c r="F317" s="57">
        <v>1</v>
      </c>
      <c r="G317" s="57">
        <v>1</v>
      </c>
      <c r="H317" s="17">
        <v>1814759</v>
      </c>
      <c r="I317" s="17">
        <v>35410539</v>
      </c>
      <c r="J317" s="17">
        <v>764174</v>
      </c>
      <c r="K317" s="17">
        <v>257411</v>
      </c>
      <c r="L317" s="17">
        <v>1097809</v>
      </c>
      <c r="M317" s="17">
        <v>4002645</v>
      </c>
      <c r="N317" s="17">
        <v>26268</v>
      </c>
      <c r="O317" s="17">
        <v>26773</v>
      </c>
      <c r="P317" s="58">
        <v>0</v>
      </c>
      <c r="Q317" s="17">
        <v>0</v>
      </c>
      <c r="R317" s="17">
        <v>0</v>
      </c>
      <c r="S317" s="17">
        <v>4270458</v>
      </c>
      <c r="T317" s="18">
        <v>47670836</v>
      </c>
      <c r="U317" s="19"/>
      <c r="V317" s="18">
        <v>0</v>
      </c>
      <c r="W317" s="19"/>
      <c r="X317" s="18">
        <v>0</v>
      </c>
      <c r="Y317" s="18">
        <v>47670836</v>
      </c>
      <c r="Z317" s="18">
        <v>186708</v>
      </c>
      <c r="AA317" s="18">
        <v>0</v>
      </c>
      <c r="AB317" s="18">
        <v>0</v>
      </c>
      <c r="AC317" s="19"/>
      <c r="AD317" s="17">
        <v>0</v>
      </c>
      <c r="AE317" s="18">
        <v>35000</v>
      </c>
      <c r="AF317" s="17">
        <v>2322055</v>
      </c>
      <c r="AG317" s="17">
        <v>5419329</v>
      </c>
      <c r="AH317" s="58">
        <v>960938.94000000006</v>
      </c>
      <c r="AI317" s="18">
        <v>50000</v>
      </c>
      <c r="AJ317" s="17">
        <v>0</v>
      </c>
      <c r="AK317" s="17">
        <v>290478</v>
      </c>
      <c r="AL317" s="18">
        <v>9264508.9399999995</v>
      </c>
      <c r="AM317" s="19"/>
      <c r="AN317" s="19"/>
      <c r="AO317" s="17">
        <v>20803.275504326866</v>
      </c>
      <c r="AP317" s="18">
        <v>20803.275504326866</v>
      </c>
      <c r="AQ317" s="18">
        <v>9243705.664495673</v>
      </c>
      <c r="AR317" s="18">
        <v>56914541.664495677</v>
      </c>
      <c r="AS317" s="18">
        <v>31550835</v>
      </c>
      <c r="AT317" s="18">
        <v>0</v>
      </c>
      <c r="AU317" s="18">
        <v>31550835</v>
      </c>
      <c r="AV317" s="18">
        <v>0</v>
      </c>
      <c r="AW317" s="16">
        <v>0</v>
      </c>
      <c r="AX317" s="18">
        <v>0</v>
      </c>
      <c r="AY317" s="18">
        <v>0</v>
      </c>
      <c r="BA317" s="17">
        <v>321985.96000000002</v>
      </c>
      <c r="BB317" s="17">
        <v>29636571</v>
      </c>
      <c r="BC317" s="17">
        <v>53991065.370000012</v>
      </c>
      <c r="BD317" s="18">
        <v>24354494.370000012</v>
      </c>
      <c r="BE317" s="18">
        <v>24032508.410000011</v>
      </c>
      <c r="BF317" s="18">
        <v>0</v>
      </c>
      <c r="BG317" s="18">
        <v>0</v>
      </c>
      <c r="BI317" s="17">
        <v>2097518</v>
      </c>
      <c r="BJ317" s="17">
        <v>37148731</v>
      </c>
      <c r="BK317" s="17">
        <v>613168</v>
      </c>
      <c r="BL317" s="17">
        <v>123225</v>
      </c>
      <c r="BM317" s="17">
        <v>1298192</v>
      </c>
      <c r="BN317" s="17">
        <v>4317027</v>
      </c>
      <c r="BO317" s="17">
        <v>27000</v>
      </c>
      <c r="BP317" s="17">
        <v>30000</v>
      </c>
      <c r="BQ317" s="58">
        <v>0</v>
      </c>
      <c r="BR317" s="17">
        <v>0</v>
      </c>
      <c r="BS317" s="17">
        <v>0</v>
      </c>
      <c r="BT317" s="17">
        <v>4907203</v>
      </c>
      <c r="BU317" s="17">
        <v>50562064</v>
      </c>
      <c r="BV317" s="19"/>
      <c r="BW317" s="17">
        <v>0</v>
      </c>
      <c r="BX317" s="19"/>
      <c r="BY317" s="17">
        <v>0</v>
      </c>
      <c r="BZ317" s="18">
        <v>50562064</v>
      </c>
      <c r="CB317" s="18">
        <v>205246</v>
      </c>
      <c r="CC317" s="18">
        <v>0</v>
      </c>
      <c r="CD317" s="18">
        <v>0</v>
      </c>
      <c r="CE317" s="19"/>
      <c r="CF317" s="18">
        <v>0</v>
      </c>
      <c r="CG317" s="18">
        <v>35000</v>
      </c>
      <c r="CH317" s="18">
        <v>1860892</v>
      </c>
      <c r="CI317" s="18">
        <v>6056192</v>
      </c>
      <c r="CJ317" s="18">
        <v>1012443.12</v>
      </c>
      <c r="CK317" s="18">
        <v>0</v>
      </c>
      <c r="CL317" s="18">
        <v>0</v>
      </c>
      <c r="CM317" s="18">
        <v>459310</v>
      </c>
      <c r="CN317" s="18">
        <v>9629083.1199999992</v>
      </c>
      <c r="CO317" s="19"/>
      <c r="CP317" s="19"/>
      <c r="CQ317" s="18">
        <v>85198.256855494212</v>
      </c>
      <c r="CR317" s="18">
        <v>85198.256855494212</v>
      </c>
      <c r="CS317" s="18">
        <v>9543884.8631445058</v>
      </c>
      <c r="CT317" s="18">
        <v>60105948.863144502</v>
      </c>
      <c r="CU317" s="18">
        <v>33205962</v>
      </c>
      <c r="CV317" s="18">
        <v>0</v>
      </c>
      <c r="CW317" s="18">
        <v>33205962</v>
      </c>
      <c r="CX317" s="18">
        <v>0</v>
      </c>
      <c r="CY317" s="16">
        <v>0</v>
      </c>
      <c r="CZ317" s="18">
        <v>0</v>
      </c>
      <c r="DA317" s="18">
        <v>0</v>
      </c>
      <c r="DE317" s="12"/>
      <c r="DF317" s="12"/>
      <c r="DG317" s="12"/>
      <c r="DO317" s="12"/>
    </row>
    <row r="318" spans="1:119" s="20" customFormat="1" ht="12.75" x14ac:dyDescent="0.2">
      <c r="A318" s="12" t="s">
        <v>745</v>
      </c>
      <c r="B318" s="13">
        <v>1</v>
      </c>
      <c r="C318" s="14">
        <v>1</v>
      </c>
      <c r="D318" s="15">
        <v>44170</v>
      </c>
      <c r="E318" s="16">
        <v>1</v>
      </c>
      <c r="F318" s="57">
        <v>1</v>
      </c>
      <c r="G318" s="57">
        <v>1</v>
      </c>
      <c r="H318" s="17">
        <v>1563669.13</v>
      </c>
      <c r="I318" s="17">
        <v>33018654.330999993</v>
      </c>
      <c r="J318" s="17">
        <v>0</v>
      </c>
      <c r="K318" s="17">
        <v>0</v>
      </c>
      <c r="L318" s="17">
        <v>752760.46000000008</v>
      </c>
      <c r="M318" s="17">
        <v>3426875.7699999996</v>
      </c>
      <c r="N318" s="17">
        <v>75130.52</v>
      </c>
      <c r="O318" s="17">
        <v>0</v>
      </c>
      <c r="P318" s="58">
        <v>0</v>
      </c>
      <c r="Q318" s="17">
        <v>0</v>
      </c>
      <c r="R318" s="17">
        <v>0</v>
      </c>
      <c r="S318" s="17">
        <v>1951112.95</v>
      </c>
      <c r="T318" s="18">
        <v>40788203.161000006</v>
      </c>
      <c r="U318" s="19"/>
      <c r="V318" s="18">
        <v>0</v>
      </c>
      <c r="W318" s="19"/>
      <c r="X318" s="18">
        <v>0</v>
      </c>
      <c r="Y318" s="18">
        <v>40788203.161000006</v>
      </c>
      <c r="Z318" s="18">
        <v>327523.34999999998</v>
      </c>
      <c r="AA318" s="18">
        <v>0</v>
      </c>
      <c r="AB318" s="18">
        <v>402470</v>
      </c>
      <c r="AC318" s="19"/>
      <c r="AD318" s="17">
        <v>0</v>
      </c>
      <c r="AE318" s="18">
        <v>413358</v>
      </c>
      <c r="AF318" s="17">
        <v>939639</v>
      </c>
      <c r="AG318" s="17">
        <v>4564434.66</v>
      </c>
      <c r="AH318" s="58">
        <v>1085459</v>
      </c>
      <c r="AI318" s="18">
        <v>0</v>
      </c>
      <c r="AJ318" s="17">
        <v>0</v>
      </c>
      <c r="AK318" s="17">
        <v>5000</v>
      </c>
      <c r="AL318" s="18">
        <v>7737884.0099999998</v>
      </c>
      <c r="AM318" s="19"/>
      <c r="AN318" s="19"/>
      <c r="AO318" s="17">
        <v>0</v>
      </c>
      <c r="AP318" s="18">
        <v>0</v>
      </c>
      <c r="AQ318" s="18">
        <v>7737884.0099999998</v>
      </c>
      <c r="AR318" s="18">
        <v>48526087.171000004</v>
      </c>
      <c r="AS318" s="18">
        <v>27868403</v>
      </c>
      <c r="AT318" s="18">
        <v>0</v>
      </c>
      <c r="AU318" s="18">
        <v>27868403</v>
      </c>
      <c r="AV318" s="18">
        <v>0</v>
      </c>
      <c r="AW318" s="16">
        <v>0</v>
      </c>
      <c r="AX318" s="18">
        <v>0</v>
      </c>
      <c r="AY318" s="18">
        <v>0</v>
      </c>
      <c r="BA318" s="17">
        <v>119113.57</v>
      </c>
      <c r="BB318" s="17">
        <v>26378777</v>
      </c>
      <c r="BC318" s="17">
        <v>46458746.84300001</v>
      </c>
      <c r="BD318" s="18">
        <v>20079969.84300001</v>
      </c>
      <c r="BE318" s="18">
        <v>19960856.273000009</v>
      </c>
      <c r="BF318" s="18">
        <v>0</v>
      </c>
      <c r="BG318" s="18">
        <v>0</v>
      </c>
      <c r="BI318" s="17">
        <v>1598696</v>
      </c>
      <c r="BJ318" s="17">
        <v>34008925</v>
      </c>
      <c r="BK318" s="17">
        <v>0</v>
      </c>
      <c r="BL318" s="17">
        <v>940914</v>
      </c>
      <c r="BM318" s="17">
        <v>0</v>
      </c>
      <c r="BN318" s="17">
        <v>3286917</v>
      </c>
      <c r="BO318" s="17">
        <v>0</v>
      </c>
      <c r="BP318" s="17">
        <v>0</v>
      </c>
      <c r="BQ318" s="58">
        <v>0</v>
      </c>
      <c r="BR318" s="17">
        <v>0</v>
      </c>
      <c r="BS318" s="17">
        <v>0</v>
      </c>
      <c r="BT318" s="17">
        <v>1497692</v>
      </c>
      <c r="BU318" s="17">
        <v>41333144</v>
      </c>
      <c r="BV318" s="19"/>
      <c r="BW318" s="17">
        <v>0</v>
      </c>
      <c r="BX318" s="19"/>
      <c r="BY318" s="17">
        <v>0</v>
      </c>
      <c r="BZ318" s="18">
        <v>41333144</v>
      </c>
      <c r="CB318" s="18">
        <v>333827.24</v>
      </c>
      <c r="CC318" s="18">
        <v>0</v>
      </c>
      <c r="CD318" s="18">
        <v>447899</v>
      </c>
      <c r="CE318" s="19"/>
      <c r="CF318" s="18">
        <v>0</v>
      </c>
      <c r="CG318" s="18">
        <v>259910.64</v>
      </c>
      <c r="CH318" s="18">
        <v>1145337</v>
      </c>
      <c r="CI318" s="18">
        <v>4770534</v>
      </c>
      <c r="CJ318" s="18">
        <v>1135390</v>
      </c>
      <c r="CK318" s="18">
        <v>0</v>
      </c>
      <c r="CL318" s="18">
        <v>0</v>
      </c>
      <c r="CM318" s="18">
        <v>3800</v>
      </c>
      <c r="CN318" s="18">
        <v>8096697.8799999999</v>
      </c>
      <c r="CO318" s="19"/>
      <c r="CP318" s="19"/>
      <c r="CQ318" s="18">
        <v>0</v>
      </c>
      <c r="CR318" s="18">
        <v>0</v>
      </c>
      <c r="CS318" s="18">
        <v>8096697.8799999999</v>
      </c>
      <c r="CT318" s="18">
        <v>49429841.880000003</v>
      </c>
      <c r="CU318" s="18">
        <v>28575771</v>
      </c>
      <c r="CV318" s="18">
        <v>0</v>
      </c>
      <c r="CW318" s="18">
        <v>28575771</v>
      </c>
      <c r="CX318" s="18">
        <v>0</v>
      </c>
      <c r="CY318" s="16">
        <v>0</v>
      </c>
      <c r="CZ318" s="18">
        <v>0</v>
      </c>
      <c r="DA318" s="18">
        <v>0</v>
      </c>
      <c r="DE318" s="12"/>
      <c r="DF318" s="12"/>
      <c r="DG318" s="12"/>
      <c r="DO318" s="12"/>
    </row>
    <row r="319" spans="1:119" s="20" customFormat="1" ht="12.75" x14ac:dyDescent="0.2">
      <c r="A319" s="12" t="s">
        <v>747</v>
      </c>
      <c r="B319" s="13">
        <v>1</v>
      </c>
      <c r="C319" s="14">
        <v>1</v>
      </c>
      <c r="D319" s="15">
        <v>44138</v>
      </c>
      <c r="E319" s="16">
        <v>1</v>
      </c>
      <c r="F319" s="57">
        <v>1</v>
      </c>
      <c r="G319" s="57">
        <v>1</v>
      </c>
      <c r="H319" s="17">
        <v>764283</v>
      </c>
      <c r="I319" s="17">
        <v>15611422</v>
      </c>
      <c r="J319" s="17">
        <v>396940</v>
      </c>
      <c r="K319" s="17">
        <v>14148</v>
      </c>
      <c r="L319" s="17">
        <v>341166</v>
      </c>
      <c r="M319" s="17">
        <v>1855492</v>
      </c>
      <c r="N319" s="17">
        <v>6000</v>
      </c>
      <c r="O319" s="17">
        <v>46283</v>
      </c>
      <c r="P319" s="58">
        <v>0</v>
      </c>
      <c r="Q319" s="17">
        <v>100634</v>
      </c>
      <c r="R319" s="17">
        <v>0</v>
      </c>
      <c r="S319" s="17">
        <v>2106589</v>
      </c>
      <c r="T319" s="18">
        <v>21242957</v>
      </c>
      <c r="U319" s="19"/>
      <c r="V319" s="18">
        <v>0</v>
      </c>
      <c r="W319" s="19"/>
      <c r="X319" s="18">
        <v>0</v>
      </c>
      <c r="Y319" s="18">
        <v>21242957</v>
      </c>
      <c r="Z319" s="18">
        <v>137080</v>
      </c>
      <c r="AA319" s="18">
        <v>0</v>
      </c>
      <c r="AB319" s="18">
        <v>0</v>
      </c>
      <c r="AC319" s="19"/>
      <c r="AD319" s="17">
        <v>0</v>
      </c>
      <c r="AE319" s="18">
        <v>6018</v>
      </c>
      <c r="AF319" s="17">
        <v>1271490</v>
      </c>
      <c r="AG319" s="17">
        <v>3424964</v>
      </c>
      <c r="AH319" s="58">
        <v>189774.78</v>
      </c>
      <c r="AI319" s="18">
        <v>0</v>
      </c>
      <c r="AJ319" s="17">
        <v>0</v>
      </c>
      <c r="AK319" s="17">
        <v>1361707</v>
      </c>
      <c r="AL319" s="18">
        <v>6391033.7800000003</v>
      </c>
      <c r="AM319" s="19"/>
      <c r="AN319" s="19"/>
      <c r="AO319" s="17">
        <v>46373.350237533101</v>
      </c>
      <c r="AP319" s="18">
        <v>46373.350237533101</v>
      </c>
      <c r="AQ319" s="18">
        <v>6344660.4297624668</v>
      </c>
      <c r="AR319" s="18">
        <v>27587617.429762468</v>
      </c>
      <c r="AS319" s="18">
        <v>24776508</v>
      </c>
      <c r="AT319" s="18">
        <v>0</v>
      </c>
      <c r="AU319" s="18">
        <v>24776508</v>
      </c>
      <c r="AV319" s="18">
        <v>0</v>
      </c>
      <c r="AW319" s="16">
        <v>0</v>
      </c>
      <c r="AX319" s="18">
        <v>0</v>
      </c>
      <c r="AY319" s="18">
        <v>0</v>
      </c>
      <c r="BA319" s="17">
        <v>73452</v>
      </c>
      <c r="BB319" s="17">
        <v>23346664</v>
      </c>
      <c r="BC319" s="17">
        <v>26873913.866350673</v>
      </c>
      <c r="BD319" s="18">
        <v>3527249.8663506731</v>
      </c>
      <c r="BE319" s="18">
        <v>3453797.8663506731</v>
      </c>
      <c r="BF319" s="18">
        <v>0</v>
      </c>
      <c r="BG319" s="18">
        <v>0</v>
      </c>
      <c r="BI319" s="17">
        <v>719425</v>
      </c>
      <c r="BJ319" s="17">
        <v>16255503</v>
      </c>
      <c r="BK319" s="17">
        <v>325913</v>
      </c>
      <c r="BL319" s="17">
        <v>32400</v>
      </c>
      <c r="BM319" s="17">
        <v>472409</v>
      </c>
      <c r="BN319" s="17">
        <v>2194969</v>
      </c>
      <c r="BO319" s="17">
        <v>4000</v>
      </c>
      <c r="BP319" s="17">
        <v>58100</v>
      </c>
      <c r="BQ319" s="58">
        <v>0</v>
      </c>
      <c r="BR319" s="17">
        <v>69497</v>
      </c>
      <c r="BS319" s="17">
        <v>0</v>
      </c>
      <c r="BT319" s="17">
        <v>1551317</v>
      </c>
      <c r="BU319" s="17">
        <v>21683533</v>
      </c>
      <c r="BV319" s="19"/>
      <c r="BW319" s="17">
        <v>0</v>
      </c>
      <c r="BX319" s="19"/>
      <c r="BY319" s="17">
        <v>0</v>
      </c>
      <c r="BZ319" s="18">
        <v>21683533</v>
      </c>
      <c r="CB319" s="18">
        <v>144798</v>
      </c>
      <c r="CC319" s="18">
        <v>0</v>
      </c>
      <c r="CD319" s="18">
        <v>0</v>
      </c>
      <c r="CE319" s="19"/>
      <c r="CF319" s="18">
        <v>0</v>
      </c>
      <c r="CG319" s="18">
        <v>8029</v>
      </c>
      <c r="CH319" s="18">
        <v>1353576</v>
      </c>
      <c r="CI319" s="18">
        <v>3494403</v>
      </c>
      <c r="CJ319" s="18">
        <v>189774.78</v>
      </c>
      <c r="CK319" s="18">
        <v>0</v>
      </c>
      <c r="CL319" s="18">
        <v>0</v>
      </c>
      <c r="CM319" s="18">
        <v>1507923</v>
      </c>
      <c r="CN319" s="18">
        <v>6698503.7800000003</v>
      </c>
      <c r="CO319" s="19"/>
      <c r="CP319" s="19"/>
      <c r="CQ319" s="18">
        <v>81622.133854690677</v>
      </c>
      <c r="CR319" s="18">
        <v>81622.133854690677</v>
      </c>
      <c r="CS319" s="18">
        <v>6616881.6461453093</v>
      </c>
      <c r="CT319" s="18">
        <v>28300414.64614531</v>
      </c>
      <c r="CU319" s="18">
        <v>26082764</v>
      </c>
      <c r="CV319" s="18">
        <v>0</v>
      </c>
      <c r="CW319" s="18">
        <v>26082764</v>
      </c>
      <c r="CX319" s="18">
        <v>0</v>
      </c>
      <c r="CY319" s="16">
        <v>0</v>
      </c>
      <c r="CZ319" s="18">
        <v>0</v>
      </c>
      <c r="DA319" s="18">
        <v>0</v>
      </c>
      <c r="DE319" s="12"/>
      <c r="DF319" s="12"/>
      <c r="DG319" s="12"/>
      <c r="DO319" s="12"/>
    </row>
    <row r="320" spans="1:119" s="20" customFormat="1" ht="12.75" x14ac:dyDescent="0.2">
      <c r="A320" s="12" t="s">
        <v>749</v>
      </c>
      <c r="B320" s="13">
        <v>1</v>
      </c>
      <c r="C320" s="14">
        <v>1</v>
      </c>
      <c r="D320" s="15">
        <v>44139</v>
      </c>
      <c r="E320" s="16">
        <v>1</v>
      </c>
      <c r="F320" s="57">
        <v>1</v>
      </c>
      <c r="G320" s="57">
        <v>1</v>
      </c>
      <c r="H320" s="17">
        <v>1830133.5100000002</v>
      </c>
      <c r="I320" s="17">
        <v>65213038.779999979</v>
      </c>
      <c r="J320" s="17">
        <v>1281303.7100000002</v>
      </c>
      <c r="K320" s="17">
        <v>39198.720000000001</v>
      </c>
      <c r="L320" s="17">
        <v>1047976.0700000001</v>
      </c>
      <c r="M320" s="17">
        <v>983146.49</v>
      </c>
      <c r="N320" s="17">
        <v>5430.26</v>
      </c>
      <c r="O320" s="17">
        <v>0</v>
      </c>
      <c r="P320" s="58">
        <v>0</v>
      </c>
      <c r="Q320" s="17">
        <v>0</v>
      </c>
      <c r="R320" s="17">
        <v>0</v>
      </c>
      <c r="S320" s="17">
        <v>3990676.0999999987</v>
      </c>
      <c r="T320" s="18">
        <v>74390903.639999956</v>
      </c>
      <c r="U320" s="19"/>
      <c r="V320" s="18">
        <v>0</v>
      </c>
      <c r="W320" s="19"/>
      <c r="X320" s="18">
        <v>0</v>
      </c>
      <c r="Y320" s="18">
        <v>74390903.639999956</v>
      </c>
      <c r="Z320" s="18">
        <v>45612.72</v>
      </c>
      <c r="AA320" s="18">
        <v>0</v>
      </c>
      <c r="AB320" s="18">
        <v>0</v>
      </c>
      <c r="AC320" s="19"/>
      <c r="AD320" s="17">
        <v>0</v>
      </c>
      <c r="AE320" s="18">
        <v>6610871.5350000001</v>
      </c>
      <c r="AF320" s="17">
        <v>1867703</v>
      </c>
      <c r="AG320" s="17">
        <v>10044769.427314</v>
      </c>
      <c r="AH320" s="58">
        <v>520375.47120000003</v>
      </c>
      <c r="AI320" s="18">
        <v>0</v>
      </c>
      <c r="AJ320" s="17">
        <v>0</v>
      </c>
      <c r="AK320" s="17">
        <v>26319</v>
      </c>
      <c r="AL320" s="18">
        <v>19115651.153514002</v>
      </c>
      <c r="AM320" s="19"/>
      <c r="AN320" s="19"/>
      <c r="AO320" s="17">
        <v>0</v>
      </c>
      <c r="AP320" s="18">
        <v>0</v>
      </c>
      <c r="AQ320" s="18">
        <v>19115651.153514002</v>
      </c>
      <c r="AR320" s="18">
        <v>93506554.793513954</v>
      </c>
      <c r="AS320" s="18">
        <v>52958302</v>
      </c>
      <c r="AT320" s="18">
        <v>0</v>
      </c>
      <c r="AU320" s="18">
        <v>52958302</v>
      </c>
      <c r="AV320" s="18">
        <v>0</v>
      </c>
      <c r="AW320" s="16">
        <v>0</v>
      </c>
      <c r="AX320" s="18">
        <v>0</v>
      </c>
      <c r="AY320" s="18">
        <v>0</v>
      </c>
      <c r="BA320" s="17">
        <v>119671</v>
      </c>
      <c r="BB320" s="17">
        <v>51173115</v>
      </c>
      <c r="BC320" s="17">
        <v>91642665.743999988</v>
      </c>
      <c r="BD320" s="18">
        <v>40469550.743999988</v>
      </c>
      <c r="BE320" s="18">
        <v>40349879.743999988</v>
      </c>
      <c r="BF320" s="18">
        <v>0</v>
      </c>
      <c r="BG320" s="18">
        <v>0</v>
      </c>
      <c r="BI320" s="17">
        <v>1945084</v>
      </c>
      <c r="BJ320" s="17">
        <v>69021931</v>
      </c>
      <c r="BK320" s="17">
        <v>1350945</v>
      </c>
      <c r="BL320" s="17">
        <v>50274</v>
      </c>
      <c r="BM320" s="17">
        <v>1258477</v>
      </c>
      <c r="BN320" s="17">
        <v>1093473</v>
      </c>
      <c r="BO320" s="17">
        <v>0</v>
      </c>
      <c r="BP320" s="17">
        <v>0</v>
      </c>
      <c r="BQ320" s="58">
        <v>0</v>
      </c>
      <c r="BR320" s="17">
        <v>0</v>
      </c>
      <c r="BS320" s="17">
        <v>0</v>
      </c>
      <c r="BT320" s="17">
        <v>4084269</v>
      </c>
      <c r="BU320" s="17">
        <v>78804453</v>
      </c>
      <c r="BV320" s="19"/>
      <c r="BW320" s="17">
        <v>0</v>
      </c>
      <c r="BX320" s="19"/>
      <c r="BY320" s="17">
        <v>0</v>
      </c>
      <c r="BZ320" s="18">
        <v>78804453</v>
      </c>
      <c r="CB320" s="18">
        <v>46694.880000000005</v>
      </c>
      <c r="CC320" s="18">
        <v>0</v>
      </c>
      <c r="CD320" s="18">
        <v>0</v>
      </c>
      <c r="CE320" s="19"/>
      <c r="CF320" s="18">
        <v>0</v>
      </c>
      <c r="CG320" s="18">
        <v>5993989.2249999996</v>
      </c>
      <c r="CH320" s="18">
        <v>1651427</v>
      </c>
      <c r="CI320" s="18">
        <v>10292788.3694</v>
      </c>
      <c r="CJ320" s="18">
        <v>520375.47120000003</v>
      </c>
      <c r="CK320" s="18">
        <v>0</v>
      </c>
      <c r="CL320" s="18">
        <v>0</v>
      </c>
      <c r="CM320" s="18">
        <v>57803</v>
      </c>
      <c r="CN320" s="18">
        <v>18563077.945599999</v>
      </c>
      <c r="CO320" s="19"/>
      <c r="CP320" s="19"/>
      <c r="CQ320" s="18">
        <v>19398</v>
      </c>
      <c r="CR320" s="18">
        <v>19398</v>
      </c>
      <c r="CS320" s="18">
        <v>18543679.945599999</v>
      </c>
      <c r="CT320" s="18">
        <v>97348132.945600003</v>
      </c>
      <c r="CU320" s="18">
        <v>52893937</v>
      </c>
      <c r="CV320" s="18">
        <v>0</v>
      </c>
      <c r="CW320" s="18">
        <v>52893937</v>
      </c>
      <c r="CX320" s="18">
        <v>0</v>
      </c>
      <c r="CY320" s="16">
        <v>0</v>
      </c>
      <c r="CZ320" s="18">
        <v>0</v>
      </c>
      <c r="DA320" s="18">
        <v>0</v>
      </c>
      <c r="DE320" s="12"/>
      <c r="DF320" s="12"/>
      <c r="DG320" s="12"/>
      <c r="DO320" s="12"/>
    </row>
    <row r="321" spans="1:119" s="20" customFormat="1" ht="12.75" x14ac:dyDescent="0.2">
      <c r="A321" s="12" t="s">
        <v>751</v>
      </c>
      <c r="B321" s="13">
        <v>1</v>
      </c>
      <c r="C321" s="14">
        <v>1</v>
      </c>
      <c r="D321" s="15">
        <v>44109</v>
      </c>
      <c r="E321" s="16">
        <v>1</v>
      </c>
      <c r="F321" s="57">
        <v>1</v>
      </c>
      <c r="G321" s="57">
        <v>1</v>
      </c>
      <c r="H321" s="17">
        <v>52210</v>
      </c>
      <c r="I321" s="17">
        <v>1976796</v>
      </c>
      <c r="J321" s="17">
        <v>90085</v>
      </c>
      <c r="K321" s="17">
        <v>40581</v>
      </c>
      <c r="L321" s="17">
        <v>0</v>
      </c>
      <c r="M321" s="17">
        <v>246293</v>
      </c>
      <c r="N321" s="17">
        <v>0</v>
      </c>
      <c r="O321" s="17">
        <v>0</v>
      </c>
      <c r="P321" s="58">
        <v>0</v>
      </c>
      <c r="Q321" s="17">
        <v>0</v>
      </c>
      <c r="R321" s="17">
        <v>0</v>
      </c>
      <c r="S321" s="17">
        <v>143646</v>
      </c>
      <c r="T321" s="18">
        <v>2549611</v>
      </c>
      <c r="U321" s="19"/>
      <c r="V321" s="18">
        <v>1000</v>
      </c>
      <c r="W321" s="19"/>
      <c r="X321" s="18">
        <v>1000</v>
      </c>
      <c r="Y321" s="18">
        <v>2548611</v>
      </c>
      <c r="Z321" s="18">
        <v>161573</v>
      </c>
      <c r="AA321" s="18">
        <v>0</v>
      </c>
      <c r="AB321" s="18">
        <v>0</v>
      </c>
      <c r="AC321" s="19"/>
      <c r="AD321" s="17">
        <v>0</v>
      </c>
      <c r="AE321" s="18">
        <v>15545</v>
      </c>
      <c r="AF321" s="17">
        <v>124770</v>
      </c>
      <c r="AG321" s="17">
        <v>403019</v>
      </c>
      <c r="AH321" s="58">
        <v>85874</v>
      </c>
      <c r="AI321" s="18">
        <v>0</v>
      </c>
      <c r="AJ321" s="17">
        <v>0</v>
      </c>
      <c r="AK321" s="17">
        <v>72651</v>
      </c>
      <c r="AL321" s="18">
        <v>863432</v>
      </c>
      <c r="AM321" s="19"/>
      <c r="AN321" s="19"/>
      <c r="AO321" s="17">
        <v>0</v>
      </c>
      <c r="AP321" s="18">
        <v>0</v>
      </c>
      <c r="AQ321" s="18">
        <v>863432</v>
      </c>
      <c r="AR321" s="18">
        <v>3412043</v>
      </c>
      <c r="AS321" s="18">
        <v>1142177</v>
      </c>
      <c r="AT321" s="18">
        <v>0</v>
      </c>
      <c r="AU321" s="18">
        <v>1142177</v>
      </c>
      <c r="AV321" s="18">
        <v>0</v>
      </c>
      <c r="AW321" s="16">
        <v>0</v>
      </c>
      <c r="AX321" s="18">
        <v>0</v>
      </c>
      <c r="AY321" s="18">
        <v>0</v>
      </c>
      <c r="BA321" s="17">
        <v>0</v>
      </c>
      <c r="BB321" s="17">
        <v>1136908</v>
      </c>
      <c r="BC321" s="17">
        <v>3404653</v>
      </c>
      <c r="BD321" s="18">
        <v>2267745</v>
      </c>
      <c r="BE321" s="18">
        <v>2267745</v>
      </c>
      <c r="BF321" s="18">
        <v>0</v>
      </c>
      <c r="BG321" s="18">
        <v>1000</v>
      </c>
      <c r="BI321" s="17">
        <v>81039</v>
      </c>
      <c r="BJ321" s="17">
        <v>1786637</v>
      </c>
      <c r="BK321" s="17">
        <v>94392</v>
      </c>
      <c r="BL321" s="17">
        <v>46605</v>
      </c>
      <c r="BM321" s="17">
        <v>0</v>
      </c>
      <c r="BN321" s="17">
        <v>274047</v>
      </c>
      <c r="BO321" s="17">
        <v>0</v>
      </c>
      <c r="BP321" s="17">
        <v>0</v>
      </c>
      <c r="BQ321" s="58">
        <v>0</v>
      </c>
      <c r="BR321" s="17">
        <v>0</v>
      </c>
      <c r="BS321" s="17">
        <v>0</v>
      </c>
      <c r="BT321" s="17">
        <v>266681</v>
      </c>
      <c r="BU321" s="17">
        <v>2549401</v>
      </c>
      <c r="BV321" s="19"/>
      <c r="BW321" s="17">
        <v>1200</v>
      </c>
      <c r="BX321" s="19"/>
      <c r="BY321" s="17">
        <v>1200</v>
      </c>
      <c r="BZ321" s="18">
        <v>2548201</v>
      </c>
      <c r="CB321" s="18">
        <v>169218</v>
      </c>
      <c r="CC321" s="18">
        <v>0</v>
      </c>
      <c r="CD321" s="18">
        <v>0</v>
      </c>
      <c r="CE321" s="19"/>
      <c r="CF321" s="18">
        <v>0</v>
      </c>
      <c r="CG321" s="18">
        <v>12287</v>
      </c>
      <c r="CH321" s="18">
        <v>140658</v>
      </c>
      <c r="CI321" s="18">
        <v>407999</v>
      </c>
      <c r="CJ321" s="18">
        <v>84087</v>
      </c>
      <c r="CK321" s="18">
        <v>0</v>
      </c>
      <c r="CL321" s="18">
        <v>0</v>
      </c>
      <c r="CM321" s="18">
        <v>170449</v>
      </c>
      <c r="CN321" s="18">
        <v>984698</v>
      </c>
      <c r="CO321" s="19"/>
      <c r="CP321" s="19"/>
      <c r="CQ321" s="18">
        <v>0</v>
      </c>
      <c r="CR321" s="18">
        <v>0</v>
      </c>
      <c r="CS321" s="18">
        <v>984698</v>
      </c>
      <c r="CT321" s="18">
        <v>3532899</v>
      </c>
      <c r="CU321" s="18">
        <v>1257777</v>
      </c>
      <c r="CV321" s="18">
        <v>0</v>
      </c>
      <c r="CW321" s="18">
        <v>1257777</v>
      </c>
      <c r="CX321" s="18">
        <v>0</v>
      </c>
      <c r="CY321" s="16">
        <v>0</v>
      </c>
      <c r="CZ321" s="18">
        <v>0</v>
      </c>
      <c r="DA321" s="18">
        <v>0</v>
      </c>
      <c r="DE321" s="12"/>
      <c r="DF321" s="12"/>
      <c r="DG321" s="12"/>
      <c r="DO321" s="12"/>
    </row>
    <row r="322" spans="1:119" s="20" customFormat="1" ht="12.75" x14ac:dyDescent="0.2">
      <c r="A322" s="12" t="s">
        <v>753</v>
      </c>
      <c r="B322" s="13">
        <v>0</v>
      </c>
      <c r="C322" s="14">
        <v>1</v>
      </c>
      <c r="D322" s="15">
        <v>44186</v>
      </c>
      <c r="E322" s="16" t="s">
        <v>1018</v>
      </c>
      <c r="F322" s="57" t="s">
        <v>1018</v>
      </c>
      <c r="G322" s="57" t="s">
        <v>1018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58">
        <v>0</v>
      </c>
      <c r="Q322" s="17">
        <v>0</v>
      </c>
      <c r="R322" s="17">
        <v>0</v>
      </c>
      <c r="S322" s="17">
        <v>0</v>
      </c>
      <c r="T322" s="18">
        <v>0</v>
      </c>
      <c r="U322" s="19"/>
      <c r="V322" s="18">
        <v>0</v>
      </c>
      <c r="W322" s="19"/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9"/>
      <c r="AD322" s="17">
        <v>0</v>
      </c>
      <c r="AE322" s="18">
        <v>0</v>
      </c>
      <c r="AF322" s="17">
        <v>0</v>
      </c>
      <c r="AG322" s="17">
        <v>0</v>
      </c>
      <c r="AH322" s="58">
        <v>0</v>
      </c>
      <c r="AI322" s="18">
        <v>0</v>
      </c>
      <c r="AJ322" s="17">
        <v>0</v>
      </c>
      <c r="AK322" s="17">
        <v>0</v>
      </c>
      <c r="AL322" s="18">
        <v>0</v>
      </c>
      <c r="AM322" s="19"/>
      <c r="AN322" s="19"/>
      <c r="AO322" s="17">
        <v>0</v>
      </c>
      <c r="AP322" s="18">
        <v>0</v>
      </c>
      <c r="AQ322" s="18">
        <v>0</v>
      </c>
      <c r="AR322" s="18">
        <v>0</v>
      </c>
      <c r="AS322" s="18">
        <v>0</v>
      </c>
      <c r="AT322" s="18">
        <v>0</v>
      </c>
      <c r="AU322" s="18">
        <v>0</v>
      </c>
      <c r="AV322" s="18">
        <v>0</v>
      </c>
      <c r="AW322" s="16">
        <v>0</v>
      </c>
      <c r="AX322" s="18">
        <v>0</v>
      </c>
      <c r="AY322" s="18">
        <v>0</v>
      </c>
      <c r="BA322" s="17">
        <v>0</v>
      </c>
      <c r="BB322" s="17">
        <v>0</v>
      </c>
      <c r="BC322" s="17">
        <v>0</v>
      </c>
      <c r="BD322" s="18">
        <v>0</v>
      </c>
      <c r="BE322" s="18">
        <v>0</v>
      </c>
      <c r="BF322" s="18">
        <v>0</v>
      </c>
      <c r="BG322" s="18">
        <v>0</v>
      </c>
      <c r="BI322" s="17">
        <v>0</v>
      </c>
      <c r="BJ322" s="17">
        <v>0</v>
      </c>
      <c r="BK322" s="17">
        <v>0</v>
      </c>
      <c r="BL322" s="17">
        <v>0</v>
      </c>
      <c r="BM322" s="17">
        <v>0</v>
      </c>
      <c r="BN322" s="17">
        <v>0</v>
      </c>
      <c r="BO322" s="17">
        <v>0</v>
      </c>
      <c r="BP322" s="17">
        <v>0</v>
      </c>
      <c r="BQ322" s="58">
        <v>0</v>
      </c>
      <c r="BR322" s="17">
        <v>0</v>
      </c>
      <c r="BS322" s="17">
        <v>0</v>
      </c>
      <c r="BT322" s="17">
        <v>0</v>
      </c>
      <c r="BU322" s="17">
        <v>0</v>
      </c>
      <c r="BV322" s="19"/>
      <c r="BW322" s="17">
        <v>0</v>
      </c>
      <c r="BX322" s="19"/>
      <c r="BY322" s="17">
        <v>0</v>
      </c>
      <c r="BZ322" s="18">
        <v>0</v>
      </c>
      <c r="CB322" s="18">
        <v>0</v>
      </c>
      <c r="CC322" s="18">
        <v>0</v>
      </c>
      <c r="CD322" s="18">
        <v>0</v>
      </c>
      <c r="CE322" s="19"/>
      <c r="CF322" s="18">
        <v>0</v>
      </c>
      <c r="CG322" s="18">
        <v>0</v>
      </c>
      <c r="CH322" s="18">
        <v>0</v>
      </c>
      <c r="CI322" s="18">
        <v>0</v>
      </c>
      <c r="CJ322" s="18">
        <v>0</v>
      </c>
      <c r="CK322" s="18">
        <v>0</v>
      </c>
      <c r="CL322" s="18">
        <v>0</v>
      </c>
      <c r="CM322" s="18">
        <v>0</v>
      </c>
      <c r="CN322" s="18">
        <v>0</v>
      </c>
      <c r="CO322" s="19"/>
      <c r="CP322" s="19"/>
      <c r="CQ322" s="18">
        <v>0</v>
      </c>
      <c r="CR322" s="18">
        <v>0</v>
      </c>
      <c r="CS322" s="18">
        <v>0</v>
      </c>
      <c r="CT322" s="18">
        <v>0</v>
      </c>
      <c r="CU322" s="18">
        <v>0</v>
      </c>
      <c r="CV322" s="18">
        <v>0</v>
      </c>
      <c r="CW322" s="18">
        <v>0</v>
      </c>
      <c r="CX322" s="18">
        <v>0</v>
      </c>
      <c r="CY322" s="16">
        <v>0</v>
      </c>
      <c r="CZ322" s="18">
        <v>0</v>
      </c>
      <c r="DA322" s="18">
        <v>0</v>
      </c>
      <c r="DE322" s="12"/>
      <c r="DF322" s="12"/>
      <c r="DG322" s="12"/>
      <c r="DO322" s="12"/>
    </row>
    <row r="323" spans="1:119" s="20" customFormat="1" ht="12.75" x14ac:dyDescent="0.2">
      <c r="A323" s="12" t="s">
        <v>755</v>
      </c>
      <c r="B323" s="13">
        <v>0</v>
      </c>
      <c r="C323" s="14">
        <v>0</v>
      </c>
      <c r="D323" s="15">
        <v>44370</v>
      </c>
      <c r="E323" s="16" t="s">
        <v>1018</v>
      </c>
      <c r="F323" s="57" t="s">
        <v>1018</v>
      </c>
      <c r="G323" s="57" t="s">
        <v>1018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58">
        <v>0</v>
      </c>
      <c r="Q323" s="17">
        <v>0</v>
      </c>
      <c r="R323" s="17">
        <v>0</v>
      </c>
      <c r="S323" s="17">
        <v>0</v>
      </c>
      <c r="T323" s="18">
        <v>0</v>
      </c>
      <c r="U323" s="19"/>
      <c r="V323" s="18">
        <v>0</v>
      </c>
      <c r="W323" s="19"/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9"/>
      <c r="AD323" s="17">
        <v>0</v>
      </c>
      <c r="AE323" s="18">
        <v>0</v>
      </c>
      <c r="AF323" s="17">
        <v>0</v>
      </c>
      <c r="AG323" s="17">
        <v>0</v>
      </c>
      <c r="AH323" s="58">
        <v>0</v>
      </c>
      <c r="AI323" s="18">
        <v>0</v>
      </c>
      <c r="AJ323" s="17">
        <v>0</v>
      </c>
      <c r="AK323" s="17">
        <v>0</v>
      </c>
      <c r="AL323" s="18">
        <v>0</v>
      </c>
      <c r="AM323" s="19"/>
      <c r="AN323" s="19"/>
      <c r="AO323" s="17">
        <v>0</v>
      </c>
      <c r="AP323" s="18">
        <v>0</v>
      </c>
      <c r="AQ323" s="18">
        <v>0</v>
      </c>
      <c r="AR323" s="18">
        <v>0</v>
      </c>
      <c r="AS323" s="18">
        <v>0</v>
      </c>
      <c r="AT323" s="18">
        <v>0</v>
      </c>
      <c r="AU323" s="18">
        <v>0</v>
      </c>
      <c r="AV323" s="18">
        <v>0</v>
      </c>
      <c r="AW323" s="16">
        <v>0</v>
      </c>
      <c r="AX323" s="18">
        <v>0</v>
      </c>
      <c r="AY323" s="18">
        <v>0</v>
      </c>
      <c r="BA323" s="17">
        <v>0</v>
      </c>
      <c r="BB323" s="17">
        <v>0</v>
      </c>
      <c r="BC323" s="17">
        <v>0</v>
      </c>
      <c r="BD323" s="18">
        <v>0</v>
      </c>
      <c r="BE323" s="18">
        <v>0</v>
      </c>
      <c r="BF323" s="18">
        <v>0</v>
      </c>
      <c r="BG323" s="18">
        <v>0</v>
      </c>
      <c r="BI323" s="17">
        <v>0</v>
      </c>
      <c r="BJ323" s="17">
        <v>0</v>
      </c>
      <c r="BK323" s="17">
        <v>0</v>
      </c>
      <c r="BL323" s="17">
        <v>0</v>
      </c>
      <c r="BM323" s="17">
        <v>0</v>
      </c>
      <c r="BN323" s="17">
        <v>0</v>
      </c>
      <c r="BO323" s="17">
        <v>0</v>
      </c>
      <c r="BP323" s="17">
        <v>0</v>
      </c>
      <c r="BQ323" s="58">
        <v>0</v>
      </c>
      <c r="BR323" s="17">
        <v>0</v>
      </c>
      <c r="BS323" s="17">
        <v>0</v>
      </c>
      <c r="BT323" s="17">
        <v>0</v>
      </c>
      <c r="BU323" s="17">
        <v>0</v>
      </c>
      <c r="BV323" s="19"/>
      <c r="BW323" s="17">
        <v>0</v>
      </c>
      <c r="BX323" s="19"/>
      <c r="BY323" s="17">
        <v>0</v>
      </c>
      <c r="BZ323" s="18">
        <v>0</v>
      </c>
      <c r="CB323" s="18">
        <v>0</v>
      </c>
      <c r="CC323" s="18">
        <v>0</v>
      </c>
      <c r="CD323" s="18">
        <v>0</v>
      </c>
      <c r="CE323" s="19"/>
      <c r="CF323" s="18">
        <v>0</v>
      </c>
      <c r="CG323" s="18">
        <v>0</v>
      </c>
      <c r="CH323" s="18">
        <v>0</v>
      </c>
      <c r="CI323" s="18">
        <v>0</v>
      </c>
      <c r="CJ323" s="18">
        <v>0</v>
      </c>
      <c r="CK323" s="18">
        <v>0</v>
      </c>
      <c r="CL323" s="18">
        <v>0</v>
      </c>
      <c r="CM323" s="18">
        <v>0</v>
      </c>
      <c r="CN323" s="18">
        <v>0</v>
      </c>
      <c r="CO323" s="19"/>
      <c r="CP323" s="19"/>
      <c r="CQ323" s="18">
        <v>0</v>
      </c>
      <c r="CR323" s="18">
        <v>0</v>
      </c>
      <c r="CS323" s="18">
        <v>0</v>
      </c>
      <c r="CT323" s="18">
        <v>0</v>
      </c>
      <c r="CU323" s="18">
        <v>0</v>
      </c>
      <c r="CV323" s="18">
        <v>0</v>
      </c>
      <c r="CW323" s="18">
        <v>0</v>
      </c>
      <c r="CX323" s="18">
        <v>0</v>
      </c>
      <c r="CY323" s="16">
        <v>0</v>
      </c>
      <c r="CZ323" s="18">
        <v>0</v>
      </c>
      <c r="DA323" s="18">
        <v>0</v>
      </c>
      <c r="DE323" s="12"/>
      <c r="DF323" s="12"/>
      <c r="DG323" s="12"/>
      <c r="DO323" s="12"/>
    </row>
    <row r="324" spans="1:119" s="20" customFormat="1" ht="12.75" x14ac:dyDescent="0.2">
      <c r="A324" s="12" t="s">
        <v>757</v>
      </c>
      <c r="B324" s="13">
        <v>1</v>
      </c>
      <c r="C324" s="14">
        <v>1</v>
      </c>
      <c r="D324" s="15">
        <v>44120</v>
      </c>
      <c r="E324" s="16">
        <v>1</v>
      </c>
      <c r="F324" s="57">
        <v>1</v>
      </c>
      <c r="G324" s="57">
        <v>1</v>
      </c>
      <c r="H324" s="17">
        <v>1409616.13</v>
      </c>
      <c r="I324" s="17">
        <v>41601867.489999987</v>
      </c>
      <c r="J324" s="17">
        <v>628505.92999999993</v>
      </c>
      <c r="K324" s="17">
        <v>8016.87</v>
      </c>
      <c r="L324" s="17">
        <v>838136.71000000008</v>
      </c>
      <c r="M324" s="17">
        <v>5236141.75</v>
      </c>
      <c r="N324" s="17">
        <v>45278.54</v>
      </c>
      <c r="O324" s="17">
        <v>0</v>
      </c>
      <c r="P324" s="58">
        <v>0</v>
      </c>
      <c r="Q324" s="17">
        <v>85869.52</v>
      </c>
      <c r="R324" s="17">
        <v>0</v>
      </c>
      <c r="S324" s="17">
        <v>1210490.7</v>
      </c>
      <c r="T324" s="18">
        <v>51063923.639999993</v>
      </c>
      <c r="U324" s="19"/>
      <c r="V324" s="18">
        <v>0</v>
      </c>
      <c r="W324" s="19"/>
      <c r="X324" s="18">
        <v>0</v>
      </c>
      <c r="Y324" s="18">
        <v>51063923.639999993</v>
      </c>
      <c r="Z324" s="18">
        <v>260511.75</v>
      </c>
      <c r="AA324" s="18">
        <v>0</v>
      </c>
      <c r="AB324" s="18">
        <v>0</v>
      </c>
      <c r="AC324" s="19"/>
      <c r="AD324" s="17">
        <v>0</v>
      </c>
      <c r="AE324" s="18">
        <v>13195</v>
      </c>
      <c r="AF324" s="17">
        <v>1012805</v>
      </c>
      <c r="AG324" s="17">
        <v>7384430.3799999999</v>
      </c>
      <c r="AH324" s="58">
        <v>1443322.21</v>
      </c>
      <c r="AI324" s="18">
        <v>0</v>
      </c>
      <c r="AJ324" s="17">
        <v>0</v>
      </c>
      <c r="AK324" s="17">
        <v>270609.33</v>
      </c>
      <c r="AL324" s="18">
        <v>10384873.67</v>
      </c>
      <c r="AM324" s="19"/>
      <c r="AN324" s="19"/>
      <c r="AO324" s="17">
        <v>3635.5506964783344</v>
      </c>
      <c r="AP324" s="18">
        <v>3635.5506964783344</v>
      </c>
      <c r="AQ324" s="18">
        <v>10381238.119303521</v>
      </c>
      <c r="AR324" s="18">
        <v>61445161.75930351</v>
      </c>
      <c r="AS324" s="18">
        <v>39506053</v>
      </c>
      <c r="AT324" s="18">
        <v>0</v>
      </c>
      <c r="AU324" s="18">
        <v>39506053</v>
      </c>
      <c r="AV324" s="18">
        <v>0</v>
      </c>
      <c r="AW324" s="16">
        <v>0</v>
      </c>
      <c r="AX324" s="18">
        <v>0</v>
      </c>
      <c r="AY324" s="18">
        <v>0</v>
      </c>
      <c r="BA324" s="17">
        <v>222055.3</v>
      </c>
      <c r="BB324" s="17">
        <v>37864814</v>
      </c>
      <c r="BC324" s="17">
        <v>58054801.135006845</v>
      </c>
      <c r="BD324" s="18">
        <v>20189987.135006845</v>
      </c>
      <c r="BE324" s="18">
        <v>19967931.835006844</v>
      </c>
      <c r="BF324" s="18">
        <v>0</v>
      </c>
      <c r="BG324" s="18">
        <v>0</v>
      </c>
      <c r="BI324" s="17">
        <v>1289897</v>
      </c>
      <c r="BJ324" s="17">
        <v>42518085</v>
      </c>
      <c r="BK324" s="17">
        <v>595418</v>
      </c>
      <c r="BL324" s="17">
        <v>40000</v>
      </c>
      <c r="BM324" s="17">
        <v>828889</v>
      </c>
      <c r="BN324" s="17">
        <v>4523859</v>
      </c>
      <c r="BO324" s="17">
        <v>0</v>
      </c>
      <c r="BP324" s="17">
        <v>0</v>
      </c>
      <c r="BQ324" s="58">
        <v>0</v>
      </c>
      <c r="BR324" s="17">
        <v>0</v>
      </c>
      <c r="BS324" s="17">
        <v>0</v>
      </c>
      <c r="BT324" s="17">
        <v>1467808</v>
      </c>
      <c r="BU324" s="17">
        <v>51263956</v>
      </c>
      <c r="BV324" s="19"/>
      <c r="BW324" s="17">
        <v>0</v>
      </c>
      <c r="BX324" s="19"/>
      <c r="BY324" s="17">
        <v>0</v>
      </c>
      <c r="BZ324" s="18">
        <v>51263956</v>
      </c>
      <c r="CB324" s="18">
        <v>277589.7</v>
      </c>
      <c r="CC324" s="18">
        <v>0</v>
      </c>
      <c r="CD324" s="18">
        <v>0</v>
      </c>
      <c r="CE324" s="19"/>
      <c r="CF324" s="18">
        <v>0</v>
      </c>
      <c r="CG324" s="18">
        <v>13195</v>
      </c>
      <c r="CH324" s="18">
        <v>1125016.5</v>
      </c>
      <c r="CI324" s="18">
        <v>7585230.7000000002</v>
      </c>
      <c r="CJ324" s="18">
        <v>1480813.62</v>
      </c>
      <c r="CK324" s="18">
        <v>0</v>
      </c>
      <c r="CL324" s="18">
        <v>0</v>
      </c>
      <c r="CM324" s="18">
        <v>381668</v>
      </c>
      <c r="CN324" s="18">
        <v>10863513.52</v>
      </c>
      <c r="CO324" s="19"/>
      <c r="CP324" s="19"/>
      <c r="CQ324" s="18">
        <v>52719</v>
      </c>
      <c r="CR324" s="18">
        <v>52719</v>
      </c>
      <c r="CS324" s="18">
        <v>10810794.52</v>
      </c>
      <c r="CT324" s="18">
        <v>62074750.519999996</v>
      </c>
      <c r="CU324" s="18">
        <v>40523119</v>
      </c>
      <c r="CV324" s="18">
        <v>0</v>
      </c>
      <c r="CW324" s="18">
        <v>40523119</v>
      </c>
      <c r="CX324" s="18">
        <v>0</v>
      </c>
      <c r="CY324" s="16">
        <v>0</v>
      </c>
      <c r="CZ324" s="18">
        <v>0</v>
      </c>
      <c r="DA324" s="18">
        <v>0</v>
      </c>
      <c r="DE324" s="12"/>
      <c r="DF324" s="12"/>
      <c r="DG324" s="12"/>
      <c r="DO324" s="12"/>
    </row>
    <row r="325" spans="1:119" s="20" customFormat="1" ht="12.75" x14ac:dyDescent="0.2">
      <c r="A325" s="12" t="s">
        <v>759</v>
      </c>
      <c r="B325" s="13">
        <v>1</v>
      </c>
      <c r="C325" s="14">
        <v>1</v>
      </c>
      <c r="D325" s="15">
        <v>44141</v>
      </c>
      <c r="E325" s="16">
        <v>1</v>
      </c>
      <c r="F325" s="57">
        <v>1</v>
      </c>
      <c r="G325" s="57">
        <v>1</v>
      </c>
      <c r="H325" s="17">
        <v>637321.46</v>
      </c>
      <c r="I325" s="17">
        <v>8937553.6800000016</v>
      </c>
      <c r="J325" s="17">
        <v>159485.35999999999</v>
      </c>
      <c r="K325" s="17">
        <v>0</v>
      </c>
      <c r="L325" s="17">
        <v>129758</v>
      </c>
      <c r="M325" s="17">
        <v>995546</v>
      </c>
      <c r="N325" s="17">
        <v>36829</v>
      </c>
      <c r="O325" s="17">
        <v>2164</v>
      </c>
      <c r="P325" s="58">
        <v>0</v>
      </c>
      <c r="Q325" s="17">
        <v>33960</v>
      </c>
      <c r="R325" s="17">
        <v>0</v>
      </c>
      <c r="S325" s="17">
        <v>707749</v>
      </c>
      <c r="T325" s="18">
        <v>11640366.5</v>
      </c>
      <c r="U325" s="19"/>
      <c r="V325" s="18">
        <v>0</v>
      </c>
      <c r="W325" s="19"/>
      <c r="X325" s="18">
        <v>0</v>
      </c>
      <c r="Y325" s="18">
        <v>11640366.5</v>
      </c>
      <c r="Z325" s="18">
        <v>136240</v>
      </c>
      <c r="AA325" s="18">
        <v>0</v>
      </c>
      <c r="AB325" s="18">
        <v>0</v>
      </c>
      <c r="AC325" s="19"/>
      <c r="AD325" s="17">
        <v>0</v>
      </c>
      <c r="AE325" s="18">
        <v>21580</v>
      </c>
      <c r="AF325" s="17">
        <v>381915.84</v>
      </c>
      <c r="AG325" s="17">
        <v>1953159.65</v>
      </c>
      <c r="AH325" s="58">
        <v>226083.39</v>
      </c>
      <c r="AI325" s="18">
        <v>0</v>
      </c>
      <c r="AJ325" s="17">
        <v>0</v>
      </c>
      <c r="AK325" s="17">
        <v>356560</v>
      </c>
      <c r="AL325" s="18">
        <v>3075538.8800000004</v>
      </c>
      <c r="AM325" s="19"/>
      <c r="AN325" s="19"/>
      <c r="AO325" s="17">
        <v>15466.205372681463</v>
      </c>
      <c r="AP325" s="18">
        <v>15466.205372681463</v>
      </c>
      <c r="AQ325" s="18">
        <v>3060072.674627319</v>
      </c>
      <c r="AR325" s="18">
        <v>14700439.174627319</v>
      </c>
      <c r="AS325" s="18">
        <v>10301005</v>
      </c>
      <c r="AT325" s="18">
        <v>0</v>
      </c>
      <c r="AU325" s="18">
        <v>10301005</v>
      </c>
      <c r="AV325" s="18">
        <v>0</v>
      </c>
      <c r="AW325" s="16">
        <v>0</v>
      </c>
      <c r="AX325" s="18">
        <v>0</v>
      </c>
      <c r="AY325" s="18">
        <v>0</v>
      </c>
      <c r="BA325" s="17">
        <v>1638.5</v>
      </c>
      <c r="BB325" s="17">
        <v>9989873</v>
      </c>
      <c r="BC325" s="17">
        <v>14076049.773087349</v>
      </c>
      <c r="BD325" s="18">
        <v>4086176.7730873488</v>
      </c>
      <c r="BE325" s="18">
        <v>4084538.2730873488</v>
      </c>
      <c r="BF325" s="18">
        <v>0</v>
      </c>
      <c r="BG325" s="18">
        <v>0</v>
      </c>
      <c r="BI325" s="17">
        <v>555997</v>
      </c>
      <c r="BJ325" s="17">
        <v>9316120</v>
      </c>
      <c r="BK325" s="17">
        <v>163267</v>
      </c>
      <c r="BL325" s="17">
        <v>0</v>
      </c>
      <c r="BM325" s="17">
        <v>128598</v>
      </c>
      <c r="BN325" s="17">
        <v>956041</v>
      </c>
      <c r="BO325" s="17">
        <v>0</v>
      </c>
      <c r="BP325" s="17">
        <v>2925</v>
      </c>
      <c r="BQ325" s="58">
        <v>0</v>
      </c>
      <c r="BR325" s="17">
        <v>37200</v>
      </c>
      <c r="BS325" s="17">
        <v>0</v>
      </c>
      <c r="BT325" s="17">
        <v>616741</v>
      </c>
      <c r="BU325" s="17">
        <v>11776889</v>
      </c>
      <c r="BV325" s="19"/>
      <c r="BW325" s="17">
        <v>0</v>
      </c>
      <c r="BX325" s="19"/>
      <c r="BY325" s="17">
        <v>0</v>
      </c>
      <c r="BZ325" s="18">
        <v>11776889</v>
      </c>
      <c r="CB325" s="18">
        <v>130457.5</v>
      </c>
      <c r="CC325" s="18">
        <v>0</v>
      </c>
      <c r="CD325" s="18">
        <v>0</v>
      </c>
      <c r="CE325" s="19"/>
      <c r="CF325" s="18">
        <v>0</v>
      </c>
      <c r="CG325" s="18">
        <v>21580</v>
      </c>
      <c r="CH325" s="18">
        <v>419106</v>
      </c>
      <c r="CI325" s="18">
        <v>2343146</v>
      </c>
      <c r="CJ325" s="18">
        <v>278257.98</v>
      </c>
      <c r="CK325" s="18">
        <v>0</v>
      </c>
      <c r="CL325" s="18">
        <v>0</v>
      </c>
      <c r="CM325" s="18">
        <v>385952</v>
      </c>
      <c r="CN325" s="18">
        <v>3578499.48</v>
      </c>
      <c r="CO325" s="19"/>
      <c r="CP325" s="19"/>
      <c r="CQ325" s="18">
        <v>2902.6733675676819</v>
      </c>
      <c r="CR325" s="18">
        <v>2902.6733675676819</v>
      </c>
      <c r="CS325" s="18">
        <v>3575596.8066324322</v>
      </c>
      <c r="CT325" s="18">
        <v>15352485.806632433</v>
      </c>
      <c r="CU325" s="18">
        <v>10577151</v>
      </c>
      <c r="CV325" s="18">
        <v>0</v>
      </c>
      <c r="CW325" s="18">
        <v>10577151</v>
      </c>
      <c r="CX325" s="18">
        <v>0</v>
      </c>
      <c r="CY325" s="16">
        <v>0</v>
      </c>
      <c r="CZ325" s="18">
        <v>0</v>
      </c>
      <c r="DA325" s="18">
        <v>0</v>
      </c>
      <c r="DE325" s="12"/>
      <c r="DF325" s="12"/>
      <c r="DG325" s="12"/>
      <c r="DO325" s="12"/>
    </row>
    <row r="326" spans="1:119" s="20" customFormat="1" ht="12.75" x14ac:dyDescent="0.2">
      <c r="A326" s="12" t="s">
        <v>761</v>
      </c>
      <c r="B326" s="13">
        <v>1</v>
      </c>
      <c r="C326" s="14">
        <v>1</v>
      </c>
      <c r="D326" s="15">
        <v>44124</v>
      </c>
      <c r="E326" s="16">
        <v>1</v>
      </c>
      <c r="F326" s="57">
        <v>1</v>
      </c>
      <c r="G326" s="57">
        <v>1</v>
      </c>
      <c r="H326" s="17">
        <v>569814</v>
      </c>
      <c r="I326" s="17">
        <v>9119407.129999999</v>
      </c>
      <c r="J326" s="17">
        <v>393156</v>
      </c>
      <c r="K326" s="17">
        <v>0</v>
      </c>
      <c r="L326" s="17">
        <v>389388</v>
      </c>
      <c r="M326" s="17">
        <v>1298456.49</v>
      </c>
      <c r="N326" s="17">
        <v>59670</v>
      </c>
      <c r="O326" s="17">
        <v>35891</v>
      </c>
      <c r="P326" s="58">
        <v>0</v>
      </c>
      <c r="Q326" s="17">
        <v>0</v>
      </c>
      <c r="R326" s="17">
        <v>0</v>
      </c>
      <c r="S326" s="17">
        <v>638650</v>
      </c>
      <c r="T326" s="18">
        <v>12504432.619999999</v>
      </c>
      <c r="U326" s="19"/>
      <c r="V326" s="18">
        <v>0</v>
      </c>
      <c r="W326" s="19"/>
      <c r="X326" s="18">
        <v>0</v>
      </c>
      <c r="Y326" s="18">
        <v>12504432.619999999</v>
      </c>
      <c r="Z326" s="18">
        <v>113356</v>
      </c>
      <c r="AA326" s="18">
        <v>0</v>
      </c>
      <c r="AB326" s="18">
        <v>0</v>
      </c>
      <c r="AC326" s="19"/>
      <c r="AD326" s="17">
        <v>0</v>
      </c>
      <c r="AE326" s="18">
        <v>0</v>
      </c>
      <c r="AF326" s="17">
        <v>533636</v>
      </c>
      <c r="AG326" s="17">
        <v>1944429</v>
      </c>
      <c r="AH326" s="58">
        <v>530349</v>
      </c>
      <c r="AI326" s="18">
        <v>0</v>
      </c>
      <c r="AJ326" s="17">
        <v>0</v>
      </c>
      <c r="AK326" s="17">
        <v>215063</v>
      </c>
      <c r="AL326" s="18">
        <v>3336833</v>
      </c>
      <c r="AM326" s="19"/>
      <c r="AN326" s="19"/>
      <c r="AO326" s="17">
        <v>28284.774292111266</v>
      </c>
      <c r="AP326" s="18">
        <v>28284.774292111266</v>
      </c>
      <c r="AQ326" s="18">
        <v>3308548.2257078886</v>
      </c>
      <c r="AR326" s="18">
        <v>15812980.845707888</v>
      </c>
      <c r="AS326" s="18">
        <v>11583739</v>
      </c>
      <c r="AT326" s="18">
        <v>0</v>
      </c>
      <c r="AU326" s="18">
        <v>11583739</v>
      </c>
      <c r="AV326" s="18">
        <v>0</v>
      </c>
      <c r="AW326" s="16">
        <v>0</v>
      </c>
      <c r="AX326" s="18">
        <v>0</v>
      </c>
      <c r="AY326" s="18">
        <v>0</v>
      </c>
      <c r="BA326" s="17">
        <v>0</v>
      </c>
      <c r="BB326" s="17">
        <v>10833312</v>
      </c>
      <c r="BC326" s="17">
        <v>15115048.071298517</v>
      </c>
      <c r="BD326" s="18">
        <v>4281736.0712985173</v>
      </c>
      <c r="BE326" s="18">
        <v>4281736.0712985173</v>
      </c>
      <c r="BF326" s="18">
        <v>0</v>
      </c>
      <c r="BG326" s="18">
        <v>0</v>
      </c>
      <c r="BI326" s="17">
        <v>503574</v>
      </c>
      <c r="BJ326" s="17">
        <v>8828309</v>
      </c>
      <c r="BK326" s="17">
        <v>477979</v>
      </c>
      <c r="BL326" s="17">
        <v>0</v>
      </c>
      <c r="BM326" s="17">
        <v>481724</v>
      </c>
      <c r="BN326" s="17">
        <v>1236577</v>
      </c>
      <c r="BO326" s="17">
        <v>168909</v>
      </c>
      <c r="BP326" s="17">
        <v>30000</v>
      </c>
      <c r="BQ326" s="58">
        <v>0</v>
      </c>
      <c r="BR326" s="17">
        <v>0</v>
      </c>
      <c r="BS326" s="17">
        <v>0</v>
      </c>
      <c r="BT326" s="17">
        <v>1207273</v>
      </c>
      <c r="BU326" s="17">
        <v>12934345</v>
      </c>
      <c r="BV326" s="19"/>
      <c r="BW326" s="17">
        <v>0</v>
      </c>
      <c r="BX326" s="19"/>
      <c r="BY326" s="17">
        <v>0</v>
      </c>
      <c r="BZ326" s="18">
        <v>12934345</v>
      </c>
      <c r="CB326" s="18">
        <v>119465</v>
      </c>
      <c r="CC326" s="18">
        <v>0</v>
      </c>
      <c r="CD326" s="18">
        <v>0</v>
      </c>
      <c r="CE326" s="19"/>
      <c r="CF326" s="18">
        <v>0</v>
      </c>
      <c r="CG326" s="18">
        <v>0</v>
      </c>
      <c r="CH326" s="18">
        <v>565654</v>
      </c>
      <c r="CI326" s="18">
        <v>2049268</v>
      </c>
      <c r="CJ326" s="18">
        <v>576738</v>
      </c>
      <c r="CK326" s="18">
        <v>0</v>
      </c>
      <c r="CL326" s="18">
        <v>0</v>
      </c>
      <c r="CM326" s="18">
        <v>198827</v>
      </c>
      <c r="CN326" s="18">
        <v>3509952</v>
      </c>
      <c r="CO326" s="19"/>
      <c r="CP326" s="19"/>
      <c r="CQ326" s="18">
        <v>4670.2203975366992</v>
      </c>
      <c r="CR326" s="18">
        <v>4670.2203975366992</v>
      </c>
      <c r="CS326" s="18">
        <v>3505281.7796024634</v>
      </c>
      <c r="CT326" s="18">
        <v>16439626.779602464</v>
      </c>
      <c r="CU326" s="18">
        <v>12166355</v>
      </c>
      <c r="CV326" s="18">
        <v>0</v>
      </c>
      <c r="CW326" s="18">
        <v>12166355</v>
      </c>
      <c r="CX326" s="18">
        <v>0</v>
      </c>
      <c r="CY326" s="16">
        <v>0</v>
      </c>
      <c r="CZ326" s="18">
        <v>0</v>
      </c>
      <c r="DA326" s="18">
        <v>0</v>
      </c>
      <c r="DE326" s="12"/>
      <c r="DF326" s="12"/>
      <c r="DG326" s="12"/>
      <c r="DO326" s="12"/>
    </row>
    <row r="327" spans="1:119" s="20" customFormat="1" ht="12.75" x14ac:dyDescent="0.2">
      <c r="A327" s="12" t="s">
        <v>763</v>
      </c>
      <c r="B327" s="13">
        <v>0</v>
      </c>
      <c r="C327" s="14">
        <v>1</v>
      </c>
      <c r="D327" s="15">
        <v>44223</v>
      </c>
      <c r="E327" s="16" t="s">
        <v>1018</v>
      </c>
      <c r="F327" s="57" t="s">
        <v>1018</v>
      </c>
      <c r="G327" s="57" t="s">
        <v>1018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58">
        <v>0</v>
      </c>
      <c r="Q327" s="17">
        <v>0</v>
      </c>
      <c r="R327" s="17">
        <v>0</v>
      </c>
      <c r="S327" s="17">
        <v>0</v>
      </c>
      <c r="T327" s="18">
        <v>0</v>
      </c>
      <c r="U327" s="19"/>
      <c r="V327" s="18">
        <v>0</v>
      </c>
      <c r="W327" s="19"/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9"/>
      <c r="AD327" s="17">
        <v>0</v>
      </c>
      <c r="AE327" s="18">
        <v>0</v>
      </c>
      <c r="AF327" s="17">
        <v>0</v>
      </c>
      <c r="AG327" s="17">
        <v>0</v>
      </c>
      <c r="AH327" s="58">
        <v>0</v>
      </c>
      <c r="AI327" s="18">
        <v>0</v>
      </c>
      <c r="AJ327" s="17">
        <v>0</v>
      </c>
      <c r="AK327" s="17">
        <v>518024</v>
      </c>
      <c r="AL327" s="18">
        <v>518024</v>
      </c>
      <c r="AM327" s="19"/>
      <c r="AN327" s="19"/>
      <c r="AO327" s="17">
        <v>0</v>
      </c>
      <c r="AP327" s="18">
        <v>0</v>
      </c>
      <c r="AQ327" s="18">
        <v>518024</v>
      </c>
      <c r="AR327" s="18">
        <v>518024</v>
      </c>
      <c r="AS327" s="18">
        <v>673092</v>
      </c>
      <c r="AT327" s="18">
        <v>33764.050000000003</v>
      </c>
      <c r="AU327" s="18">
        <v>706856.05</v>
      </c>
      <c r="AV327" s="18">
        <v>-188832.05000000005</v>
      </c>
      <c r="AW327" s="16">
        <v>-0.28054419009585618</v>
      </c>
      <c r="AX327" s="18">
        <v>33654.6</v>
      </c>
      <c r="AY327" s="18">
        <v>-155177.45000000004</v>
      </c>
      <c r="BA327" s="17">
        <v>0</v>
      </c>
      <c r="BB327" s="17">
        <v>700652.8</v>
      </c>
      <c r="BC327" s="17">
        <v>479315</v>
      </c>
      <c r="BD327" s="18">
        <v>-221337.80000000005</v>
      </c>
      <c r="BE327" s="18">
        <v>-221337.80000000005</v>
      </c>
      <c r="BF327" s="18">
        <v>0</v>
      </c>
      <c r="BG327" s="18">
        <v>0</v>
      </c>
      <c r="BI327" s="17">
        <v>0</v>
      </c>
      <c r="BJ327" s="17">
        <v>0</v>
      </c>
      <c r="BK327" s="17">
        <v>0</v>
      </c>
      <c r="BL327" s="17">
        <v>0</v>
      </c>
      <c r="BM327" s="17">
        <v>0</v>
      </c>
      <c r="BN327" s="17">
        <v>0</v>
      </c>
      <c r="BO327" s="17">
        <v>0</v>
      </c>
      <c r="BP327" s="17">
        <v>0</v>
      </c>
      <c r="BQ327" s="58">
        <v>0</v>
      </c>
      <c r="BR327" s="17">
        <v>0</v>
      </c>
      <c r="BS327" s="17">
        <v>0</v>
      </c>
      <c r="BT327" s="17">
        <v>0</v>
      </c>
      <c r="BU327" s="17">
        <v>0</v>
      </c>
      <c r="BV327" s="19"/>
      <c r="BW327" s="17">
        <v>0</v>
      </c>
      <c r="BX327" s="19"/>
      <c r="BY327" s="17">
        <v>0</v>
      </c>
      <c r="BZ327" s="18">
        <v>0</v>
      </c>
      <c r="CB327" s="18">
        <v>0</v>
      </c>
      <c r="CC327" s="18">
        <v>0</v>
      </c>
      <c r="CD327" s="18">
        <v>0</v>
      </c>
      <c r="CE327" s="19"/>
      <c r="CF327" s="18">
        <v>0</v>
      </c>
      <c r="CG327" s="18">
        <v>0</v>
      </c>
      <c r="CH327" s="18">
        <v>0</v>
      </c>
      <c r="CI327" s="18">
        <v>0</v>
      </c>
      <c r="CJ327" s="18">
        <v>0</v>
      </c>
      <c r="CK327" s="18">
        <v>0</v>
      </c>
      <c r="CL327" s="18">
        <v>0</v>
      </c>
      <c r="CM327" s="18">
        <v>626070</v>
      </c>
      <c r="CN327" s="18">
        <v>626070</v>
      </c>
      <c r="CO327" s="19"/>
      <c r="CP327" s="19"/>
      <c r="CQ327" s="18">
        <v>0</v>
      </c>
      <c r="CR327" s="18">
        <v>0</v>
      </c>
      <c r="CS327" s="18">
        <v>626070</v>
      </c>
      <c r="CT327" s="18">
        <v>626070</v>
      </c>
      <c r="CU327" s="18">
        <v>678824</v>
      </c>
      <c r="CV327" s="18">
        <v>33654.6</v>
      </c>
      <c r="CW327" s="18">
        <v>712478.6</v>
      </c>
      <c r="CX327" s="18">
        <v>-86408.599999999977</v>
      </c>
      <c r="CY327" s="16">
        <v>-0.12127887069169513</v>
      </c>
      <c r="CZ327" s="18">
        <v>33941.200000000004</v>
      </c>
      <c r="DA327" s="18">
        <v>-52467.399999999972</v>
      </c>
      <c r="DE327" s="12"/>
      <c r="DF327" s="12"/>
      <c r="DG327" s="12"/>
      <c r="DO327" s="12"/>
    </row>
    <row r="328" spans="1:119" s="20" customFormat="1" ht="12.75" x14ac:dyDescent="0.2">
      <c r="A328" s="12" t="s">
        <v>765</v>
      </c>
      <c r="B328" s="13">
        <v>1</v>
      </c>
      <c r="C328" s="14">
        <v>1</v>
      </c>
      <c r="D328" s="15">
        <v>44119</v>
      </c>
      <c r="E328" s="16">
        <v>1</v>
      </c>
      <c r="F328" s="57">
        <v>1</v>
      </c>
      <c r="G328" s="57">
        <v>1</v>
      </c>
      <c r="H328" s="17">
        <v>1293999</v>
      </c>
      <c r="I328" s="17">
        <v>45157424.609999999</v>
      </c>
      <c r="J328" s="17">
        <v>1019763</v>
      </c>
      <c r="K328" s="17">
        <v>0</v>
      </c>
      <c r="L328" s="17">
        <v>662722</v>
      </c>
      <c r="M328" s="17">
        <v>5258436</v>
      </c>
      <c r="N328" s="17">
        <v>692387</v>
      </c>
      <c r="O328" s="17">
        <v>485265</v>
      </c>
      <c r="P328" s="58">
        <v>0</v>
      </c>
      <c r="Q328" s="17">
        <v>313779</v>
      </c>
      <c r="R328" s="17">
        <v>0</v>
      </c>
      <c r="S328" s="17">
        <v>4043121</v>
      </c>
      <c r="T328" s="18">
        <v>58926896.609999999</v>
      </c>
      <c r="U328" s="19"/>
      <c r="V328" s="18">
        <v>1052800</v>
      </c>
      <c r="W328" s="19"/>
      <c r="X328" s="18">
        <v>1052800</v>
      </c>
      <c r="Y328" s="18">
        <v>57874096.609999999</v>
      </c>
      <c r="Z328" s="18">
        <v>232999</v>
      </c>
      <c r="AA328" s="18">
        <v>0</v>
      </c>
      <c r="AB328" s="18">
        <v>0</v>
      </c>
      <c r="AC328" s="19"/>
      <c r="AD328" s="17">
        <v>169232</v>
      </c>
      <c r="AE328" s="18">
        <v>0</v>
      </c>
      <c r="AF328" s="17">
        <v>2907756</v>
      </c>
      <c r="AG328" s="17">
        <v>8267279</v>
      </c>
      <c r="AH328" s="58">
        <v>3251184</v>
      </c>
      <c r="AI328" s="18">
        <v>0</v>
      </c>
      <c r="AJ328" s="17">
        <v>0</v>
      </c>
      <c r="AK328" s="17">
        <v>1745495</v>
      </c>
      <c r="AL328" s="18">
        <v>16573945</v>
      </c>
      <c r="AM328" s="19"/>
      <c r="AN328" s="19"/>
      <c r="AO328" s="17">
        <v>94488.40143904282</v>
      </c>
      <c r="AP328" s="18">
        <v>94488.40143904282</v>
      </c>
      <c r="AQ328" s="18">
        <v>16479456.598560957</v>
      </c>
      <c r="AR328" s="18">
        <v>74353553.208560959</v>
      </c>
      <c r="AS328" s="18">
        <v>65007738</v>
      </c>
      <c r="AT328" s="18">
        <v>0</v>
      </c>
      <c r="AU328" s="18">
        <v>65007738</v>
      </c>
      <c r="AV328" s="18">
        <v>0</v>
      </c>
      <c r="AW328" s="16">
        <v>0</v>
      </c>
      <c r="AX328" s="18">
        <v>0</v>
      </c>
      <c r="AY328" s="18">
        <v>0</v>
      </c>
      <c r="BA328" s="17">
        <v>34640</v>
      </c>
      <c r="BB328" s="17">
        <v>61979381</v>
      </c>
      <c r="BC328" s="17">
        <v>73170725.405891776</v>
      </c>
      <c r="BD328" s="18">
        <v>11191344.405891776</v>
      </c>
      <c r="BE328" s="18">
        <v>11156704.405891776</v>
      </c>
      <c r="BF328" s="18">
        <v>0</v>
      </c>
      <c r="BG328" s="18">
        <v>1052800</v>
      </c>
      <c r="BI328" s="17">
        <v>1209534</v>
      </c>
      <c r="BJ328" s="17">
        <v>45806378</v>
      </c>
      <c r="BK328" s="17">
        <v>1052653</v>
      </c>
      <c r="BL328" s="17">
        <v>0</v>
      </c>
      <c r="BM328" s="17">
        <v>755998</v>
      </c>
      <c r="BN328" s="17">
        <v>5343250</v>
      </c>
      <c r="BO328" s="17">
        <v>226165</v>
      </c>
      <c r="BP328" s="17">
        <v>718325</v>
      </c>
      <c r="BQ328" s="58">
        <v>0</v>
      </c>
      <c r="BR328" s="17">
        <v>372952</v>
      </c>
      <c r="BS328" s="17">
        <v>0</v>
      </c>
      <c r="BT328" s="17">
        <v>3021191</v>
      </c>
      <c r="BU328" s="17">
        <v>58506446</v>
      </c>
      <c r="BV328" s="19"/>
      <c r="BW328" s="17">
        <v>0</v>
      </c>
      <c r="BX328" s="19"/>
      <c r="BY328" s="17">
        <v>0</v>
      </c>
      <c r="BZ328" s="18">
        <v>58506446</v>
      </c>
      <c r="CB328" s="18">
        <v>262177</v>
      </c>
      <c r="CC328" s="18">
        <v>0</v>
      </c>
      <c r="CD328" s="18">
        <v>0</v>
      </c>
      <c r="CE328" s="19"/>
      <c r="CF328" s="18">
        <v>0</v>
      </c>
      <c r="CG328" s="18">
        <v>0</v>
      </c>
      <c r="CH328" s="18">
        <v>3024066</v>
      </c>
      <c r="CI328" s="18">
        <v>7897231</v>
      </c>
      <c r="CJ328" s="18">
        <v>4023096</v>
      </c>
      <c r="CK328" s="18">
        <v>0</v>
      </c>
      <c r="CL328" s="18">
        <v>0</v>
      </c>
      <c r="CM328" s="18">
        <v>2213397</v>
      </c>
      <c r="CN328" s="18">
        <v>17419967</v>
      </c>
      <c r="CO328" s="19"/>
      <c r="CP328" s="19"/>
      <c r="CQ328" s="18">
        <v>240222.69733327455</v>
      </c>
      <c r="CR328" s="18">
        <v>240222.69733327455</v>
      </c>
      <c r="CS328" s="18">
        <v>17179744.302666724</v>
      </c>
      <c r="CT328" s="18">
        <v>75686190.302666724</v>
      </c>
      <c r="CU328" s="18">
        <v>65292800</v>
      </c>
      <c r="CV328" s="18">
        <v>0</v>
      </c>
      <c r="CW328" s="18">
        <v>65292800</v>
      </c>
      <c r="CX328" s="18">
        <v>0</v>
      </c>
      <c r="CY328" s="16">
        <v>0</v>
      </c>
      <c r="CZ328" s="18">
        <v>0</v>
      </c>
      <c r="DA328" s="18">
        <v>0</v>
      </c>
      <c r="DE328" s="12"/>
      <c r="DF328" s="12"/>
      <c r="DG328" s="12"/>
      <c r="DO328" s="12"/>
    </row>
    <row r="329" spans="1:119" s="20" customFormat="1" ht="12.75" x14ac:dyDescent="0.2">
      <c r="A329" s="12" t="s">
        <v>767</v>
      </c>
      <c r="B329" s="13">
        <v>1</v>
      </c>
      <c r="C329" s="14">
        <v>1</v>
      </c>
      <c r="D329" s="15">
        <v>44155</v>
      </c>
      <c r="E329" s="16">
        <v>1</v>
      </c>
      <c r="F329" s="57">
        <v>1</v>
      </c>
      <c r="G329" s="57">
        <v>1</v>
      </c>
      <c r="H329" s="17">
        <v>1485393.12</v>
      </c>
      <c r="I329" s="17">
        <v>44957839.445999995</v>
      </c>
      <c r="J329" s="17">
        <v>831978.59</v>
      </c>
      <c r="K329" s="17">
        <v>1644</v>
      </c>
      <c r="L329" s="17">
        <v>669420</v>
      </c>
      <c r="M329" s="17">
        <v>5293570.24</v>
      </c>
      <c r="N329" s="17">
        <v>62216</v>
      </c>
      <c r="O329" s="17">
        <v>3821</v>
      </c>
      <c r="P329" s="58">
        <v>0</v>
      </c>
      <c r="Q329" s="17">
        <v>125025</v>
      </c>
      <c r="R329" s="17">
        <v>0</v>
      </c>
      <c r="S329" s="17">
        <v>3649236</v>
      </c>
      <c r="T329" s="18">
        <v>57080143.395999998</v>
      </c>
      <c r="U329" s="19"/>
      <c r="V329" s="18">
        <v>0</v>
      </c>
      <c r="W329" s="19"/>
      <c r="X329" s="18">
        <v>0</v>
      </c>
      <c r="Y329" s="18">
        <v>57080143.395999998</v>
      </c>
      <c r="Z329" s="18">
        <v>339331</v>
      </c>
      <c r="AA329" s="18">
        <v>0</v>
      </c>
      <c r="AB329" s="18">
        <v>40943</v>
      </c>
      <c r="AC329" s="19"/>
      <c r="AD329" s="17">
        <v>0</v>
      </c>
      <c r="AE329" s="18">
        <v>392597</v>
      </c>
      <c r="AF329" s="17">
        <v>1781031</v>
      </c>
      <c r="AG329" s="17">
        <v>6921224</v>
      </c>
      <c r="AH329" s="58">
        <v>1724477</v>
      </c>
      <c r="AI329" s="18">
        <v>0</v>
      </c>
      <c r="AJ329" s="17">
        <v>0</v>
      </c>
      <c r="AK329" s="17">
        <v>287139</v>
      </c>
      <c r="AL329" s="18">
        <v>11486742</v>
      </c>
      <c r="AM329" s="19"/>
      <c r="AN329" s="19"/>
      <c r="AO329" s="17">
        <v>781.49196073389612</v>
      </c>
      <c r="AP329" s="18">
        <v>781.49196073389612</v>
      </c>
      <c r="AQ329" s="18">
        <v>11485960.508039266</v>
      </c>
      <c r="AR329" s="18">
        <v>68566103.904039264</v>
      </c>
      <c r="AS329" s="18">
        <v>54436394</v>
      </c>
      <c r="AT329" s="18">
        <v>0</v>
      </c>
      <c r="AU329" s="18">
        <v>54436394</v>
      </c>
      <c r="AV329" s="18">
        <v>0</v>
      </c>
      <c r="AW329" s="16">
        <v>0</v>
      </c>
      <c r="AX329" s="18">
        <v>0</v>
      </c>
      <c r="AY329" s="18">
        <v>0</v>
      </c>
      <c r="BA329" s="17">
        <v>49774</v>
      </c>
      <c r="BB329" s="17">
        <v>53196115</v>
      </c>
      <c r="BC329" s="17">
        <v>66435642.757325709</v>
      </c>
      <c r="BD329" s="18">
        <v>13239527.757325709</v>
      </c>
      <c r="BE329" s="18">
        <v>13189753.757325709</v>
      </c>
      <c r="BF329" s="18">
        <v>0</v>
      </c>
      <c r="BG329" s="18">
        <v>0</v>
      </c>
      <c r="BI329" s="17">
        <v>3110718</v>
      </c>
      <c r="BJ329" s="17">
        <v>44284722</v>
      </c>
      <c r="BK329" s="17">
        <v>804742</v>
      </c>
      <c r="BL329" s="17">
        <v>500</v>
      </c>
      <c r="BM329" s="17">
        <v>638076</v>
      </c>
      <c r="BN329" s="17">
        <v>5105119</v>
      </c>
      <c r="BO329" s="17">
        <v>50000</v>
      </c>
      <c r="BP329" s="17">
        <v>6000</v>
      </c>
      <c r="BQ329" s="58">
        <v>0</v>
      </c>
      <c r="BR329" s="17">
        <v>143750</v>
      </c>
      <c r="BS329" s="17">
        <v>0</v>
      </c>
      <c r="BT329" s="17">
        <v>3820317</v>
      </c>
      <c r="BU329" s="17">
        <v>57963944</v>
      </c>
      <c r="BV329" s="19"/>
      <c r="BW329" s="17">
        <v>0</v>
      </c>
      <c r="BX329" s="19"/>
      <c r="BY329" s="17">
        <v>0</v>
      </c>
      <c r="BZ329" s="18">
        <v>57963944</v>
      </c>
      <c r="CB329" s="18">
        <v>354500</v>
      </c>
      <c r="CC329" s="18">
        <v>0</v>
      </c>
      <c r="CD329" s="18">
        <v>42074</v>
      </c>
      <c r="CE329" s="19"/>
      <c r="CF329" s="18">
        <v>0</v>
      </c>
      <c r="CG329" s="18">
        <v>409039</v>
      </c>
      <c r="CH329" s="18">
        <v>1891968</v>
      </c>
      <c r="CI329" s="18">
        <v>7362397</v>
      </c>
      <c r="CJ329" s="18">
        <v>1846837</v>
      </c>
      <c r="CK329" s="18">
        <v>0</v>
      </c>
      <c r="CL329" s="18">
        <v>0</v>
      </c>
      <c r="CM329" s="18">
        <v>494268</v>
      </c>
      <c r="CN329" s="18">
        <v>12401083</v>
      </c>
      <c r="CO329" s="19"/>
      <c r="CP329" s="19"/>
      <c r="CQ329" s="18">
        <v>151725</v>
      </c>
      <c r="CR329" s="18">
        <v>151725</v>
      </c>
      <c r="CS329" s="18">
        <v>12249358</v>
      </c>
      <c r="CT329" s="18">
        <v>70213302</v>
      </c>
      <c r="CU329" s="18">
        <v>55718198</v>
      </c>
      <c r="CV329" s="18">
        <v>0</v>
      </c>
      <c r="CW329" s="18">
        <v>55718198</v>
      </c>
      <c r="CX329" s="18">
        <v>0</v>
      </c>
      <c r="CY329" s="16">
        <v>0</v>
      </c>
      <c r="CZ329" s="18">
        <v>0</v>
      </c>
      <c r="DA329" s="18">
        <v>0</v>
      </c>
      <c r="DE329" s="12"/>
      <c r="DF329" s="12"/>
      <c r="DG329" s="12"/>
      <c r="DO329" s="12"/>
    </row>
    <row r="330" spans="1:119" s="20" customFormat="1" ht="12.75" x14ac:dyDescent="0.2">
      <c r="A330" s="12" t="s">
        <v>769</v>
      </c>
      <c r="B330" s="13">
        <v>1</v>
      </c>
      <c r="C330" s="14">
        <v>1</v>
      </c>
      <c r="D330" s="15">
        <v>44124</v>
      </c>
      <c r="E330" s="57">
        <v>1</v>
      </c>
      <c r="F330" s="57">
        <v>1</v>
      </c>
      <c r="G330" s="57">
        <v>1</v>
      </c>
      <c r="H330" s="17">
        <v>54402.17</v>
      </c>
      <c r="I330" s="17">
        <v>1351171.0200000003</v>
      </c>
      <c r="J330" s="17">
        <v>91705.650000000009</v>
      </c>
      <c r="K330" s="17">
        <v>17371.560000000001</v>
      </c>
      <c r="L330" s="17">
        <v>0</v>
      </c>
      <c r="M330" s="17">
        <v>104035.23</v>
      </c>
      <c r="N330" s="17">
        <v>0</v>
      </c>
      <c r="O330" s="17">
        <v>0</v>
      </c>
      <c r="P330" s="58">
        <v>0</v>
      </c>
      <c r="Q330" s="17">
        <v>0</v>
      </c>
      <c r="R330" s="17">
        <v>0</v>
      </c>
      <c r="S330" s="17">
        <v>2100</v>
      </c>
      <c r="T330" s="18">
        <v>1620785.6300000001</v>
      </c>
      <c r="U330" s="19"/>
      <c r="V330" s="18">
        <v>0</v>
      </c>
      <c r="W330" s="19"/>
      <c r="X330" s="18">
        <v>0</v>
      </c>
      <c r="Y330" s="18">
        <v>1620785.6300000001</v>
      </c>
      <c r="Z330" s="18">
        <v>26250</v>
      </c>
      <c r="AA330" s="18">
        <v>0</v>
      </c>
      <c r="AB330" s="18">
        <v>0</v>
      </c>
      <c r="AC330" s="19"/>
      <c r="AD330" s="17">
        <v>0</v>
      </c>
      <c r="AE330" s="18">
        <v>0</v>
      </c>
      <c r="AF330" s="17">
        <v>80926</v>
      </c>
      <c r="AG330" s="17">
        <v>291854</v>
      </c>
      <c r="AH330" s="58">
        <v>0</v>
      </c>
      <c r="AI330" s="18">
        <v>0</v>
      </c>
      <c r="AJ330" s="17">
        <v>0</v>
      </c>
      <c r="AK330" s="17">
        <v>389612.96</v>
      </c>
      <c r="AL330" s="18">
        <v>788642.96</v>
      </c>
      <c r="AM330" s="19"/>
      <c r="AN330" s="19"/>
      <c r="AO330" s="17">
        <v>4.0025186845541612</v>
      </c>
      <c r="AP330" s="18">
        <v>4.0025186845541612</v>
      </c>
      <c r="AQ330" s="18">
        <v>788638.95748131536</v>
      </c>
      <c r="AR330" s="18">
        <v>2409424.5874813152</v>
      </c>
      <c r="AS330" s="18">
        <v>1471025</v>
      </c>
      <c r="AT330" s="18">
        <v>0</v>
      </c>
      <c r="AU330" s="18">
        <v>1471025</v>
      </c>
      <c r="AV330" s="18">
        <v>0</v>
      </c>
      <c r="AW330" s="16">
        <v>0</v>
      </c>
      <c r="AX330" s="18">
        <v>0</v>
      </c>
      <c r="AY330" s="18">
        <v>0</v>
      </c>
      <c r="BA330" s="17">
        <v>0</v>
      </c>
      <c r="BB330" s="17">
        <v>1426304</v>
      </c>
      <c r="BC330" s="17">
        <v>2533519.6494437321</v>
      </c>
      <c r="BD330" s="18">
        <v>1107215.6494437321</v>
      </c>
      <c r="BE330" s="18">
        <v>1107215.6494437321</v>
      </c>
      <c r="BF330" s="18">
        <v>0</v>
      </c>
      <c r="BG330" s="18">
        <v>0</v>
      </c>
      <c r="BI330" s="17">
        <v>78575</v>
      </c>
      <c r="BJ330" s="17">
        <v>1379726.25</v>
      </c>
      <c r="BK330" s="17">
        <v>92568</v>
      </c>
      <c r="BL330" s="17">
        <v>16962</v>
      </c>
      <c r="BM330" s="17">
        <v>0</v>
      </c>
      <c r="BN330" s="17">
        <v>138394</v>
      </c>
      <c r="BO330" s="17">
        <v>7368.75</v>
      </c>
      <c r="BP330" s="17">
        <v>0</v>
      </c>
      <c r="BQ330" s="58">
        <v>0</v>
      </c>
      <c r="BR330" s="17">
        <v>0</v>
      </c>
      <c r="BS330" s="17">
        <v>0</v>
      </c>
      <c r="BT330" s="17">
        <v>12000</v>
      </c>
      <c r="BU330" s="17">
        <v>1725594</v>
      </c>
      <c r="BV330" s="19"/>
      <c r="BW330" s="17">
        <v>0</v>
      </c>
      <c r="BX330" s="19"/>
      <c r="BY330" s="17">
        <v>0</v>
      </c>
      <c r="BZ330" s="18">
        <v>1725594</v>
      </c>
      <c r="CB330" s="18">
        <v>24171</v>
      </c>
      <c r="CC330" s="18">
        <v>0</v>
      </c>
      <c r="CD330" s="18">
        <v>0</v>
      </c>
      <c r="CE330" s="19"/>
      <c r="CF330" s="18">
        <v>0</v>
      </c>
      <c r="CG330" s="18">
        <v>0</v>
      </c>
      <c r="CH330" s="18">
        <v>84600</v>
      </c>
      <c r="CI330" s="18">
        <v>283755</v>
      </c>
      <c r="CJ330" s="18">
        <v>0</v>
      </c>
      <c r="CK330" s="18">
        <v>0</v>
      </c>
      <c r="CL330" s="18">
        <v>0</v>
      </c>
      <c r="CM330" s="18">
        <v>431731</v>
      </c>
      <c r="CN330" s="18">
        <v>824257</v>
      </c>
      <c r="CO330" s="19"/>
      <c r="CP330" s="19"/>
      <c r="CQ330" s="18">
        <v>0</v>
      </c>
      <c r="CR330" s="18">
        <v>0</v>
      </c>
      <c r="CS330" s="18">
        <v>824257</v>
      </c>
      <c r="CT330" s="18">
        <v>2549851</v>
      </c>
      <c r="CU330" s="18">
        <v>1437778</v>
      </c>
      <c r="CV330" s="18">
        <v>0</v>
      </c>
      <c r="CW330" s="18">
        <v>1437778</v>
      </c>
      <c r="CX330" s="18">
        <v>0</v>
      </c>
      <c r="CY330" s="16">
        <v>0</v>
      </c>
      <c r="CZ330" s="18">
        <v>0</v>
      </c>
      <c r="DA330" s="18">
        <v>0</v>
      </c>
      <c r="DE330" s="12"/>
      <c r="DF330" s="12"/>
      <c r="DG330" s="12"/>
      <c r="DO330" s="12"/>
    </row>
    <row r="331" spans="1:119" s="20" customFormat="1" ht="12.75" x14ac:dyDescent="0.2">
      <c r="A331" s="12" t="s">
        <v>771</v>
      </c>
      <c r="B331" s="13">
        <v>0</v>
      </c>
      <c r="C331" s="14">
        <v>1</v>
      </c>
      <c r="D331" s="15">
        <v>44286</v>
      </c>
      <c r="E331" s="16" t="s">
        <v>1018</v>
      </c>
      <c r="F331" s="57" t="s">
        <v>1018</v>
      </c>
      <c r="G331" s="57" t="s">
        <v>1018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58">
        <v>0</v>
      </c>
      <c r="Q331" s="17">
        <v>0</v>
      </c>
      <c r="R331" s="17">
        <v>0</v>
      </c>
      <c r="S331" s="17">
        <v>0</v>
      </c>
      <c r="T331" s="18">
        <v>0</v>
      </c>
      <c r="U331" s="19"/>
      <c r="V331" s="18">
        <v>0</v>
      </c>
      <c r="W331" s="19"/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9"/>
      <c r="AD331" s="17">
        <v>0</v>
      </c>
      <c r="AE331" s="18">
        <v>0</v>
      </c>
      <c r="AF331" s="17">
        <v>0</v>
      </c>
      <c r="AG331" s="17">
        <v>0</v>
      </c>
      <c r="AH331" s="58">
        <v>0</v>
      </c>
      <c r="AI331" s="18">
        <v>0</v>
      </c>
      <c r="AJ331" s="17">
        <v>0</v>
      </c>
      <c r="AK331" s="17">
        <v>0</v>
      </c>
      <c r="AL331" s="18">
        <v>0</v>
      </c>
      <c r="AM331" s="19"/>
      <c r="AN331" s="19"/>
      <c r="AO331" s="17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0</v>
      </c>
      <c r="AV331" s="18">
        <v>0</v>
      </c>
      <c r="AW331" s="16">
        <v>0</v>
      </c>
      <c r="AX331" s="18">
        <v>0</v>
      </c>
      <c r="AY331" s="18">
        <v>0</v>
      </c>
      <c r="BA331" s="17">
        <v>0</v>
      </c>
      <c r="BB331" s="17">
        <v>0</v>
      </c>
      <c r="BC331" s="17">
        <v>0</v>
      </c>
      <c r="BD331" s="18">
        <v>0</v>
      </c>
      <c r="BE331" s="18">
        <v>0</v>
      </c>
      <c r="BF331" s="18">
        <v>0</v>
      </c>
      <c r="BG331" s="18">
        <v>0</v>
      </c>
      <c r="BI331" s="17">
        <v>0</v>
      </c>
      <c r="BJ331" s="17">
        <v>0</v>
      </c>
      <c r="BK331" s="17">
        <v>0</v>
      </c>
      <c r="BL331" s="17">
        <v>0</v>
      </c>
      <c r="BM331" s="17">
        <v>0</v>
      </c>
      <c r="BN331" s="17">
        <v>0</v>
      </c>
      <c r="BO331" s="17">
        <v>0</v>
      </c>
      <c r="BP331" s="17">
        <v>0</v>
      </c>
      <c r="BQ331" s="58">
        <v>0</v>
      </c>
      <c r="BR331" s="17">
        <v>0</v>
      </c>
      <c r="BS331" s="17">
        <v>0</v>
      </c>
      <c r="BT331" s="17">
        <v>0</v>
      </c>
      <c r="BU331" s="17">
        <v>0</v>
      </c>
      <c r="BV331" s="19"/>
      <c r="BW331" s="17">
        <v>0</v>
      </c>
      <c r="BX331" s="19"/>
      <c r="BY331" s="17">
        <v>0</v>
      </c>
      <c r="BZ331" s="18">
        <v>0</v>
      </c>
      <c r="CB331" s="18">
        <v>0</v>
      </c>
      <c r="CC331" s="18">
        <v>0</v>
      </c>
      <c r="CD331" s="18">
        <v>0</v>
      </c>
      <c r="CE331" s="19"/>
      <c r="CF331" s="18">
        <v>0</v>
      </c>
      <c r="CG331" s="18">
        <v>0</v>
      </c>
      <c r="CH331" s="18">
        <v>0</v>
      </c>
      <c r="CI331" s="18">
        <v>0</v>
      </c>
      <c r="CJ331" s="18">
        <v>0</v>
      </c>
      <c r="CK331" s="18">
        <v>0</v>
      </c>
      <c r="CL331" s="18">
        <v>0</v>
      </c>
      <c r="CM331" s="18">
        <v>0</v>
      </c>
      <c r="CN331" s="18">
        <v>0</v>
      </c>
      <c r="CO331" s="19"/>
      <c r="CP331" s="19"/>
      <c r="CQ331" s="18">
        <v>0</v>
      </c>
      <c r="CR331" s="18">
        <v>0</v>
      </c>
      <c r="CS331" s="18">
        <v>0</v>
      </c>
      <c r="CT331" s="18">
        <v>0</v>
      </c>
      <c r="CU331" s="18">
        <v>0</v>
      </c>
      <c r="CV331" s="18">
        <v>0</v>
      </c>
      <c r="CW331" s="18">
        <v>0</v>
      </c>
      <c r="CX331" s="18">
        <v>0</v>
      </c>
      <c r="CY331" s="16">
        <v>0</v>
      </c>
      <c r="CZ331" s="18">
        <v>0</v>
      </c>
      <c r="DA331" s="18">
        <v>0</v>
      </c>
      <c r="DE331" s="12"/>
      <c r="DF331" s="12"/>
      <c r="DG331" s="12"/>
      <c r="DO331" s="12"/>
    </row>
    <row r="332" spans="1:119" s="20" customFormat="1" ht="12.75" x14ac:dyDescent="0.2">
      <c r="A332" s="12" t="s">
        <v>773</v>
      </c>
      <c r="B332" s="13">
        <v>0</v>
      </c>
      <c r="C332" s="14">
        <v>1</v>
      </c>
      <c r="D332" s="15">
        <v>44095</v>
      </c>
      <c r="E332" s="16" t="s">
        <v>1018</v>
      </c>
      <c r="F332" s="57" t="s">
        <v>1018</v>
      </c>
      <c r="G332" s="57" t="s">
        <v>1018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58">
        <v>0</v>
      </c>
      <c r="Q332" s="17">
        <v>0</v>
      </c>
      <c r="R332" s="17">
        <v>0</v>
      </c>
      <c r="S332" s="17">
        <v>0</v>
      </c>
      <c r="T332" s="18">
        <v>0</v>
      </c>
      <c r="U332" s="19"/>
      <c r="V332" s="18">
        <v>0</v>
      </c>
      <c r="W332" s="19"/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9"/>
      <c r="AD332" s="17">
        <v>0</v>
      </c>
      <c r="AE332" s="18">
        <v>0</v>
      </c>
      <c r="AF332" s="17">
        <v>0</v>
      </c>
      <c r="AG332" s="17">
        <v>0</v>
      </c>
      <c r="AH332" s="58">
        <v>0</v>
      </c>
      <c r="AI332" s="18">
        <v>0</v>
      </c>
      <c r="AJ332" s="17">
        <v>0</v>
      </c>
      <c r="AK332" s="17">
        <v>0</v>
      </c>
      <c r="AL332" s="18">
        <v>0</v>
      </c>
      <c r="AM332" s="19"/>
      <c r="AN332" s="19"/>
      <c r="AO332" s="17">
        <v>0</v>
      </c>
      <c r="AP332" s="18">
        <v>0</v>
      </c>
      <c r="AQ332" s="18">
        <v>0</v>
      </c>
      <c r="AR332" s="18">
        <v>0</v>
      </c>
      <c r="AS332" s="18">
        <v>0</v>
      </c>
      <c r="AT332" s="18">
        <v>0</v>
      </c>
      <c r="AU332" s="18">
        <v>0</v>
      </c>
      <c r="AV332" s="18">
        <v>0</v>
      </c>
      <c r="AW332" s="16">
        <v>0</v>
      </c>
      <c r="AX332" s="18">
        <v>0</v>
      </c>
      <c r="AY332" s="18">
        <v>0</v>
      </c>
      <c r="BA332" s="17">
        <v>0</v>
      </c>
      <c r="BB332" s="17">
        <v>14507.85</v>
      </c>
      <c r="BC332" s="17">
        <v>592875</v>
      </c>
      <c r="BD332" s="18">
        <v>578367.15</v>
      </c>
      <c r="BE332" s="18">
        <v>578367.15</v>
      </c>
      <c r="BF332" s="18">
        <v>0</v>
      </c>
      <c r="BG332" s="18">
        <v>0</v>
      </c>
      <c r="BI332" s="17">
        <v>0</v>
      </c>
      <c r="BJ332" s="17">
        <v>0</v>
      </c>
      <c r="BK332" s="17">
        <v>0</v>
      </c>
      <c r="BL332" s="17">
        <v>0</v>
      </c>
      <c r="BM332" s="17">
        <v>0</v>
      </c>
      <c r="BN332" s="17">
        <v>0</v>
      </c>
      <c r="BO332" s="17">
        <v>0</v>
      </c>
      <c r="BP332" s="17">
        <v>0</v>
      </c>
      <c r="BQ332" s="58">
        <v>0</v>
      </c>
      <c r="BR332" s="17">
        <v>0</v>
      </c>
      <c r="BS332" s="17">
        <v>0</v>
      </c>
      <c r="BT332" s="17">
        <v>0</v>
      </c>
      <c r="BU332" s="17">
        <v>0</v>
      </c>
      <c r="BV332" s="19"/>
      <c r="BW332" s="17">
        <v>0</v>
      </c>
      <c r="BX332" s="19"/>
      <c r="BY332" s="17">
        <v>0</v>
      </c>
      <c r="BZ332" s="18">
        <v>0</v>
      </c>
      <c r="CB332" s="18">
        <v>0</v>
      </c>
      <c r="CC332" s="18">
        <v>0</v>
      </c>
      <c r="CD332" s="18">
        <v>0</v>
      </c>
      <c r="CE332" s="19"/>
      <c r="CF332" s="18">
        <v>0</v>
      </c>
      <c r="CG332" s="18">
        <v>0</v>
      </c>
      <c r="CH332" s="18">
        <v>0</v>
      </c>
      <c r="CI332" s="18">
        <v>0</v>
      </c>
      <c r="CJ332" s="18">
        <v>0</v>
      </c>
      <c r="CK332" s="18">
        <v>0</v>
      </c>
      <c r="CL332" s="18">
        <v>0</v>
      </c>
      <c r="CM332" s="18">
        <v>4600</v>
      </c>
      <c r="CN332" s="18">
        <v>4600</v>
      </c>
      <c r="CO332" s="19"/>
      <c r="CP332" s="19"/>
      <c r="CQ332" s="18">
        <v>0</v>
      </c>
      <c r="CR332" s="18">
        <v>0</v>
      </c>
      <c r="CS332" s="18">
        <v>4600</v>
      </c>
      <c r="CT332" s="18">
        <v>4600</v>
      </c>
      <c r="CU332" s="18">
        <v>29316</v>
      </c>
      <c r="CV332" s="18">
        <v>0</v>
      </c>
      <c r="CW332" s="18">
        <v>29316</v>
      </c>
      <c r="CX332" s="18">
        <v>-24716</v>
      </c>
      <c r="CY332" s="16">
        <v>-0.84308909810342481</v>
      </c>
      <c r="CZ332" s="18">
        <v>1465.8000000000002</v>
      </c>
      <c r="DA332" s="18">
        <v>-23250.2</v>
      </c>
      <c r="DE332" s="12"/>
      <c r="DF332" s="12"/>
      <c r="DG332" s="12"/>
      <c r="DO332" s="12"/>
    </row>
    <row r="333" spans="1:119" s="20" customFormat="1" ht="12.75" x14ac:dyDescent="0.2">
      <c r="A333" s="12" t="s">
        <v>775</v>
      </c>
      <c r="B333" s="13">
        <v>1</v>
      </c>
      <c r="C333" s="14">
        <v>1</v>
      </c>
      <c r="D333" s="15">
        <v>44151</v>
      </c>
      <c r="E333" s="16">
        <v>1</v>
      </c>
      <c r="F333" s="57">
        <v>1</v>
      </c>
      <c r="G333" s="57">
        <v>1</v>
      </c>
      <c r="H333" s="17">
        <v>1517470.78</v>
      </c>
      <c r="I333" s="17">
        <v>30556320.489999991</v>
      </c>
      <c r="J333" s="17">
        <v>611301.7200000002</v>
      </c>
      <c r="K333" s="17">
        <v>72391.7</v>
      </c>
      <c r="L333" s="17">
        <v>963513.75</v>
      </c>
      <c r="M333" s="17">
        <v>3367627.75</v>
      </c>
      <c r="N333" s="17">
        <v>127280.74</v>
      </c>
      <c r="O333" s="17">
        <v>1588</v>
      </c>
      <c r="P333" s="58">
        <v>0</v>
      </c>
      <c r="Q333" s="17">
        <v>0</v>
      </c>
      <c r="R333" s="17">
        <v>0</v>
      </c>
      <c r="S333" s="17">
        <v>2269623</v>
      </c>
      <c r="T333" s="18">
        <v>39487117.929999992</v>
      </c>
      <c r="U333" s="19"/>
      <c r="V333" s="18">
        <v>0</v>
      </c>
      <c r="W333" s="19"/>
      <c r="X333" s="18">
        <v>0</v>
      </c>
      <c r="Y333" s="18">
        <v>39487117.929999992</v>
      </c>
      <c r="Z333" s="18">
        <v>136917.47</v>
      </c>
      <c r="AA333" s="18">
        <v>0</v>
      </c>
      <c r="AB333" s="18">
        <v>0</v>
      </c>
      <c r="AC333" s="19"/>
      <c r="AD333" s="17">
        <v>0</v>
      </c>
      <c r="AE333" s="18">
        <v>1322150.1499999999</v>
      </c>
      <c r="AF333" s="17">
        <v>1699526.88</v>
      </c>
      <c r="AG333" s="17">
        <v>6491961.04</v>
      </c>
      <c r="AH333" s="58">
        <v>721133.69640000002</v>
      </c>
      <c r="AI333" s="18">
        <v>0</v>
      </c>
      <c r="AJ333" s="17">
        <v>0</v>
      </c>
      <c r="AK333" s="17">
        <v>18185</v>
      </c>
      <c r="AL333" s="18">
        <v>10389874.236399999</v>
      </c>
      <c r="AM333" s="19"/>
      <c r="AN333" s="19"/>
      <c r="AO333" s="17">
        <v>0</v>
      </c>
      <c r="AP333" s="18">
        <v>0</v>
      </c>
      <c r="AQ333" s="18">
        <v>10389874.236399999</v>
      </c>
      <c r="AR333" s="18">
        <v>49876992.166399993</v>
      </c>
      <c r="AS333" s="18">
        <v>22519011</v>
      </c>
      <c r="AT333" s="18">
        <v>0</v>
      </c>
      <c r="AU333" s="18">
        <v>22519011</v>
      </c>
      <c r="AV333" s="18">
        <v>0</v>
      </c>
      <c r="AW333" s="16">
        <v>0</v>
      </c>
      <c r="AX333" s="18">
        <v>0</v>
      </c>
      <c r="AY333" s="18">
        <v>0</v>
      </c>
      <c r="BA333" s="17">
        <v>12996</v>
      </c>
      <c r="BB333" s="17">
        <v>21305868</v>
      </c>
      <c r="BC333" s="17">
        <v>47937669.653999999</v>
      </c>
      <c r="BD333" s="18">
        <v>26631801.653999999</v>
      </c>
      <c r="BE333" s="18">
        <v>26618805.653999999</v>
      </c>
      <c r="BF333" s="18">
        <v>0</v>
      </c>
      <c r="BG333" s="18">
        <v>0</v>
      </c>
      <c r="BI333" s="17">
        <v>1653555</v>
      </c>
      <c r="BJ333" s="17">
        <v>31589628</v>
      </c>
      <c r="BK333" s="17">
        <v>706447</v>
      </c>
      <c r="BL333" s="17">
        <v>88543</v>
      </c>
      <c r="BM333" s="17">
        <v>1109020</v>
      </c>
      <c r="BN333" s="17">
        <v>4192787.33</v>
      </c>
      <c r="BO333" s="17">
        <v>7951.68</v>
      </c>
      <c r="BP333" s="17">
        <v>2007</v>
      </c>
      <c r="BQ333" s="58">
        <v>0</v>
      </c>
      <c r="BR333" s="17">
        <v>0</v>
      </c>
      <c r="BS333" s="17">
        <v>0</v>
      </c>
      <c r="BT333" s="17">
        <v>2306632</v>
      </c>
      <c r="BU333" s="17">
        <v>41656571.009999998</v>
      </c>
      <c r="BV333" s="19"/>
      <c r="BW333" s="17">
        <v>0</v>
      </c>
      <c r="BX333" s="19"/>
      <c r="BY333" s="17">
        <v>0</v>
      </c>
      <c r="BZ333" s="18">
        <v>41656571.009999998</v>
      </c>
      <c r="CB333" s="18">
        <v>143661.72</v>
      </c>
      <c r="CC333" s="18">
        <v>0</v>
      </c>
      <c r="CD333" s="18">
        <v>0</v>
      </c>
      <c r="CE333" s="19"/>
      <c r="CF333" s="18">
        <v>0</v>
      </c>
      <c r="CG333" s="18">
        <v>1352838.19</v>
      </c>
      <c r="CH333" s="18">
        <v>1821904.75</v>
      </c>
      <c r="CI333" s="18">
        <v>7105912.9000000004</v>
      </c>
      <c r="CJ333" s="18">
        <v>781372.84290000005</v>
      </c>
      <c r="CK333" s="18">
        <v>0</v>
      </c>
      <c r="CL333" s="18">
        <v>0</v>
      </c>
      <c r="CM333" s="18">
        <v>28128</v>
      </c>
      <c r="CN333" s="18">
        <v>11233818.402900001</v>
      </c>
      <c r="CO333" s="19"/>
      <c r="CP333" s="19"/>
      <c r="CQ333" s="18">
        <v>0</v>
      </c>
      <c r="CR333" s="18">
        <v>0</v>
      </c>
      <c r="CS333" s="18">
        <v>11233818.402900001</v>
      </c>
      <c r="CT333" s="18">
        <v>52890389.412900001</v>
      </c>
      <c r="CU333" s="18">
        <v>22318794</v>
      </c>
      <c r="CV333" s="18">
        <v>0</v>
      </c>
      <c r="CW333" s="18">
        <v>22318794</v>
      </c>
      <c r="CX333" s="18">
        <v>0</v>
      </c>
      <c r="CY333" s="16">
        <v>0</v>
      </c>
      <c r="CZ333" s="18">
        <v>0</v>
      </c>
      <c r="DA333" s="18">
        <v>0</v>
      </c>
      <c r="DE333" s="12"/>
      <c r="DF333" s="12"/>
      <c r="DG333" s="12"/>
      <c r="DO333" s="12"/>
    </row>
    <row r="334" spans="1:119" s="20" customFormat="1" ht="12.75" x14ac:dyDescent="0.2">
      <c r="A334" s="12" t="s">
        <v>777</v>
      </c>
      <c r="B334" s="13">
        <v>1</v>
      </c>
      <c r="C334" s="14">
        <v>1</v>
      </c>
      <c r="D334" s="15">
        <v>44120</v>
      </c>
      <c r="E334" s="16">
        <v>1</v>
      </c>
      <c r="F334" s="57">
        <v>1</v>
      </c>
      <c r="G334" s="57">
        <v>1</v>
      </c>
      <c r="H334" s="17">
        <v>634485</v>
      </c>
      <c r="I334" s="17">
        <v>14177504</v>
      </c>
      <c r="J334" s="17">
        <v>374559</v>
      </c>
      <c r="K334" s="17">
        <v>114932</v>
      </c>
      <c r="L334" s="17">
        <v>224560</v>
      </c>
      <c r="M334" s="17">
        <v>1551437</v>
      </c>
      <c r="N334" s="17">
        <v>10000</v>
      </c>
      <c r="O334" s="17">
        <v>0</v>
      </c>
      <c r="P334" s="58">
        <v>0</v>
      </c>
      <c r="Q334" s="17">
        <v>78567</v>
      </c>
      <c r="R334" s="17">
        <v>0</v>
      </c>
      <c r="S334" s="17">
        <v>267948</v>
      </c>
      <c r="T334" s="18">
        <v>17433992</v>
      </c>
      <c r="U334" s="19"/>
      <c r="V334" s="18">
        <v>0</v>
      </c>
      <c r="W334" s="19"/>
      <c r="X334" s="18">
        <v>0</v>
      </c>
      <c r="Y334" s="18">
        <v>17433992</v>
      </c>
      <c r="Z334" s="18">
        <v>260529</v>
      </c>
      <c r="AA334" s="18">
        <v>0</v>
      </c>
      <c r="AB334" s="18">
        <v>0</v>
      </c>
      <c r="AC334" s="19"/>
      <c r="AD334" s="17">
        <v>0</v>
      </c>
      <c r="AE334" s="18">
        <v>7500</v>
      </c>
      <c r="AF334" s="17">
        <v>859176</v>
      </c>
      <c r="AG334" s="17">
        <v>2127883</v>
      </c>
      <c r="AH334" s="58">
        <v>433635</v>
      </c>
      <c r="AI334" s="18">
        <v>0</v>
      </c>
      <c r="AJ334" s="17">
        <v>0</v>
      </c>
      <c r="AK334" s="17">
        <v>1001986</v>
      </c>
      <c r="AL334" s="18">
        <v>4690709</v>
      </c>
      <c r="AM334" s="19"/>
      <c r="AN334" s="19"/>
      <c r="AO334" s="17">
        <v>71067.792094060758</v>
      </c>
      <c r="AP334" s="18">
        <v>71067.792094060758</v>
      </c>
      <c r="AQ334" s="18">
        <v>4619641.2079059388</v>
      </c>
      <c r="AR334" s="18">
        <v>22053633.207905941</v>
      </c>
      <c r="AS334" s="18">
        <v>17705806</v>
      </c>
      <c r="AT334" s="18">
        <v>0</v>
      </c>
      <c r="AU334" s="18">
        <v>17705806</v>
      </c>
      <c r="AV334" s="18">
        <v>0</v>
      </c>
      <c r="AW334" s="16">
        <v>0</v>
      </c>
      <c r="AX334" s="18">
        <v>0</v>
      </c>
      <c r="AY334" s="18">
        <v>0</v>
      </c>
      <c r="BA334" s="17">
        <v>5566</v>
      </c>
      <c r="BB334" s="17">
        <v>17171184</v>
      </c>
      <c r="BC334" s="17">
        <v>20822316.613609888</v>
      </c>
      <c r="BD334" s="18">
        <v>3651132.6136098877</v>
      </c>
      <c r="BE334" s="18">
        <v>3645566.6136098877</v>
      </c>
      <c r="BF334" s="18">
        <v>0</v>
      </c>
      <c r="BG334" s="18">
        <v>0</v>
      </c>
      <c r="BI334" s="17">
        <v>638964</v>
      </c>
      <c r="BJ334" s="17">
        <v>14093822</v>
      </c>
      <c r="BK334" s="17">
        <v>381283</v>
      </c>
      <c r="BL334" s="17">
        <v>39238</v>
      </c>
      <c r="BM334" s="17">
        <v>221529</v>
      </c>
      <c r="BN334" s="17">
        <v>1532711</v>
      </c>
      <c r="BO334" s="17">
        <v>24928</v>
      </c>
      <c r="BP334" s="17">
        <v>0</v>
      </c>
      <c r="BQ334" s="58">
        <v>0</v>
      </c>
      <c r="BR334" s="17">
        <v>77991</v>
      </c>
      <c r="BS334" s="17">
        <v>0</v>
      </c>
      <c r="BT334" s="17">
        <v>115849</v>
      </c>
      <c r="BU334" s="17">
        <v>17126315</v>
      </c>
      <c r="BV334" s="19"/>
      <c r="BW334" s="17">
        <v>0</v>
      </c>
      <c r="BX334" s="19"/>
      <c r="BY334" s="17">
        <v>0</v>
      </c>
      <c r="BZ334" s="18">
        <v>17126315</v>
      </c>
      <c r="CB334" s="18">
        <v>247164</v>
      </c>
      <c r="CC334" s="18">
        <v>0</v>
      </c>
      <c r="CD334" s="18">
        <v>0</v>
      </c>
      <c r="CE334" s="19"/>
      <c r="CF334" s="18">
        <v>0</v>
      </c>
      <c r="CG334" s="18">
        <v>7500</v>
      </c>
      <c r="CH334" s="18">
        <v>933323</v>
      </c>
      <c r="CI334" s="18">
        <v>2252450</v>
      </c>
      <c r="CJ334" s="18">
        <v>443300</v>
      </c>
      <c r="CK334" s="18">
        <v>0</v>
      </c>
      <c r="CL334" s="18">
        <v>0</v>
      </c>
      <c r="CM334" s="18">
        <v>1068007</v>
      </c>
      <c r="CN334" s="18">
        <v>4951744</v>
      </c>
      <c r="CO334" s="19"/>
      <c r="CP334" s="19"/>
      <c r="CQ334" s="18">
        <v>10915.060319206565</v>
      </c>
      <c r="CR334" s="18">
        <v>10915.060319206565</v>
      </c>
      <c r="CS334" s="18">
        <v>4940828.9396807933</v>
      </c>
      <c r="CT334" s="18">
        <v>22067143.939680792</v>
      </c>
      <c r="CU334" s="18">
        <v>18302453</v>
      </c>
      <c r="CV334" s="18">
        <v>0</v>
      </c>
      <c r="CW334" s="18">
        <v>18302453</v>
      </c>
      <c r="CX334" s="18">
        <v>0</v>
      </c>
      <c r="CY334" s="16">
        <v>0</v>
      </c>
      <c r="CZ334" s="18">
        <v>0</v>
      </c>
      <c r="DA334" s="18">
        <v>0</v>
      </c>
      <c r="DE334" s="12"/>
      <c r="DF334" s="12"/>
      <c r="DG334" s="12"/>
      <c r="DO334" s="12"/>
    </row>
    <row r="335" spans="1:119" s="20" customFormat="1" ht="12.75" x14ac:dyDescent="0.2">
      <c r="A335" s="12" t="s">
        <v>779</v>
      </c>
      <c r="B335" s="13">
        <v>1</v>
      </c>
      <c r="C335" s="14">
        <v>1</v>
      </c>
      <c r="D335" s="15">
        <v>44133</v>
      </c>
      <c r="E335" s="16">
        <v>1</v>
      </c>
      <c r="F335" s="57">
        <v>1</v>
      </c>
      <c r="G335" s="57">
        <v>1</v>
      </c>
      <c r="H335" s="17">
        <v>838131</v>
      </c>
      <c r="I335" s="17">
        <v>35485836</v>
      </c>
      <c r="J335" s="17">
        <v>1010326</v>
      </c>
      <c r="K335" s="17">
        <v>92266</v>
      </c>
      <c r="L335" s="17">
        <v>703485</v>
      </c>
      <c r="M335" s="17">
        <v>103846</v>
      </c>
      <c r="N335" s="17">
        <v>168438</v>
      </c>
      <c r="O335" s="17">
        <v>83282</v>
      </c>
      <c r="P335" s="58">
        <v>0</v>
      </c>
      <c r="Q335" s="17">
        <v>532</v>
      </c>
      <c r="R335" s="17">
        <v>0</v>
      </c>
      <c r="S335" s="17">
        <v>3751262</v>
      </c>
      <c r="T335" s="18">
        <v>42237404</v>
      </c>
      <c r="U335" s="19"/>
      <c r="V335" s="18">
        <v>0</v>
      </c>
      <c r="W335" s="19"/>
      <c r="X335" s="18">
        <v>0</v>
      </c>
      <c r="Y335" s="18">
        <v>42237404</v>
      </c>
      <c r="Z335" s="18">
        <v>409856</v>
      </c>
      <c r="AA335" s="18">
        <v>58574</v>
      </c>
      <c r="AB335" s="18">
        <v>16044</v>
      </c>
      <c r="AC335" s="19"/>
      <c r="AD335" s="17">
        <v>125076</v>
      </c>
      <c r="AE335" s="18">
        <v>4201607</v>
      </c>
      <c r="AF335" s="17">
        <v>1972510</v>
      </c>
      <c r="AG335" s="17">
        <v>5405150</v>
      </c>
      <c r="AH335" s="58">
        <v>189119.19</v>
      </c>
      <c r="AI335" s="18">
        <v>0</v>
      </c>
      <c r="AJ335" s="17">
        <v>0</v>
      </c>
      <c r="AK335" s="17">
        <v>1155251</v>
      </c>
      <c r="AL335" s="18">
        <v>13533187.189999999</v>
      </c>
      <c r="AM335" s="19"/>
      <c r="AN335" s="19"/>
      <c r="AO335" s="17">
        <v>127508.08284149063</v>
      </c>
      <c r="AP335" s="18">
        <v>127508.08284149063</v>
      </c>
      <c r="AQ335" s="18">
        <v>13405679.107158508</v>
      </c>
      <c r="AR335" s="18">
        <v>55643083.107158512</v>
      </c>
      <c r="AS335" s="18">
        <v>51872244</v>
      </c>
      <c r="AT335" s="18">
        <v>0</v>
      </c>
      <c r="AU335" s="18">
        <v>51872244</v>
      </c>
      <c r="AV335" s="18">
        <v>0</v>
      </c>
      <c r="AW335" s="16">
        <v>0</v>
      </c>
      <c r="AX335" s="18">
        <v>0</v>
      </c>
      <c r="AY335" s="18">
        <v>0</v>
      </c>
      <c r="BA335" s="17">
        <v>60374</v>
      </c>
      <c r="BB335" s="17">
        <v>48360495</v>
      </c>
      <c r="BC335" s="17">
        <v>53356425.765153356</v>
      </c>
      <c r="BD335" s="18">
        <v>4995930.7651533559</v>
      </c>
      <c r="BE335" s="18">
        <v>4935556.7651533559</v>
      </c>
      <c r="BF335" s="18">
        <v>0</v>
      </c>
      <c r="BG335" s="18">
        <v>0</v>
      </c>
      <c r="BI335" s="17">
        <v>1010375</v>
      </c>
      <c r="BJ335" s="17">
        <v>36217456</v>
      </c>
      <c r="BK335" s="17">
        <v>1030144</v>
      </c>
      <c r="BL335" s="17">
        <v>93017</v>
      </c>
      <c r="BM335" s="17">
        <v>656438</v>
      </c>
      <c r="BN335" s="17">
        <v>99057</v>
      </c>
      <c r="BO335" s="17">
        <v>128082</v>
      </c>
      <c r="BP335" s="17">
        <v>42498</v>
      </c>
      <c r="BQ335" s="58">
        <v>0</v>
      </c>
      <c r="BR335" s="17">
        <v>0</v>
      </c>
      <c r="BS335" s="17">
        <v>0</v>
      </c>
      <c r="BT335" s="17">
        <v>3774414</v>
      </c>
      <c r="BU335" s="17">
        <v>43051481</v>
      </c>
      <c r="BV335" s="19"/>
      <c r="BW335" s="17">
        <v>0</v>
      </c>
      <c r="BX335" s="19"/>
      <c r="BY335" s="17">
        <v>0</v>
      </c>
      <c r="BZ335" s="18">
        <v>43051481</v>
      </c>
      <c r="CB335" s="18">
        <v>391284</v>
      </c>
      <c r="CC335" s="18">
        <v>56342</v>
      </c>
      <c r="CD335" s="18">
        <v>15073</v>
      </c>
      <c r="CE335" s="19"/>
      <c r="CF335" s="18">
        <v>126105</v>
      </c>
      <c r="CG335" s="18">
        <v>4010097</v>
      </c>
      <c r="CH335" s="18">
        <v>2063431</v>
      </c>
      <c r="CI335" s="18">
        <v>5728720</v>
      </c>
      <c r="CJ335" s="18">
        <v>199893.72</v>
      </c>
      <c r="CK335" s="18">
        <v>0</v>
      </c>
      <c r="CL335" s="18">
        <v>0</v>
      </c>
      <c r="CM335" s="18">
        <v>1300650</v>
      </c>
      <c r="CN335" s="18">
        <v>13891595.720000001</v>
      </c>
      <c r="CO335" s="19"/>
      <c r="CP335" s="19"/>
      <c r="CQ335" s="18">
        <v>20131.886699797305</v>
      </c>
      <c r="CR335" s="18">
        <v>20131.886699797305</v>
      </c>
      <c r="CS335" s="18">
        <v>13871463.833300203</v>
      </c>
      <c r="CT335" s="18">
        <v>56922944.833300203</v>
      </c>
      <c r="CU335" s="18">
        <v>52593244</v>
      </c>
      <c r="CV335" s="18">
        <v>0</v>
      </c>
      <c r="CW335" s="18">
        <v>52593244</v>
      </c>
      <c r="CX335" s="18">
        <v>0</v>
      </c>
      <c r="CY335" s="16">
        <v>0</v>
      </c>
      <c r="CZ335" s="18">
        <v>0</v>
      </c>
      <c r="DA335" s="18">
        <v>0</v>
      </c>
      <c r="DE335" s="12"/>
      <c r="DF335" s="12"/>
      <c r="DG335" s="12"/>
      <c r="DO335" s="12"/>
    </row>
    <row r="336" spans="1:119" s="20" customFormat="1" ht="12.75" x14ac:dyDescent="0.2">
      <c r="A336" s="12" t="s">
        <v>781</v>
      </c>
      <c r="B336" s="13">
        <v>0</v>
      </c>
      <c r="C336" s="14">
        <v>1</v>
      </c>
      <c r="D336" s="15">
        <v>44150</v>
      </c>
      <c r="E336" s="16" t="s">
        <v>1018</v>
      </c>
      <c r="F336" s="57" t="s">
        <v>1018</v>
      </c>
      <c r="G336" s="57" t="s">
        <v>1018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58">
        <v>0</v>
      </c>
      <c r="Q336" s="17">
        <v>0</v>
      </c>
      <c r="R336" s="17">
        <v>0</v>
      </c>
      <c r="S336" s="17">
        <v>0</v>
      </c>
      <c r="T336" s="18">
        <v>0</v>
      </c>
      <c r="U336" s="19"/>
      <c r="V336" s="18">
        <v>0</v>
      </c>
      <c r="W336" s="19"/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9"/>
      <c r="AD336" s="17">
        <v>0</v>
      </c>
      <c r="AE336" s="18">
        <v>0</v>
      </c>
      <c r="AF336" s="17">
        <v>0</v>
      </c>
      <c r="AG336" s="17">
        <v>0</v>
      </c>
      <c r="AH336" s="58">
        <v>0</v>
      </c>
      <c r="AI336" s="18">
        <v>0</v>
      </c>
      <c r="AJ336" s="17">
        <v>0</v>
      </c>
      <c r="AK336" s="17">
        <v>0</v>
      </c>
      <c r="AL336" s="18">
        <v>0</v>
      </c>
      <c r="AM336" s="19"/>
      <c r="AN336" s="19"/>
      <c r="AO336" s="17">
        <v>0</v>
      </c>
      <c r="AP336" s="18">
        <v>0</v>
      </c>
      <c r="AQ336" s="18">
        <v>0</v>
      </c>
      <c r="AR336" s="18">
        <v>0</v>
      </c>
      <c r="AS336" s="18">
        <v>0</v>
      </c>
      <c r="AT336" s="18">
        <v>0</v>
      </c>
      <c r="AU336" s="18">
        <v>0</v>
      </c>
      <c r="AV336" s="18">
        <v>0</v>
      </c>
      <c r="AW336" s="16">
        <v>0</v>
      </c>
      <c r="AX336" s="18">
        <v>0</v>
      </c>
      <c r="AY336" s="18">
        <v>0</v>
      </c>
      <c r="BA336" s="17">
        <v>0</v>
      </c>
      <c r="BB336" s="17">
        <v>0</v>
      </c>
      <c r="BC336" s="17">
        <v>0</v>
      </c>
      <c r="BD336" s="18">
        <v>0</v>
      </c>
      <c r="BE336" s="18">
        <v>0</v>
      </c>
      <c r="BF336" s="18">
        <v>0</v>
      </c>
      <c r="BG336" s="18">
        <v>0</v>
      </c>
      <c r="BI336" s="17">
        <v>0</v>
      </c>
      <c r="BJ336" s="17">
        <v>0</v>
      </c>
      <c r="BK336" s="17">
        <v>0</v>
      </c>
      <c r="BL336" s="17">
        <v>0</v>
      </c>
      <c r="BM336" s="17">
        <v>0</v>
      </c>
      <c r="BN336" s="17">
        <v>0</v>
      </c>
      <c r="BO336" s="17">
        <v>0</v>
      </c>
      <c r="BP336" s="17">
        <v>0</v>
      </c>
      <c r="BQ336" s="58">
        <v>0</v>
      </c>
      <c r="BR336" s="17">
        <v>0</v>
      </c>
      <c r="BS336" s="17">
        <v>0</v>
      </c>
      <c r="BT336" s="17">
        <v>0</v>
      </c>
      <c r="BU336" s="17">
        <v>0</v>
      </c>
      <c r="BV336" s="19"/>
      <c r="BW336" s="17">
        <v>0</v>
      </c>
      <c r="BX336" s="19"/>
      <c r="BY336" s="17">
        <v>0</v>
      </c>
      <c r="BZ336" s="18">
        <v>0</v>
      </c>
      <c r="CB336" s="18">
        <v>0</v>
      </c>
      <c r="CC336" s="18">
        <v>0</v>
      </c>
      <c r="CD336" s="18">
        <v>0</v>
      </c>
      <c r="CE336" s="19"/>
      <c r="CF336" s="18">
        <v>0</v>
      </c>
      <c r="CG336" s="18">
        <v>0</v>
      </c>
      <c r="CH336" s="18">
        <v>0</v>
      </c>
      <c r="CI336" s="18">
        <v>0</v>
      </c>
      <c r="CJ336" s="18">
        <v>0</v>
      </c>
      <c r="CK336" s="18">
        <v>0</v>
      </c>
      <c r="CL336" s="18">
        <v>0</v>
      </c>
      <c r="CM336" s="18">
        <v>0</v>
      </c>
      <c r="CN336" s="18">
        <v>0</v>
      </c>
      <c r="CO336" s="19"/>
      <c r="CP336" s="19"/>
      <c r="CQ336" s="18">
        <v>0</v>
      </c>
      <c r="CR336" s="18">
        <v>0</v>
      </c>
      <c r="CS336" s="18">
        <v>0</v>
      </c>
      <c r="CT336" s="18">
        <v>0</v>
      </c>
      <c r="CU336" s="18">
        <v>0</v>
      </c>
      <c r="CV336" s="18">
        <v>0</v>
      </c>
      <c r="CW336" s="18">
        <v>0</v>
      </c>
      <c r="CX336" s="18">
        <v>0</v>
      </c>
      <c r="CY336" s="16">
        <v>0</v>
      </c>
      <c r="CZ336" s="18">
        <v>0</v>
      </c>
      <c r="DA336" s="18">
        <v>0</v>
      </c>
      <c r="DE336" s="12"/>
      <c r="DF336" s="12"/>
      <c r="DG336" s="12"/>
      <c r="DO336" s="12"/>
    </row>
    <row r="337" spans="1:119" s="20" customFormat="1" ht="12.75" x14ac:dyDescent="0.2">
      <c r="A337" s="12" t="s">
        <v>783</v>
      </c>
      <c r="B337" s="13">
        <v>0</v>
      </c>
      <c r="C337" s="14">
        <v>1</v>
      </c>
      <c r="D337" s="15">
        <v>44286</v>
      </c>
      <c r="E337" s="16" t="s">
        <v>1018</v>
      </c>
      <c r="F337" s="57" t="s">
        <v>1018</v>
      </c>
      <c r="G337" s="57" t="s">
        <v>1018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58">
        <v>0</v>
      </c>
      <c r="Q337" s="17">
        <v>0</v>
      </c>
      <c r="R337" s="17">
        <v>0</v>
      </c>
      <c r="S337" s="17">
        <v>0</v>
      </c>
      <c r="T337" s="18">
        <v>0</v>
      </c>
      <c r="U337" s="19"/>
      <c r="V337" s="18">
        <v>0</v>
      </c>
      <c r="W337" s="19"/>
      <c r="X337" s="18">
        <v>0</v>
      </c>
      <c r="Y337" s="18">
        <v>0</v>
      </c>
      <c r="Z337" s="18">
        <v>0</v>
      </c>
      <c r="AA337" s="18">
        <v>0</v>
      </c>
      <c r="AB337" s="18">
        <v>0</v>
      </c>
      <c r="AC337" s="19"/>
      <c r="AD337" s="17">
        <v>0</v>
      </c>
      <c r="AE337" s="18">
        <v>0</v>
      </c>
      <c r="AF337" s="17">
        <v>0</v>
      </c>
      <c r="AG337" s="17">
        <v>0</v>
      </c>
      <c r="AH337" s="58">
        <v>0</v>
      </c>
      <c r="AI337" s="18">
        <v>0</v>
      </c>
      <c r="AJ337" s="17">
        <v>0</v>
      </c>
      <c r="AK337" s="17">
        <v>0</v>
      </c>
      <c r="AL337" s="18">
        <v>0</v>
      </c>
      <c r="AM337" s="19"/>
      <c r="AN337" s="19"/>
      <c r="AO337" s="17">
        <v>0</v>
      </c>
      <c r="AP337" s="18">
        <v>0</v>
      </c>
      <c r="AQ337" s="18">
        <v>0</v>
      </c>
      <c r="AR337" s="18">
        <v>0</v>
      </c>
      <c r="AS337" s="18">
        <v>0</v>
      </c>
      <c r="AT337" s="18">
        <v>0</v>
      </c>
      <c r="AU337" s="18">
        <v>0</v>
      </c>
      <c r="AV337" s="18">
        <v>0</v>
      </c>
      <c r="AW337" s="16">
        <v>0</v>
      </c>
      <c r="AX337" s="18">
        <v>0</v>
      </c>
      <c r="AY337" s="18">
        <v>0</v>
      </c>
      <c r="BA337" s="17">
        <v>0</v>
      </c>
      <c r="BB337" s="17">
        <v>0</v>
      </c>
      <c r="BC337" s="17">
        <v>0</v>
      </c>
      <c r="BD337" s="18">
        <v>0</v>
      </c>
      <c r="BE337" s="18">
        <v>0</v>
      </c>
      <c r="BF337" s="18">
        <v>0</v>
      </c>
      <c r="BG337" s="18">
        <v>0</v>
      </c>
      <c r="BI337" s="17">
        <v>0</v>
      </c>
      <c r="BJ337" s="17">
        <v>0</v>
      </c>
      <c r="BK337" s="17">
        <v>0</v>
      </c>
      <c r="BL337" s="17">
        <v>0</v>
      </c>
      <c r="BM337" s="17">
        <v>0</v>
      </c>
      <c r="BN337" s="17">
        <v>0</v>
      </c>
      <c r="BO337" s="17">
        <v>0</v>
      </c>
      <c r="BP337" s="17">
        <v>0</v>
      </c>
      <c r="BQ337" s="58">
        <v>0</v>
      </c>
      <c r="BR337" s="17">
        <v>0</v>
      </c>
      <c r="BS337" s="17">
        <v>0</v>
      </c>
      <c r="BT337" s="17">
        <v>0</v>
      </c>
      <c r="BU337" s="17">
        <v>0</v>
      </c>
      <c r="BV337" s="19"/>
      <c r="BW337" s="17">
        <v>0</v>
      </c>
      <c r="BX337" s="19"/>
      <c r="BY337" s="17">
        <v>0</v>
      </c>
      <c r="BZ337" s="18">
        <v>0</v>
      </c>
      <c r="CB337" s="18">
        <v>0</v>
      </c>
      <c r="CC337" s="18">
        <v>0</v>
      </c>
      <c r="CD337" s="18">
        <v>0</v>
      </c>
      <c r="CE337" s="19"/>
      <c r="CF337" s="18">
        <v>0</v>
      </c>
      <c r="CG337" s="18">
        <v>0</v>
      </c>
      <c r="CH337" s="18">
        <v>0</v>
      </c>
      <c r="CI337" s="18">
        <v>0</v>
      </c>
      <c r="CJ337" s="18">
        <v>0</v>
      </c>
      <c r="CK337" s="18">
        <v>0</v>
      </c>
      <c r="CL337" s="18">
        <v>0</v>
      </c>
      <c r="CM337" s="18">
        <v>0</v>
      </c>
      <c r="CN337" s="18">
        <v>0</v>
      </c>
      <c r="CO337" s="19"/>
      <c r="CP337" s="19"/>
      <c r="CQ337" s="18">
        <v>0</v>
      </c>
      <c r="CR337" s="18">
        <v>0</v>
      </c>
      <c r="CS337" s="18">
        <v>0</v>
      </c>
      <c r="CT337" s="18">
        <v>0</v>
      </c>
      <c r="CU337" s="18">
        <v>0</v>
      </c>
      <c r="CV337" s="18">
        <v>0</v>
      </c>
      <c r="CW337" s="18">
        <v>0</v>
      </c>
      <c r="CX337" s="18">
        <v>0</v>
      </c>
      <c r="CY337" s="16">
        <v>0</v>
      </c>
      <c r="CZ337" s="18">
        <v>0</v>
      </c>
      <c r="DA337" s="18">
        <v>0</v>
      </c>
      <c r="DE337" s="12"/>
      <c r="DF337" s="12"/>
      <c r="DG337" s="12"/>
      <c r="DO337" s="12"/>
    </row>
    <row r="338" spans="1:119" s="20" customFormat="1" ht="12.75" x14ac:dyDescent="0.2">
      <c r="A338" s="12" t="s">
        <v>785</v>
      </c>
      <c r="B338" s="13">
        <v>1</v>
      </c>
      <c r="C338" s="14">
        <v>1</v>
      </c>
      <c r="D338" s="15">
        <v>44194</v>
      </c>
      <c r="E338" s="16">
        <v>1</v>
      </c>
      <c r="F338" s="57">
        <v>1</v>
      </c>
      <c r="G338" s="57">
        <v>1</v>
      </c>
      <c r="H338" s="17">
        <v>1290951</v>
      </c>
      <c r="I338" s="17">
        <v>36794237.039999999</v>
      </c>
      <c r="J338" s="17">
        <v>804082</v>
      </c>
      <c r="K338" s="17">
        <v>36219</v>
      </c>
      <c r="L338" s="17">
        <v>666732</v>
      </c>
      <c r="M338" s="17">
        <v>4974299</v>
      </c>
      <c r="N338" s="17">
        <v>55861</v>
      </c>
      <c r="O338" s="17">
        <v>0</v>
      </c>
      <c r="P338" s="58">
        <v>0</v>
      </c>
      <c r="Q338" s="17">
        <v>0</v>
      </c>
      <c r="R338" s="17">
        <v>0</v>
      </c>
      <c r="S338" s="17">
        <v>718167</v>
      </c>
      <c r="T338" s="18">
        <v>45340548.039999999</v>
      </c>
      <c r="U338" s="19"/>
      <c r="V338" s="18">
        <v>0</v>
      </c>
      <c r="W338" s="19"/>
      <c r="X338" s="18">
        <v>0</v>
      </c>
      <c r="Y338" s="18">
        <v>45340548.039999999</v>
      </c>
      <c r="Z338" s="18">
        <v>374799</v>
      </c>
      <c r="AA338" s="18">
        <v>0</v>
      </c>
      <c r="AB338" s="18">
        <v>0</v>
      </c>
      <c r="AC338" s="19"/>
      <c r="AD338" s="17">
        <v>0</v>
      </c>
      <c r="AE338" s="18">
        <v>1521500</v>
      </c>
      <c r="AF338" s="17">
        <v>1621870</v>
      </c>
      <c r="AG338" s="17">
        <v>4362740</v>
      </c>
      <c r="AH338" s="58">
        <v>1264127</v>
      </c>
      <c r="AI338" s="18">
        <v>0</v>
      </c>
      <c r="AJ338" s="17">
        <v>0</v>
      </c>
      <c r="AK338" s="17">
        <v>33060</v>
      </c>
      <c r="AL338" s="18">
        <v>9178096</v>
      </c>
      <c r="AM338" s="19"/>
      <c r="AN338" s="19"/>
      <c r="AO338" s="17">
        <v>1049.9797719725352</v>
      </c>
      <c r="AP338" s="18">
        <v>1049.9797719725352</v>
      </c>
      <c r="AQ338" s="18">
        <v>9177046.0202280283</v>
      </c>
      <c r="AR338" s="18">
        <v>54517594.060228027</v>
      </c>
      <c r="AS338" s="18">
        <v>31407909</v>
      </c>
      <c r="AT338" s="18">
        <v>0</v>
      </c>
      <c r="AU338" s="18">
        <v>31407909</v>
      </c>
      <c r="AV338" s="18">
        <v>0</v>
      </c>
      <c r="AW338" s="16">
        <v>0</v>
      </c>
      <c r="AX338" s="18">
        <v>0</v>
      </c>
      <c r="AY338" s="18">
        <v>0</v>
      </c>
      <c r="BA338" s="17">
        <v>0</v>
      </c>
      <c r="BB338" s="17">
        <v>30492582</v>
      </c>
      <c r="BC338" s="17">
        <v>52540537.310173981</v>
      </c>
      <c r="BD338" s="18">
        <v>22047955.310173981</v>
      </c>
      <c r="BE338" s="18">
        <v>22047955.310173981</v>
      </c>
      <c r="BF338" s="18">
        <v>0</v>
      </c>
      <c r="BG338" s="18">
        <v>0</v>
      </c>
      <c r="BI338" s="17">
        <v>1329483</v>
      </c>
      <c r="BJ338" s="17">
        <v>38907920</v>
      </c>
      <c r="BK338" s="17">
        <v>813049</v>
      </c>
      <c r="BL338" s="17">
        <v>35742</v>
      </c>
      <c r="BM338" s="17">
        <v>811304</v>
      </c>
      <c r="BN338" s="17">
        <v>4740576</v>
      </c>
      <c r="BO338" s="17">
        <v>80000</v>
      </c>
      <c r="BP338" s="17">
        <v>0</v>
      </c>
      <c r="BQ338" s="58">
        <v>0</v>
      </c>
      <c r="BR338" s="17">
        <v>0</v>
      </c>
      <c r="BS338" s="17">
        <v>0</v>
      </c>
      <c r="BT338" s="17">
        <v>40000</v>
      </c>
      <c r="BU338" s="17">
        <v>46758074</v>
      </c>
      <c r="BV338" s="19"/>
      <c r="BW338" s="17">
        <v>0</v>
      </c>
      <c r="BX338" s="19"/>
      <c r="BY338" s="17">
        <v>0</v>
      </c>
      <c r="BZ338" s="18">
        <v>46758074</v>
      </c>
      <c r="CB338" s="18">
        <v>380319</v>
      </c>
      <c r="CC338" s="18">
        <v>0</v>
      </c>
      <c r="CD338" s="18">
        <v>0</v>
      </c>
      <c r="CE338" s="19"/>
      <c r="CF338" s="18">
        <v>0</v>
      </c>
      <c r="CG338" s="18">
        <v>1521500</v>
      </c>
      <c r="CH338" s="18">
        <v>1736211</v>
      </c>
      <c r="CI338" s="18">
        <v>5403600</v>
      </c>
      <c r="CJ338" s="18">
        <v>1466023</v>
      </c>
      <c r="CK338" s="18">
        <v>0</v>
      </c>
      <c r="CL338" s="18">
        <v>0</v>
      </c>
      <c r="CM338" s="18">
        <v>31657</v>
      </c>
      <c r="CN338" s="18">
        <v>10539310</v>
      </c>
      <c r="CO338" s="19"/>
      <c r="CP338" s="19"/>
      <c r="CQ338" s="18">
        <v>157.83187086064621</v>
      </c>
      <c r="CR338" s="18">
        <v>157.83187086064621</v>
      </c>
      <c r="CS338" s="18">
        <v>10539152.168129139</v>
      </c>
      <c r="CT338" s="18">
        <v>57297226.168129139</v>
      </c>
      <c r="CU338" s="18">
        <v>32201274</v>
      </c>
      <c r="CV338" s="18">
        <v>0</v>
      </c>
      <c r="CW338" s="18">
        <v>32201274</v>
      </c>
      <c r="CX338" s="18">
        <v>0</v>
      </c>
      <c r="CY338" s="16">
        <v>0</v>
      </c>
      <c r="CZ338" s="18">
        <v>0</v>
      </c>
      <c r="DA338" s="18">
        <v>0</v>
      </c>
      <c r="DE338" s="12"/>
      <c r="DF338" s="12"/>
      <c r="DG338" s="12"/>
      <c r="DO338" s="12"/>
    </row>
    <row r="339" spans="1:119" s="20" customFormat="1" ht="12.75" x14ac:dyDescent="0.2">
      <c r="A339" s="12" t="s">
        <v>787</v>
      </c>
      <c r="B339" s="13">
        <v>1</v>
      </c>
      <c r="C339" s="14">
        <v>1</v>
      </c>
      <c r="D339" s="15">
        <v>44160</v>
      </c>
      <c r="E339" s="16">
        <v>1</v>
      </c>
      <c r="F339" s="57">
        <v>1</v>
      </c>
      <c r="G339" s="57">
        <v>1</v>
      </c>
      <c r="H339" s="17">
        <v>2669500</v>
      </c>
      <c r="I339" s="17">
        <v>52435059</v>
      </c>
      <c r="J339" s="17">
        <v>1075767</v>
      </c>
      <c r="K339" s="17">
        <v>0</v>
      </c>
      <c r="L339" s="17">
        <v>628340</v>
      </c>
      <c r="M339" s="17">
        <v>5943597</v>
      </c>
      <c r="N339" s="17">
        <v>196225</v>
      </c>
      <c r="O339" s="17">
        <v>885</v>
      </c>
      <c r="P339" s="58">
        <v>0</v>
      </c>
      <c r="Q339" s="17">
        <v>0</v>
      </c>
      <c r="R339" s="17">
        <v>0</v>
      </c>
      <c r="S339" s="17">
        <v>5861772</v>
      </c>
      <c r="T339" s="18">
        <v>68811145</v>
      </c>
      <c r="U339" s="19"/>
      <c r="V339" s="18">
        <v>0</v>
      </c>
      <c r="W339" s="19"/>
      <c r="X339" s="18">
        <v>0</v>
      </c>
      <c r="Y339" s="18">
        <v>68811145</v>
      </c>
      <c r="Z339" s="18">
        <v>904188</v>
      </c>
      <c r="AA339" s="18">
        <v>0</v>
      </c>
      <c r="AB339" s="18">
        <v>0</v>
      </c>
      <c r="AC339" s="19"/>
      <c r="AD339" s="17">
        <v>72395</v>
      </c>
      <c r="AE339" s="18">
        <v>325000</v>
      </c>
      <c r="AF339" s="17">
        <v>3226679</v>
      </c>
      <c r="AG339" s="17">
        <v>10106658</v>
      </c>
      <c r="AH339" s="58">
        <v>2961313</v>
      </c>
      <c r="AI339" s="18">
        <v>0</v>
      </c>
      <c r="AJ339" s="17">
        <v>0</v>
      </c>
      <c r="AK339" s="17">
        <v>3798153</v>
      </c>
      <c r="AL339" s="18">
        <v>21394386</v>
      </c>
      <c r="AM339" s="19"/>
      <c r="AN339" s="19"/>
      <c r="AO339" s="17">
        <v>386347.68930274155</v>
      </c>
      <c r="AP339" s="18">
        <v>386347.68930274155</v>
      </c>
      <c r="AQ339" s="18">
        <v>21008038.310697258</v>
      </c>
      <c r="AR339" s="18">
        <v>89819183.310697258</v>
      </c>
      <c r="AS339" s="18">
        <v>82656130</v>
      </c>
      <c r="AT339" s="18">
        <v>0</v>
      </c>
      <c r="AU339" s="18">
        <v>82656130</v>
      </c>
      <c r="AV339" s="18">
        <v>0</v>
      </c>
      <c r="AW339" s="16">
        <v>0</v>
      </c>
      <c r="AX339" s="18">
        <v>0</v>
      </c>
      <c r="AY339" s="18">
        <v>0</v>
      </c>
      <c r="BA339" s="17">
        <v>102381</v>
      </c>
      <c r="BB339" s="17">
        <v>79415784</v>
      </c>
      <c r="BC339" s="17">
        <v>85364088.49015671</v>
      </c>
      <c r="BD339" s="18">
        <v>5948304.4901567101</v>
      </c>
      <c r="BE339" s="18">
        <v>5845923.4901567101</v>
      </c>
      <c r="BF339" s="18">
        <v>0</v>
      </c>
      <c r="BG339" s="18">
        <v>0</v>
      </c>
      <c r="BI339" s="17">
        <v>2130050</v>
      </c>
      <c r="BJ339" s="17">
        <v>53513143</v>
      </c>
      <c r="BK339" s="17">
        <v>1199452</v>
      </c>
      <c r="BL339" s="17">
        <v>0</v>
      </c>
      <c r="BM339" s="17">
        <v>649124</v>
      </c>
      <c r="BN339" s="17">
        <v>6349191</v>
      </c>
      <c r="BO339" s="17">
        <v>1</v>
      </c>
      <c r="BP339" s="17">
        <v>885</v>
      </c>
      <c r="BQ339" s="58">
        <v>0</v>
      </c>
      <c r="BR339" s="17">
        <v>0</v>
      </c>
      <c r="BS339" s="17">
        <v>0</v>
      </c>
      <c r="BT339" s="17">
        <v>5603019</v>
      </c>
      <c r="BU339" s="17">
        <v>69444865</v>
      </c>
      <c r="BV339" s="19"/>
      <c r="BW339" s="17">
        <v>0</v>
      </c>
      <c r="BX339" s="19"/>
      <c r="BY339" s="17">
        <v>0</v>
      </c>
      <c r="BZ339" s="18">
        <v>69444865</v>
      </c>
      <c r="CB339" s="18">
        <v>724447.82199999993</v>
      </c>
      <c r="CC339" s="18">
        <v>0</v>
      </c>
      <c r="CD339" s="18">
        <v>0</v>
      </c>
      <c r="CE339" s="19"/>
      <c r="CF339" s="18">
        <v>72395</v>
      </c>
      <c r="CG339" s="18">
        <v>1487972</v>
      </c>
      <c r="CH339" s="18">
        <v>3554259</v>
      </c>
      <c r="CI339" s="18">
        <v>9958208</v>
      </c>
      <c r="CJ339" s="18">
        <v>2961313</v>
      </c>
      <c r="CK339" s="18">
        <v>0</v>
      </c>
      <c r="CL339" s="18">
        <v>0</v>
      </c>
      <c r="CM339" s="18">
        <v>4088213</v>
      </c>
      <c r="CN339" s="18">
        <v>22846807.822000001</v>
      </c>
      <c r="CO339" s="19"/>
      <c r="CP339" s="19"/>
      <c r="CQ339" s="18">
        <v>227036.41825163658</v>
      </c>
      <c r="CR339" s="18">
        <v>227036.41825163658</v>
      </c>
      <c r="CS339" s="18">
        <v>22619771.403748363</v>
      </c>
      <c r="CT339" s="18">
        <v>92064636.403748363</v>
      </c>
      <c r="CU339" s="18">
        <v>85121153</v>
      </c>
      <c r="CV339" s="18">
        <v>0</v>
      </c>
      <c r="CW339" s="18">
        <v>85121153</v>
      </c>
      <c r="CX339" s="18">
        <v>0</v>
      </c>
      <c r="CY339" s="16">
        <v>0</v>
      </c>
      <c r="CZ339" s="18">
        <v>0</v>
      </c>
      <c r="DA339" s="18">
        <v>0</v>
      </c>
      <c r="DE339" s="12"/>
      <c r="DF339" s="12"/>
      <c r="DG339" s="12"/>
      <c r="DO339" s="12"/>
    </row>
    <row r="340" spans="1:119" s="20" customFormat="1" ht="12.75" x14ac:dyDescent="0.2">
      <c r="A340" s="12" t="s">
        <v>789</v>
      </c>
      <c r="B340" s="13">
        <v>1</v>
      </c>
      <c r="C340" s="14">
        <v>1</v>
      </c>
      <c r="D340" s="15">
        <v>44144</v>
      </c>
      <c r="E340" s="16">
        <v>1</v>
      </c>
      <c r="F340" s="57">
        <v>1</v>
      </c>
      <c r="G340" s="57">
        <v>1</v>
      </c>
      <c r="H340" s="17">
        <v>70376.14</v>
      </c>
      <c r="I340" s="17">
        <v>1407851.5599999998</v>
      </c>
      <c r="J340" s="17">
        <v>51839.890000000007</v>
      </c>
      <c r="K340" s="17">
        <v>5220.7299999999996</v>
      </c>
      <c r="L340" s="17">
        <v>0</v>
      </c>
      <c r="M340" s="17">
        <v>180827.81</v>
      </c>
      <c r="N340" s="17">
        <v>63.18</v>
      </c>
      <c r="O340" s="17">
        <v>23434.05</v>
      </c>
      <c r="P340" s="58">
        <v>0</v>
      </c>
      <c r="Q340" s="17">
        <v>0</v>
      </c>
      <c r="R340" s="17">
        <v>0</v>
      </c>
      <c r="S340" s="17">
        <v>0</v>
      </c>
      <c r="T340" s="18">
        <v>1739613.3599999996</v>
      </c>
      <c r="U340" s="19"/>
      <c r="V340" s="18">
        <v>0</v>
      </c>
      <c r="W340" s="19"/>
      <c r="X340" s="18">
        <v>0</v>
      </c>
      <c r="Y340" s="18">
        <v>1739613.3599999996</v>
      </c>
      <c r="Z340" s="18">
        <v>0</v>
      </c>
      <c r="AA340" s="18">
        <v>0</v>
      </c>
      <c r="AB340" s="18">
        <v>0</v>
      </c>
      <c r="AC340" s="19"/>
      <c r="AD340" s="17">
        <v>0</v>
      </c>
      <c r="AE340" s="18">
        <v>0</v>
      </c>
      <c r="AF340" s="17">
        <v>89308</v>
      </c>
      <c r="AG340" s="17">
        <v>225009</v>
      </c>
      <c r="AH340" s="58">
        <v>11673.48</v>
      </c>
      <c r="AI340" s="18">
        <v>0</v>
      </c>
      <c r="AJ340" s="17">
        <v>0</v>
      </c>
      <c r="AK340" s="17">
        <v>113845</v>
      </c>
      <c r="AL340" s="18">
        <v>439835.48</v>
      </c>
      <c r="AM340" s="19"/>
      <c r="AN340" s="19"/>
      <c r="AO340" s="17">
        <v>23690.767555025879</v>
      </c>
      <c r="AP340" s="18">
        <v>23690.767555025879</v>
      </c>
      <c r="AQ340" s="18">
        <v>416144.71244497411</v>
      </c>
      <c r="AR340" s="18">
        <v>2155758.0724449735</v>
      </c>
      <c r="AS340" s="18">
        <v>1056989</v>
      </c>
      <c r="AT340" s="18">
        <v>0</v>
      </c>
      <c r="AU340" s="18">
        <v>1056989</v>
      </c>
      <c r="AV340" s="18">
        <v>0</v>
      </c>
      <c r="AW340" s="16">
        <v>0</v>
      </c>
      <c r="AX340" s="18">
        <v>0</v>
      </c>
      <c r="AY340" s="18">
        <v>0</v>
      </c>
      <c r="BA340" s="17">
        <v>1649</v>
      </c>
      <c r="BB340" s="17">
        <v>1047858.0875275</v>
      </c>
      <c r="BC340" s="17">
        <v>1983045.9818416266</v>
      </c>
      <c r="BD340" s="18">
        <v>935187.89431412658</v>
      </c>
      <c r="BE340" s="18">
        <v>933538.89431412658</v>
      </c>
      <c r="BF340" s="18">
        <v>0</v>
      </c>
      <c r="BG340" s="18">
        <v>0</v>
      </c>
      <c r="BI340" s="17">
        <v>71592</v>
      </c>
      <c r="BJ340" s="17">
        <v>1308014</v>
      </c>
      <c r="BK340" s="17">
        <v>56565</v>
      </c>
      <c r="BL340" s="17">
        <v>33741</v>
      </c>
      <c r="BM340" s="17">
        <v>750</v>
      </c>
      <c r="BN340" s="17">
        <v>241757</v>
      </c>
      <c r="BO340" s="17">
        <v>0</v>
      </c>
      <c r="BP340" s="17">
        <v>26325</v>
      </c>
      <c r="BQ340" s="58">
        <v>0</v>
      </c>
      <c r="BR340" s="17">
        <v>0</v>
      </c>
      <c r="BS340" s="17">
        <v>0</v>
      </c>
      <c r="BT340" s="17">
        <v>0</v>
      </c>
      <c r="BU340" s="17">
        <v>1738744</v>
      </c>
      <c r="BV340" s="19"/>
      <c r="BW340" s="17">
        <v>0</v>
      </c>
      <c r="BX340" s="19"/>
      <c r="BY340" s="17">
        <v>0</v>
      </c>
      <c r="BZ340" s="18">
        <v>1738744</v>
      </c>
      <c r="CB340" s="18">
        <v>0</v>
      </c>
      <c r="CC340" s="18">
        <v>0</v>
      </c>
      <c r="CD340" s="18">
        <v>0</v>
      </c>
      <c r="CE340" s="19"/>
      <c r="CF340" s="18">
        <v>0</v>
      </c>
      <c r="CG340" s="18">
        <v>0</v>
      </c>
      <c r="CH340" s="18">
        <v>0</v>
      </c>
      <c r="CI340" s="18">
        <v>235000</v>
      </c>
      <c r="CJ340" s="18">
        <v>13650</v>
      </c>
      <c r="CK340" s="18">
        <v>0</v>
      </c>
      <c r="CL340" s="18">
        <v>0</v>
      </c>
      <c r="CM340" s="18">
        <v>92263</v>
      </c>
      <c r="CN340" s="18">
        <v>340913</v>
      </c>
      <c r="CO340" s="19"/>
      <c r="CP340" s="19"/>
      <c r="CQ340" s="18">
        <v>6013.8118690265082</v>
      </c>
      <c r="CR340" s="18">
        <v>6013.8118690265082</v>
      </c>
      <c r="CS340" s="18">
        <v>334899.18813097349</v>
      </c>
      <c r="CT340" s="18">
        <v>2073643.1881309734</v>
      </c>
      <c r="CU340" s="18">
        <v>1004675</v>
      </c>
      <c r="CV340" s="18">
        <v>0</v>
      </c>
      <c r="CW340" s="18">
        <v>1004675</v>
      </c>
      <c r="CX340" s="18">
        <v>0</v>
      </c>
      <c r="CY340" s="16">
        <v>0</v>
      </c>
      <c r="CZ340" s="18">
        <v>0</v>
      </c>
      <c r="DA340" s="18">
        <v>0</v>
      </c>
      <c r="DE340" s="12"/>
      <c r="DF340" s="12"/>
      <c r="DG340" s="12"/>
      <c r="DO340" s="12"/>
    </row>
    <row r="341" spans="1:119" s="20" customFormat="1" ht="12.75" x14ac:dyDescent="0.2">
      <c r="A341" s="12" t="s">
        <v>791</v>
      </c>
      <c r="B341" s="13">
        <v>0</v>
      </c>
      <c r="C341" s="14">
        <v>1</v>
      </c>
      <c r="D341" s="15">
        <v>44292</v>
      </c>
      <c r="E341" s="16" t="s">
        <v>1018</v>
      </c>
      <c r="F341" s="57" t="s">
        <v>1018</v>
      </c>
      <c r="G341" s="57">
        <v>1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58">
        <v>0</v>
      </c>
      <c r="Q341" s="17">
        <v>0</v>
      </c>
      <c r="R341" s="17">
        <v>0</v>
      </c>
      <c r="S341" s="17">
        <v>0</v>
      </c>
      <c r="T341" s="18">
        <v>0</v>
      </c>
      <c r="U341" s="19"/>
      <c r="V341" s="18">
        <v>0</v>
      </c>
      <c r="W341" s="19"/>
      <c r="X341" s="18">
        <v>0</v>
      </c>
      <c r="Y341" s="18">
        <v>0</v>
      </c>
      <c r="Z341" s="18">
        <v>14385</v>
      </c>
      <c r="AA341" s="18">
        <v>213694</v>
      </c>
      <c r="AB341" s="18">
        <v>0</v>
      </c>
      <c r="AC341" s="19"/>
      <c r="AD341" s="17">
        <v>0</v>
      </c>
      <c r="AE341" s="18">
        <v>649564</v>
      </c>
      <c r="AF341" s="17">
        <v>0</v>
      </c>
      <c r="AG341" s="17">
        <v>0</v>
      </c>
      <c r="AH341" s="58">
        <v>0</v>
      </c>
      <c r="AI341" s="18">
        <v>0</v>
      </c>
      <c r="AJ341" s="17">
        <v>0</v>
      </c>
      <c r="AK341" s="17">
        <v>275060</v>
      </c>
      <c r="AL341" s="18">
        <v>1152703</v>
      </c>
      <c r="AM341" s="19"/>
      <c r="AN341" s="19"/>
      <c r="AO341" s="17">
        <v>0</v>
      </c>
      <c r="AP341" s="18">
        <v>0</v>
      </c>
      <c r="AQ341" s="18">
        <v>1152703</v>
      </c>
      <c r="AR341" s="18">
        <v>1152703</v>
      </c>
      <c r="AS341" s="18">
        <v>144434</v>
      </c>
      <c r="AT341" s="18">
        <v>0</v>
      </c>
      <c r="AU341" s="18">
        <v>144434</v>
      </c>
      <c r="AV341" s="18">
        <v>0</v>
      </c>
      <c r="AW341" s="16">
        <v>0</v>
      </c>
      <c r="AX341" s="18">
        <v>0</v>
      </c>
      <c r="AY341" s="18">
        <v>0</v>
      </c>
      <c r="BA341" s="17">
        <v>0</v>
      </c>
      <c r="BB341" s="17">
        <v>132496.39999999997</v>
      </c>
      <c r="BC341" s="17">
        <v>441874.2</v>
      </c>
      <c r="BD341" s="18">
        <v>309377.80000000005</v>
      </c>
      <c r="BE341" s="18">
        <v>309377.80000000005</v>
      </c>
      <c r="BF341" s="18">
        <v>0</v>
      </c>
      <c r="BG341" s="18">
        <v>0</v>
      </c>
      <c r="BI341" s="17">
        <v>0</v>
      </c>
      <c r="BJ341" s="17">
        <v>0</v>
      </c>
      <c r="BK341" s="17">
        <v>0</v>
      </c>
      <c r="BL341" s="17">
        <v>0</v>
      </c>
      <c r="BM341" s="17">
        <v>0</v>
      </c>
      <c r="BN341" s="17">
        <v>0</v>
      </c>
      <c r="BO341" s="17">
        <v>0</v>
      </c>
      <c r="BP341" s="17">
        <v>0</v>
      </c>
      <c r="BQ341" s="58">
        <v>0</v>
      </c>
      <c r="BR341" s="17">
        <v>0</v>
      </c>
      <c r="BS341" s="17">
        <v>0</v>
      </c>
      <c r="BT341" s="17">
        <v>0</v>
      </c>
      <c r="BU341" s="17">
        <v>0</v>
      </c>
      <c r="BV341" s="19"/>
      <c r="BW341" s="17">
        <v>0</v>
      </c>
      <c r="BX341" s="19"/>
      <c r="BY341" s="17">
        <v>0</v>
      </c>
      <c r="BZ341" s="18">
        <v>0</v>
      </c>
      <c r="CB341" s="18">
        <v>0</v>
      </c>
      <c r="CC341" s="18">
        <v>0</v>
      </c>
      <c r="CD341" s="18">
        <v>0</v>
      </c>
      <c r="CE341" s="19"/>
      <c r="CF341" s="18">
        <v>0</v>
      </c>
      <c r="CG341" s="18">
        <v>0</v>
      </c>
      <c r="CH341" s="18">
        <v>0</v>
      </c>
      <c r="CI341" s="18">
        <v>0</v>
      </c>
      <c r="CJ341" s="18">
        <v>0</v>
      </c>
      <c r="CK341" s="18">
        <v>0</v>
      </c>
      <c r="CL341" s="18">
        <v>0</v>
      </c>
      <c r="CM341" s="18">
        <v>294174</v>
      </c>
      <c r="CN341" s="18">
        <v>294174</v>
      </c>
      <c r="CO341" s="19"/>
      <c r="CP341" s="19"/>
      <c r="CQ341" s="18">
        <v>0</v>
      </c>
      <c r="CR341" s="18">
        <v>0</v>
      </c>
      <c r="CS341" s="18">
        <v>294174</v>
      </c>
      <c r="CT341" s="18">
        <v>294174</v>
      </c>
      <c r="CU341" s="18">
        <v>203602</v>
      </c>
      <c r="CV341" s="18">
        <v>0</v>
      </c>
      <c r="CW341" s="18">
        <v>203602</v>
      </c>
      <c r="CX341" s="18">
        <v>0</v>
      </c>
      <c r="CY341" s="16">
        <v>0</v>
      </c>
      <c r="CZ341" s="18">
        <v>0</v>
      </c>
      <c r="DA341" s="18">
        <v>0</v>
      </c>
      <c r="DE341" s="12"/>
      <c r="DF341" s="12"/>
      <c r="DG341" s="12"/>
      <c r="DO341" s="12"/>
    </row>
    <row r="342" spans="1:119" s="20" customFormat="1" ht="12.75" x14ac:dyDescent="0.2">
      <c r="A342" s="12" t="s">
        <v>793</v>
      </c>
      <c r="B342" s="13">
        <v>0</v>
      </c>
      <c r="C342" s="14">
        <v>1</v>
      </c>
      <c r="D342" s="15">
        <v>44090</v>
      </c>
      <c r="E342" s="16" t="s">
        <v>1018</v>
      </c>
      <c r="F342" s="57" t="s">
        <v>1018</v>
      </c>
      <c r="G342" s="57" t="s">
        <v>1018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58">
        <v>0</v>
      </c>
      <c r="Q342" s="17">
        <v>0</v>
      </c>
      <c r="R342" s="17">
        <v>0</v>
      </c>
      <c r="S342" s="17">
        <v>0</v>
      </c>
      <c r="T342" s="18">
        <v>0</v>
      </c>
      <c r="U342" s="19"/>
      <c r="V342" s="18">
        <v>0</v>
      </c>
      <c r="W342" s="19"/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9"/>
      <c r="AD342" s="17">
        <v>0</v>
      </c>
      <c r="AE342" s="18">
        <v>0</v>
      </c>
      <c r="AF342" s="17">
        <v>0</v>
      </c>
      <c r="AG342" s="17">
        <v>0</v>
      </c>
      <c r="AH342" s="58">
        <v>0</v>
      </c>
      <c r="AI342" s="18">
        <v>0</v>
      </c>
      <c r="AJ342" s="17">
        <v>0</v>
      </c>
      <c r="AK342" s="17">
        <v>0</v>
      </c>
      <c r="AL342" s="18">
        <v>0</v>
      </c>
      <c r="AM342" s="19"/>
      <c r="AN342" s="19"/>
      <c r="AO342" s="17">
        <v>0</v>
      </c>
      <c r="AP342" s="18">
        <v>0</v>
      </c>
      <c r="AQ342" s="18">
        <v>0</v>
      </c>
      <c r="AR342" s="18">
        <v>0</v>
      </c>
      <c r="AS342" s="18">
        <v>0</v>
      </c>
      <c r="AT342" s="18">
        <v>0</v>
      </c>
      <c r="AU342" s="18">
        <v>0</v>
      </c>
      <c r="AV342" s="18">
        <v>0</v>
      </c>
      <c r="AW342" s="16">
        <v>0</v>
      </c>
      <c r="AX342" s="18">
        <v>0</v>
      </c>
      <c r="AY342" s="18">
        <v>0</v>
      </c>
      <c r="BA342" s="17">
        <v>0</v>
      </c>
      <c r="BB342" s="17">
        <v>0</v>
      </c>
      <c r="BC342" s="17">
        <v>0</v>
      </c>
      <c r="BD342" s="18">
        <v>0</v>
      </c>
      <c r="BE342" s="18">
        <v>0</v>
      </c>
      <c r="BF342" s="18">
        <v>0</v>
      </c>
      <c r="BG342" s="18">
        <v>0</v>
      </c>
      <c r="BI342" s="17">
        <v>0</v>
      </c>
      <c r="BJ342" s="17">
        <v>0</v>
      </c>
      <c r="BK342" s="17">
        <v>0</v>
      </c>
      <c r="BL342" s="17">
        <v>0</v>
      </c>
      <c r="BM342" s="17">
        <v>0</v>
      </c>
      <c r="BN342" s="17">
        <v>0</v>
      </c>
      <c r="BO342" s="17">
        <v>0</v>
      </c>
      <c r="BP342" s="17">
        <v>0</v>
      </c>
      <c r="BQ342" s="58">
        <v>0</v>
      </c>
      <c r="BR342" s="17">
        <v>0</v>
      </c>
      <c r="BS342" s="17">
        <v>0</v>
      </c>
      <c r="BT342" s="17">
        <v>0</v>
      </c>
      <c r="BU342" s="17">
        <v>0</v>
      </c>
      <c r="BV342" s="19"/>
      <c r="BW342" s="17">
        <v>0</v>
      </c>
      <c r="BX342" s="19"/>
      <c r="BY342" s="17">
        <v>0</v>
      </c>
      <c r="BZ342" s="18">
        <v>0</v>
      </c>
      <c r="CB342" s="18">
        <v>0</v>
      </c>
      <c r="CC342" s="18">
        <v>0</v>
      </c>
      <c r="CD342" s="18">
        <v>0</v>
      </c>
      <c r="CE342" s="19"/>
      <c r="CF342" s="18">
        <v>0</v>
      </c>
      <c r="CG342" s="18">
        <v>0</v>
      </c>
      <c r="CH342" s="18">
        <v>0</v>
      </c>
      <c r="CI342" s="18">
        <v>0</v>
      </c>
      <c r="CJ342" s="18">
        <v>0</v>
      </c>
      <c r="CK342" s="18">
        <v>0</v>
      </c>
      <c r="CL342" s="18">
        <v>0</v>
      </c>
      <c r="CM342" s="18">
        <v>0</v>
      </c>
      <c r="CN342" s="18">
        <v>0</v>
      </c>
      <c r="CO342" s="19"/>
      <c r="CP342" s="19"/>
      <c r="CQ342" s="18">
        <v>0</v>
      </c>
      <c r="CR342" s="18">
        <v>0</v>
      </c>
      <c r="CS342" s="18">
        <v>0</v>
      </c>
      <c r="CT342" s="18">
        <v>0</v>
      </c>
      <c r="CU342" s="18">
        <v>0</v>
      </c>
      <c r="CV342" s="18">
        <v>0</v>
      </c>
      <c r="CW342" s="18">
        <v>0</v>
      </c>
      <c r="CX342" s="18">
        <v>0</v>
      </c>
      <c r="CY342" s="16">
        <v>0</v>
      </c>
      <c r="CZ342" s="18">
        <v>0</v>
      </c>
      <c r="DA342" s="18">
        <v>0</v>
      </c>
      <c r="DE342" s="12"/>
      <c r="DF342" s="12"/>
      <c r="DG342" s="12"/>
      <c r="DO342" s="12"/>
    </row>
    <row r="343" spans="1:119" s="20" customFormat="1" ht="12.75" x14ac:dyDescent="0.2">
      <c r="A343" s="12" t="s">
        <v>795</v>
      </c>
      <c r="B343" s="13">
        <v>1</v>
      </c>
      <c r="C343" s="14">
        <v>1</v>
      </c>
      <c r="D343" s="15">
        <v>44120</v>
      </c>
      <c r="E343" s="16">
        <v>1</v>
      </c>
      <c r="F343" s="57">
        <v>1</v>
      </c>
      <c r="G343" s="57">
        <v>1</v>
      </c>
      <c r="H343" s="17">
        <v>81355.92</v>
      </c>
      <c r="I343" s="17">
        <v>1652296.8800000001</v>
      </c>
      <c r="J343" s="17">
        <v>73566.23</v>
      </c>
      <c r="K343" s="17">
        <v>9087.2999999999993</v>
      </c>
      <c r="L343" s="17">
        <v>0</v>
      </c>
      <c r="M343" s="17">
        <v>226102.54000000004</v>
      </c>
      <c r="N343" s="17">
        <v>0</v>
      </c>
      <c r="O343" s="17">
        <v>0</v>
      </c>
      <c r="P343" s="58">
        <v>0</v>
      </c>
      <c r="Q343" s="17">
        <v>0</v>
      </c>
      <c r="R343" s="17">
        <v>0</v>
      </c>
      <c r="S343" s="17">
        <v>51133.5</v>
      </c>
      <c r="T343" s="18">
        <v>2093542.37</v>
      </c>
      <c r="U343" s="19"/>
      <c r="V343" s="18">
        <v>0</v>
      </c>
      <c r="W343" s="19"/>
      <c r="X343" s="18">
        <v>0</v>
      </c>
      <c r="Y343" s="18">
        <v>2093542.37</v>
      </c>
      <c r="Z343" s="18">
        <v>0</v>
      </c>
      <c r="AA343" s="18">
        <v>0</v>
      </c>
      <c r="AB343" s="18">
        <v>0</v>
      </c>
      <c r="AC343" s="19"/>
      <c r="AD343" s="17">
        <v>0</v>
      </c>
      <c r="AE343" s="18">
        <v>0</v>
      </c>
      <c r="AF343" s="17">
        <v>56750</v>
      </c>
      <c r="AG343" s="17">
        <v>377260</v>
      </c>
      <c r="AH343" s="58">
        <v>23505.3</v>
      </c>
      <c r="AI343" s="18">
        <v>0</v>
      </c>
      <c r="AJ343" s="17">
        <v>0</v>
      </c>
      <c r="AK343" s="17">
        <v>876342.88</v>
      </c>
      <c r="AL343" s="18">
        <v>1333858.18</v>
      </c>
      <c r="AM343" s="19"/>
      <c r="AN343" s="19"/>
      <c r="AO343" s="17">
        <v>31080.757350770749</v>
      </c>
      <c r="AP343" s="18">
        <v>31080.757350770749</v>
      </c>
      <c r="AQ343" s="18">
        <v>1302777.4226492292</v>
      </c>
      <c r="AR343" s="18">
        <v>3396319.7926492291</v>
      </c>
      <c r="AS343" s="18">
        <v>1900771</v>
      </c>
      <c r="AT343" s="18">
        <v>0</v>
      </c>
      <c r="AU343" s="18">
        <v>1900771</v>
      </c>
      <c r="AV343" s="18">
        <v>0</v>
      </c>
      <c r="AW343" s="16">
        <v>0</v>
      </c>
      <c r="AX343" s="18">
        <v>0</v>
      </c>
      <c r="AY343" s="18">
        <v>0</v>
      </c>
      <c r="BA343" s="17">
        <v>0</v>
      </c>
      <c r="BB343" s="17">
        <v>1889661</v>
      </c>
      <c r="BC343" s="17">
        <v>3099056.6488503153</v>
      </c>
      <c r="BD343" s="18">
        <v>1209395.6488503153</v>
      </c>
      <c r="BE343" s="18">
        <v>1209395.6488503153</v>
      </c>
      <c r="BF343" s="18">
        <v>0</v>
      </c>
      <c r="BG343" s="18">
        <v>0</v>
      </c>
      <c r="BI343" s="17">
        <v>135062</v>
      </c>
      <c r="BJ343" s="17">
        <v>1646519</v>
      </c>
      <c r="BK343" s="17">
        <v>74160</v>
      </c>
      <c r="BL343" s="17">
        <v>12442</v>
      </c>
      <c r="BM343" s="17">
        <v>0</v>
      </c>
      <c r="BN343" s="17">
        <v>238801</v>
      </c>
      <c r="BO343" s="17">
        <v>0</v>
      </c>
      <c r="BP343" s="17">
        <v>0</v>
      </c>
      <c r="BQ343" s="58">
        <v>0</v>
      </c>
      <c r="BR343" s="17">
        <v>0</v>
      </c>
      <c r="BS343" s="17">
        <v>0</v>
      </c>
      <c r="BT343" s="17">
        <v>7600</v>
      </c>
      <c r="BU343" s="17">
        <v>2114584</v>
      </c>
      <c r="BV343" s="19"/>
      <c r="BW343" s="17">
        <v>0</v>
      </c>
      <c r="BX343" s="19"/>
      <c r="BY343" s="17">
        <v>0</v>
      </c>
      <c r="BZ343" s="18">
        <v>2114584</v>
      </c>
      <c r="CB343" s="18">
        <v>0</v>
      </c>
      <c r="CC343" s="18">
        <v>0</v>
      </c>
      <c r="CD343" s="18">
        <v>0</v>
      </c>
      <c r="CE343" s="19"/>
      <c r="CF343" s="18">
        <v>0</v>
      </c>
      <c r="CG343" s="18">
        <v>0</v>
      </c>
      <c r="CH343" s="18">
        <v>62145</v>
      </c>
      <c r="CI343" s="18">
        <v>374872</v>
      </c>
      <c r="CJ343" s="18">
        <v>23406.63</v>
      </c>
      <c r="CK343" s="18">
        <v>0</v>
      </c>
      <c r="CL343" s="18">
        <v>0</v>
      </c>
      <c r="CM343" s="18">
        <v>892287</v>
      </c>
      <c r="CN343" s="18">
        <v>1352710.63</v>
      </c>
      <c r="CO343" s="19"/>
      <c r="CP343" s="19"/>
      <c r="CQ343" s="18">
        <v>5770.727778342377</v>
      </c>
      <c r="CR343" s="18">
        <v>5770.727778342377</v>
      </c>
      <c r="CS343" s="18">
        <v>1346939.9022216576</v>
      </c>
      <c r="CT343" s="18">
        <v>3461523.9022216573</v>
      </c>
      <c r="CU343" s="18">
        <v>2006917</v>
      </c>
      <c r="CV343" s="18">
        <v>0</v>
      </c>
      <c r="CW343" s="18">
        <v>2006917</v>
      </c>
      <c r="CX343" s="18">
        <v>0</v>
      </c>
      <c r="CY343" s="16">
        <v>0</v>
      </c>
      <c r="CZ343" s="18">
        <v>0</v>
      </c>
      <c r="DA343" s="18">
        <v>0</v>
      </c>
      <c r="DE343" s="12"/>
      <c r="DF343" s="12"/>
      <c r="DG343" s="12"/>
      <c r="DO343" s="12"/>
    </row>
    <row r="344" spans="1:119" s="20" customFormat="1" ht="12.75" x14ac:dyDescent="0.2">
      <c r="A344" s="12" t="s">
        <v>797</v>
      </c>
      <c r="B344" s="13">
        <v>0</v>
      </c>
      <c r="C344" s="14">
        <v>1</v>
      </c>
      <c r="D344" s="15">
        <v>44126</v>
      </c>
      <c r="E344" s="16" t="s">
        <v>1018</v>
      </c>
      <c r="F344" s="57" t="s">
        <v>1018</v>
      </c>
      <c r="G344" s="57" t="s">
        <v>1018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58">
        <v>0</v>
      </c>
      <c r="Q344" s="17">
        <v>0</v>
      </c>
      <c r="R344" s="17">
        <v>0</v>
      </c>
      <c r="S344" s="17">
        <v>0</v>
      </c>
      <c r="T344" s="18">
        <v>0</v>
      </c>
      <c r="U344" s="19"/>
      <c r="V344" s="18">
        <v>0</v>
      </c>
      <c r="W344" s="19"/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9"/>
      <c r="AD344" s="17">
        <v>0</v>
      </c>
      <c r="AE344" s="18">
        <v>0</v>
      </c>
      <c r="AF344" s="17">
        <v>0</v>
      </c>
      <c r="AG344" s="17">
        <v>0</v>
      </c>
      <c r="AH344" s="58">
        <v>0</v>
      </c>
      <c r="AI344" s="18">
        <v>0</v>
      </c>
      <c r="AJ344" s="17">
        <v>0</v>
      </c>
      <c r="AK344" s="17">
        <v>0</v>
      </c>
      <c r="AL344" s="18">
        <v>0</v>
      </c>
      <c r="AM344" s="19"/>
      <c r="AN344" s="19"/>
      <c r="AO344" s="17">
        <v>1.5152605683347797</v>
      </c>
      <c r="AP344" s="18">
        <v>1.5152605683347797</v>
      </c>
      <c r="AQ344" s="18">
        <v>-1.5152605683347797</v>
      </c>
      <c r="AR344" s="18">
        <v>-1.5152605683347797</v>
      </c>
      <c r="AS344" s="18">
        <v>0</v>
      </c>
      <c r="AT344" s="18">
        <v>12.625745643612397</v>
      </c>
      <c r="AU344" s="18">
        <v>12.625745643612397</v>
      </c>
      <c r="AV344" s="18">
        <v>-14.141006211947177</v>
      </c>
      <c r="AW344" s="16">
        <v>0</v>
      </c>
      <c r="AX344" s="18">
        <v>14.141006211947177</v>
      </c>
      <c r="AY344" s="18">
        <v>0</v>
      </c>
      <c r="BA344" s="17">
        <v>0</v>
      </c>
      <c r="BB344" s="17">
        <v>0</v>
      </c>
      <c r="BC344" s="17">
        <v>-12.625745643612397</v>
      </c>
      <c r="BD344" s="18">
        <v>-12.625745643612397</v>
      </c>
      <c r="BE344" s="18">
        <v>-12.625745643612397</v>
      </c>
      <c r="BF344" s="18">
        <v>0</v>
      </c>
      <c r="BG344" s="18">
        <v>0</v>
      </c>
      <c r="BI344" s="17">
        <v>0</v>
      </c>
      <c r="BJ344" s="17">
        <v>0</v>
      </c>
      <c r="BK344" s="17">
        <v>0</v>
      </c>
      <c r="BL344" s="17">
        <v>0</v>
      </c>
      <c r="BM344" s="17">
        <v>0</v>
      </c>
      <c r="BN344" s="17">
        <v>0</v>
      </c>
      <c r="BO344" s="17">
        <v>0</v>
      </c>
      <c r="BP344" s="17">
        <v>0</v>
      </c>
      <c r="BQ344" s="58">
        <v>0</v>
      </c>
      <c r="BR344" s="17">
        <v>0</v>
      </c>
      <c r="BS344" s="17">
        <v>0</v>
      </c>
      <c r="BT344" s="17">
        <v>0</v>
      </c>
      <c r="BU344" s="18">
        <v>0</v>
      </c>
      <c r="BV344" s="19"/>
      <c r="BW344" s="17">
        <v>0</v>
      </c>
      <c r="BX344" s="19"/>
      <c r="BY344" s="17">
        <v>0</v>
      </c>
      <c r="BZ344" s="18">
        <v>0</v>
      </c>
      <c r="CB344" s="18">
        <v>0</v>
      </c>
      <c r="CC344" s="18">
        <v>0</v>
      </c>
      <c r="CD344" s="18">
        <v>0</v>
      </c>
      <c r="CE344" s="19"/>
      <c r="CF344" s="18">
        <v>0</v>
      </c>
      <c r="CG344" s="18">
        <v>0</v>
      </c>
      <c r="CH344" s="18">
        <v>0</v>
      </c>
      <c r="CI344" s="18">
        <v>0</v>
      </c>
      <c r="CJ344" s="18">
        <v>0</v>
      </c>
      <c r="CK344" s="18">
        <v>0</v>
      </c>
      <c r="CL344" s="18">
        <v>0</v>
      </c>
      <c r="CM344" s="18">
        <v>0</v>
      </c>
      <c r="CN344" s="18">
        <v>0</v>
      </c>
      <c r="CO344" s="19"/>
      <c r="CP344" s="19"/>
      <c r="CQ344" s="18">
        <v>0</v>
      </c>
      <c r="CR344" s="18">
        <v>0</v>
      </c>
      <c r="CS344" s="18">
        <v>0</v>
      </c>
      <c r="CT344" s="18">
        <v>0</v>
      </c>
      <c r="CU344" s="18">
        <v>0</v>
      </c>
      <c r="CV344" s="18">
        <v>14.141006211947177</v>
      </c>
      <c r="CW344" s="18">
        <v>14.141006211947177</v>
      </c>
      <c r="CX344" s="18">
        <v>-14.141006211947177</v>
      </c>
      <c r="CY344" s="16">
        <v>-1</v>
      </c>
      <c r="CZ344" s="18">
        <v>0</v>
      </c>
      <c r="DA344" s="18">
        <v>-14.141006211947177</v>
      </c>
      <c r="DE344" s="12"/>
      <c r="DF344" s="12"/>
      <c r="DG344" s="12"/>
      <c r="DO344" s="12"/>
    </row>
    <row r="345" spans="1:119" s="20" customFormat="1" ht="12.75" x14ac:dyDescent="0.2">
      <c r="A345" s="12" t="s">
        <v>799</v>
      </c>
      <c r="B345" s="13">
        <v>1</v>
      </c>
      <c r="C345" s="14">
        <v>1</v>
      </c>
      <c r="D345" s="15">
        <v>44120</v>
      </c>
      <c r="E345" s="16">
        <v>1</v>
      </c>
      <c r="F345" s="57">
        <v>1</v>
      </c>
      <c r="G345" s="57">
        <v>1</v>
      </c>
      <c r="H345" s="17">
        <v>1272983</v>
      </c>
      <c r="I345" s="17">
        <v>31234328</v>
      </c>
      <c r="J345" s="17">
        <v>845596</v>
      </c>
      <c r="K345" s="17">
        <v>0</v>
      </c>
      <c r="L345" s="17">
        <v>825511</v>
      </c>
      <c r="M345" s="17">
        <v>974143</v>
      </c>
      <c r="N345" s="17">
        <v>69874</v>
      </c>
      <c r="O345" s="17">
        <v>99437</v>
      </c>
      <c r="P345" s="58">
        <v>0</v>
      </c>
      <c r="Q345" s="17">
        <v>85074</v>
      </c>
      <c r="R345" s="17">
        <v>0</v>
      </c>
      <c r="S345" s="17">
        <v>4186453</v>
      </c>
      <c r="T345" s="18">
        <v>39593399</v>
      </c>
      <c r="U345" s="19"/>
      <c r="V345" s="18">
        <v>0</v>
      </c>
      <c r="W345" s="19"/>
      <c r="X345" s="18">
        <v>0</v>
      </c>
      <c r="Y345" s="18">
        <v>39593399</v>
      </c>
      <c r="Z345" s="18">
        <v>409223</v>
      </c>
      <c r="AA345" s="18">
        <v>0</v>
      </c>
      <c r="AB345" s="18">
        <v>0</v>
      </c>
      <c r="AC345" s="19"/>
      <c r="AD345" s="17">
        <v>194397</v>
      </c>
      <c r="AE345" s="18">
        <v>5456569</v>
      </c>
      <c r="AF345" s="17">
        <v>2289728</v>
      </c>
      <c r="AG345" s="17">
        <v>7079842</v>
      </c>
      <c r="AH345" s="58">
        <v>561890</v>
      </c>
      <c r="AI345" s="18">
        <v>0</v>
      </c>
      <c r="AJ345" s="17">
        <v>0</v>
      </c>
      <c r="AK345" s="17">
        <v>223899</v>
      </c>
      <c r="AL345" s="18">
        <v>16215548</v>
      </c>
      <c r="AM345" s="19"/>
      <c r="AN345" s="19"/>
      <c r="AO345" s="17">
        <v>2248.7481898520418</v>
      </c>
      <c r="AP345" s="18">
        <v>2248.7481898520418</v>
      </c>
      <c r="AQ345" s="18">
        <v>16213299.251810148</v>
      </c>
      <c r="AR345" s="18">
        <v>55806698.251810148</v>
      </c>
      <c r="AS345" s="18">
        <v>38792522</v>
      </c>
      <c r="AT345" s="18">
        <v>0</v>
      </c>
      <c r="AU345" s="18">
        <v>38792522</v>
      </c>
      <c r="AV345" s="18">
        <v>0</v>
      </c>
      <c r="AW345" s="16">
        <v>0</v>
      </c>
      <c r="AX345" s="18">
        <v>0</v>
      </c>
      <c r="AY345" s="18">
        <v>0</v>
      </c>
      <c r="BA345" s="17">
        <v>0</v>
      </c>
      <c r="BB345" s="17">
        <v>37922292</v>
      </c>
      <c r="BC345" s="17">
        <v>54586650.54767336</v>
      </c>
      <c r="BD345" s="18">
        <v>16664358.54767336</v>
      </c>
      <c r="BE345" s="18">
        <v>16664358.54767336</v>
      </c>
      <c r="BF345" s="18">
        <v>0</v>
      </c>
      <c r="BG345" s="18">
        <v>0</v>
      </c>
      <c r="BI345" s="17">
        <v>1581242</v>
      </c>
      <c r="BJ345" s="17">
        <v>33428258</v>
      </c>
      <c r="BK345" s="17">
        <v>884899</v>
      </c>
      <c r="BL345" s="17">
        <v>0</v>
      </c>
      <c r="BM345" s="17">
        <v>584016</v>
      </c>
      <c r="BN345" s="17">
        <v>769411</v>
      </c>
      <c r="BO345" s="17">
        <v>500</v>
      </c>
      <c r="BP345" s="17">
        <v>118514</v>
      </c>
      <c r="BQ345" s="58">
        <v>0</v>
      </c>
      <c r="BR345" s="17">
        <v>0</v>
      </c>
      <c r="BS345" s="17">
        <v>0</v>
      </c>
      <c r="BT345" s="17">
        <v>4100401</v>
      </c>
      <c r="BU345" s="18">
        <v>41467241</v>
      </c>
      <c r="BV345" s="19"/>
      <c r="BW345" s="17">
        <v>0</v>
      </c>
      <c r="BX345" s="19"/>
      <c r="BY345" s="17">
        <v>0</v>
      </c>
      <c r="BZ345" s="18">
        <v>41467241</v>
      </c>
      <c r="CB345" s="18">
        <v>448226</v>
      </c>
      <c r="CC345" s="18">
        <v>0</v>
      </c>
      <c r="CD345" s="18">
        <v>0</v>
      </c>
      <c r="CE345" s="19"/>
      <c r="CF345" s="18">
        <v>135051</v>
      </c>
      <c r="CG345" s="18">
        <v>5639936</v>
      </c>
      <c r="CH345" s="18">
        <v>2455857</v>
      </c>
      <c r="CI345" s="18">
        <v>8674318</v>
      </c>
      <c r="CJ345" s="18">
        <v>616840</v>
      </c>
      <c r="CK345" s="18">
        <v>0</v>
      </c>
      <c r="CL345" s="18">
        <v>0</v>
      </c>
      <c r="CM345" s="18">
        <v>206660</v>
      </c>
      <c r="CN345" s="18">
        <v>18176888</v>
      </c>
      <c r="CO345" s="19"/>
      <c r="CP345" s="19"/>
      <c r="CQ345" s="18">
        <v>178</v>
      </c>
      <c r="CR345" s="18">
        <v>178</v>
      </c>
      <c r="CS345" s="18">
        <v>18176710</v>
      </c>
      <c r="CT345" s="18">
        <v>59643951</v>
      </c>
      <c r="CU345" s="18">
        <v>40325254</v>
      </c>
      <c r="CV345" s="18">
        <v>0</v>
      </c>
      <c r="CW345" s="18">
        <v>40325254</v>
      </c>
      <c r="CX345" s="18">
        <v>0</v>
      </c>
      <c r="CY345" s="16">
        <v>0</v>
      </c>
      <c r="CZ345" s="18">
        <v>0</v>
      </c>
      <c r="DA345" s="18">
        <v>0</v>
      </c>
      <c r="DE345" s="12"/>
      <c r="DF345" s="12"/>
      <c r="DG345" s="12"/>
      <c r="DO345" s="12"/>
    </row>
    <row r="346" spans="1:119" s="20" customFormat="1" ht="12.75" x14ac:dyDescent="0.2">
      <c r="A346" s="12" t="s">
        <v>801</v>
      </c>
      <c r="B346" s="13">
        <v>1</v>
      </c>
      <c r="C346" s="14">
        <v>1</v>
      </c>
      <c r="D346" s="15">
        <v>44155</v>
      </c>
      <c r="E346" s="16">
        <v>1</v>
      </c>
      <c r="F346" s="57">
        <v>1</v>
      </c>
      <c r="G346" s="57">
        <v>1</v>
      </c>
      <c r="H346" s="17">
        <v>545174.4</v>
      </c>
      <c r="I346" s="17">
        <v>9915711.1900000032</v>
      </c>
      <c r="J346" s="17">
        <v>222186.52</v>
      </c>
      <c r="K346" s="17">
        <v>0</v>
      </c>
      <c r="L346" s="17">
        <v>225648.06</v>
      </c>
      <c r="M346" s="17">
        <v>1530244.32</v>
      </c>
      <c r="N346" s="17">
        <v>151588.70000000001</v>
      </c>
      <c r="O346" s="17">
        <v>0</v>
      </c>
      <c r="P346" s="58">
        <v>0</v>
      </c>
      <c r="Q346" s="17">
        <v>104534.66</v>
      </c>
      <c r="R346" s="17">
        <v>0</v>
      </c>
      <c r="S346" s="17">
        <v>1074304.95</v>
      </c>
      <c r="T346" s="18">
        <v>13769392.800000003</v>
      </c>
      <c r="U346" s="19"/>
      <c r="V346" s="18">
        <v>0</v>
      </c>
      <c r="W346" s="19"/>
      <c r="X346" s="18">
        <v>0</v>
      </c>
      <c r="Y346" s="18">
        <v>13769392.800000003</v>
      </c>
      <c r="Z346" s="18">
        <v>211322</v>
      </c>
      <c r="AA346" s="18">
        <v>0</v>
      </c>
      <c r="AB346" s="18">
        <v>0</v>
      </c>
      <c r="AC346" s="19"/>
      <c r="AD346" s="17">
        <v>0</v>
      </c>
      <c r="AE346" s="18">
        <v>0</v>
      </c>
      <c r="AF346" s="17">
        <v>530364</v>
      </c>
      <c r="AG346" s="17">
        <v>1154334.06</v>
      </c>
      <c r="AH346" s="58">
        <v>141386.70000000001</v>
      </c>
      <c r="AI346" s="18">
        <v>0</v>
      </c>
      <c r="AJ346" s="17">
        <v>0</v>
      </c>
      <c r="AK346" s="17">
        <v>1212325</v>
      </c>
      <c r="AL346" s="18">
        <v>3249731.76</v>
      </c>
      <c r="AM346" s="19"/>
      <c r="AN346" s="19"/>
      <c r="AO346" s="17">
        <v>0</v>
      </c>
      <c r="AP346" s="18">
        <v>0</v>
      </c>
      <c r="AQ346" s="18">
        <v>3249731.76</v>
      </c>
      <c r="AR346" s="18">
        <v>17019124.560000002</v>
      </c>
      <c r="AS346" s="18">
        <v>16576873</v>
      </c>
      <c r="AT346" s="18">
        <v>0</v>
      </c>
      <c r="AU346" s="18">
        <v>16576873</v>
      </c>
      <c r="AV346" s="18">
        <v>0</v>
      </c>
      <c r="AW346" s="16">
        <v>0</v>
      </c>
      <c r="AX346" s="18">
        <v>0</v>
      </c>
      <c r="AY346" s="18">
        <v>0</v>
      </c>
      <c r="BA346" s="17">
        <v>0</v>
      </c>
      <c r="BB346" s="17">
        <v>16350400.825077504</v>
      </c>
      <c r="BC346" s="17">
        <v>16479494.67</v>
      </c>
      <c r="BD346" s="18">
        <v>129093.84492249601</v>
      </c>
      <c r="BE346" s="18">
        <v>129093.84492249601</v>
      </c>
      <c r="BF346" s="18">
        <v>0</v>
      </c>
      <c r="BG346" s="18">
        <v>0</v>
      </c>
      <c r="BI346" s="17">
        <v>950767</v>
      </c>
      <c r="BJ346" s="17">
        <v>9800264</v>
      </c>
      <c r="BK346" s="17">
        <v>232855</v>
      </c>
      <c r="BL346" s="17">
        <v>0</v>
      </c>
      <c r="BM346" s="17">
        <v>292953</v>
      </c>
      <c r="BN346" s="17">
        <v>1353706</v>
      </c>
      <c r="BO346" s="17">
        <v>53994</v>
      </c>
      <c r="BP346" s="17">
        <v>0</v>
      </c>
      <c r="BQ346" s="58">
        <v>0</v>
      </c>
      <c r="BR346" s="17">
        <v>105984</v>
      </c>
      <c r="BS346" s="17">
        <v>0</v>
      </c>
      <c r="BT346" s="17">
        <v>996541</v>
      </c>
      <c r="BU346" s="18">
        <v>13787064</v>
      </c>
      <c r="BV346" s="19"/>
      <c r="BW346" s="17">
        <v>0</v>
      </c>
      <c r="BX346" s="19"/>
      <c r="BY346" s="17">
        <v>0</v>
      </c>
      <c r="BZ346" s="18">
        <v>13787064</v>
      </c>
      <c r="CB346" s="18">
        <v>219072.73</v>
      </c>
      <c r="CC346" s="18">
        <v>0</v>
      </c>
      <c r="CD346" s="18">
        <v>0</v>
      </c>
      <c r="CE346" s="19"/>
      <c r="CF346" s="18">
        <v>0</v>
      </c>
      <c r="CG346" s="18">
        <v>0</v>
      </c>
      <c r="CH346" s="18">
        <v>601025</v>
      </c>
      <c r="CI346" s="18">
        <v>1323894.52</v>
      </c>
      <c r="CJ346" s="18">
        <v>141386.70000000001</v>
      </c>
      <c r="CK346" s="18">
        <v>0</v>
      </c>
      <c r="CL346" s="18">
        <v>0</v>
      </c>
      <c r="CM346" s="18">
        <v>1178083</v>
      </c>
      <c r="CN346" s="18">
        <v>3463461.95</v>
      </c>
      <c r="CO346" s="19"/>
      <c r="CP346" s="19"/>
      <c r="CQ346" s="18">
        <v>36057</v>
      </c>
      <c r="CR346" s="18">
        <v>36057</v>
      </c>
      <c r="CS346" s="18">
        <v>3427404.95</v>
      </c>
      <c r="CT346" s="18">
        <v>17214468.949999999</v>
      </c>
      <c r="CU346" s="18">
        <v>16773704</v>
      </c>
      <c r="CV346" s="18">
        <v>0</v>
      </c>
      <c r="CW346" s="18">
        <v>16773704</v>
      </c>
      <c r="CX346" s="18">
        <v>0</v>
      </c>
      <c r="CY346" s="16">
        <v>0</v>
      </c>
      <c r="CZ346" s="18">
        <v>0</v>
      </c>
      <c r="DA346" s="18">
        <v>0</v>
      </c>
      <c r="DE346" s="12"/>
      <c r="DF346" s="12"/>
      <c r="DG346" s="12"/>
      <c r="DO346" s="12"/>
    </row>
    <row r="347" spans="1:119" s="20" customFormat="1" ht="12.75" x14ac:dyDescent="0.2">
      <c r="A347" s="12" t="s">
        <v>803</v>
      </c>
      <c r="B347" s="13">
        <v>1</v>
      </c>
      <c r="C347" s="14">
        <v>1</v>
      </c>
      <c r="D347" s="15">
        <v>44181</v>
      </c>
      <c r="E347" s="16">
        <v>1</v>
      </c>
      <c r="F347" s="57">
        <v>1</v>
      </c>
      <c r="G347" s="57">
        <v>1</v>
      </c>
      <c r="H347" s="17">
        <v>2245474.12</v>
      </c>
      <c r="I347" s="17">
        <v>45954502.98999998</v>
      </c>
      <c r="J347" s="17">
        <v>905530.29</v>
      </c>
      <c r="K347" s="17">
        <v>105045.39</v>
      </c>
      <c r="L347" s="17">
        <v>788795.82000000007</v>
      </c>
      <c r="M347" s="17">
        <v>255330.31</v>
      </c>
      <c r="N347" s="17">
        <v>10187.5</v>
      </c>
      <c r="O347" s="17">
        <v>0</v>
      </c>
      <c r="P347" s="58">
        <v>0</v>
      </c>
      <c r="Q347" s="17">
        <v>0</v>
      </c>
      <c r="R347" s="17">
        <v>0</v>
      </c>
      <c r="S347" s="17">
        <v>2446144.6899999985</v>
      </c>
      <c r="T347" s="18">
        <v>52711011.109999977</v>
      </c>
      <c r="U347" s="19"/>
      <c r="V347" s="18">
        <v>0</v>
      </c>
      <c r="W347" s="19"/>
      <c r="X347" s="18">
        <v>0</v>
      </c>
      <c r="Y347" s="18">
        <v>52711011.109999977</v>
      </c>
      <c r="Z347" s="18">
        <v>1010427</v>
      </c>
      <c r="AA347" s="18">
        <v>0</v>
      </c>
      <c r="AB347" s="18">
        <v>0</v>
      </c>
      <c r="AC347" s="19"/>
      <c r="AD347" s="17">
        <v>0</v>
      </c>
      <c r="AE347" s="18">
        <v>3853632</v>
      </c>
      <c r="AF347" s="17">
        <v>1539717</v>
      </c>
      <c r="AG347" s="17">
        <v>6404458</v>
      </c>
      <c r="AH347" s="58">
        <v>547503.45000000007</v>
      </c>
      <c r="AI347" s="18">
        <v>0</v>
      </c>
      <c r="AJ347" s="17">
        <v>0</v>
      </c>
      <c r="AK347" s="17">
        <v>43842</v>
      </c>
      <c r="AL347" s="18">
        <v>13399579.449999999</v>
      </c>
      <c r="AM347" s="19"/>
      <c r="AN347" s="19"/>
      <c r="AO347" s="17">
        <v>5966.8515135280413</v>
      </c>
      <c r="AP347" s="18">
        <v>5966.8515135280413</v>
      </c>
      <c r="AQ347" s="18">
        <v>13393612.598486472</v>
      </c>
      <c r="AR347" s="18">
        <v>66104623.708486453</v>
      </c>
      <c r="AS347" s="18">
        <v>48254697</v>
      </c>
      <c r="AT347" s="18">
        <v>0</v>
      </c>
      <c r="AU347" s="18">
        <v>48254697</v>
      </c>
      <c r="AV347" s="18">
        <v>0</v>
      </c>
      <c r="AW347" s="16">
        <v>0</v>
      </c>
      <c r="AX347" s="18">
        <v>0</v>
      </c>
      <c r="AY347" s="18">
        <v>0</v>
      </c>
      <c r="BA347" s="17">
        <v>0</v>
      </c>
      <c r="BB347" s="17">
        <v>46376139</v>
      </c>
      <c r="BC347" s="17">
        <v>61410101.017310821</v>
      </c>
      <c r="BD347" s="18">
        <v>15033962.017310821</v>
      </c>
      <c r="BE347" s="18">
        <v>15033962.017310821</v>
      </c>
      <c r="BF347" s="18">
        <v>0</v>
      </c>
      <c r="BG347" s="18">
        <v>0</v>
      </c>
      <c r="BI347" s="17">
        <v>2391978</v>
      </c>
      <c r="BJ347" s="17">
        <v>47907625</v>
      </c>
      <c r="BK347" s="17">
        <v>1994330</v>
      </c>
      <c r="BL347" s="17">
        <v>0</v>
      </c>
      <c r="BM347" s="17">
        <v>632809</v>
      </c>
      <c r="BN347" s="17">
        <v>107210</v>
      </c>
      <c r="BO347" s="17">
        <v>7900</v>
      </c>
      <c r="BP347" s="17">
        <v>0</v>
      </c>
      <c r="BQ347" s="58">
        <v>0</v>
      </c>
      <c r="BR347" s="17">
        <v>0</v>
      </c>
      <c r="BS347" s="17">
        <v>0</v>
      </c>
      <c r="BT347" s="17">
        <v>1667778</v>
      </c>
      <c r="BU347" s="18">
        <v>54709630</v>
      </c>
      <c r="BV347" s="19"/>
      <c r="BW347" s="17">
        <v>0</v>
      </c>
      <c r="BX347" s="19"/>
      <c r="BY347" s="17">
        <v>0</v>
      </c>
      <c r="BZ347" s="18">
        <v>54709630</v>
      </c>
      <c r="CB347" s="18">
        <v>972536.35</v>
      </c>
      <c r="CC347" s="18">
        <v>0</v>
      </c>
      <c r="CD347" s="18">
        <v>0</v>
      </c>
      <c r="CE347" s="19"/>
      <c r="CF347" s="18">
        <v>0</v>
      </c>
      <c r="CG347" s="18">
        <v>4005925</v>
      </c>
      <c r="CH347" s="18">
        <v>1620561</v>
      </c>
      <c r="CI347" s="18">
        <v>5769339</v>
      </c>
      <c r="CJ347" s="18">
        <v>591986.85</v>
      </c>
      <c r="CK347" s="18">
        <v>0</v>
      </c>
      <c r="CL347" s="18">
        <v>0</v>
      </c>
      <c r="CM347" s="18">
        <v>64329</v>
      </c>
      <c r="CN347" s="18">
        <v>13024677.199999999</v>
      </c>
      <c r="CO347" s="19"/>
      <c r="CP347" s="19"/>
      <c r="CQ347" s="18">
        <v>20312.980953633945</v>
      </c>
      <c r="CR347" s="18">
        <v>20312.980953633945</v>
      </c>
      <c r="CS347" s="18">
        <v>13004364.219046365</v>
      </c>
      <c r="CT347" s="18">
        <v>67713994.219046369</v>
      </c>
      <c r="CU347" s="18">
        <v>49895945</v>
      </c>
      <c r="CV347" s="18">
        <v>0</v>
      </c>
      <c r="CW347" s="18">
        <v>49895945</v>
      </c>
      <c r="CX347" s="18">
        <v>0</v>
      </c>
      <c r="CY347" s="16">
        <v>0</v>
      </c>
      <c r="CZ347" s="18">
        <v>0</v>
      </c>
      <c r="DA347" s="18">
        <v>0</v>
      </c>
      <c r="DE347" s="12"/>
      <c r="DF347" s="12"/>
      <c r="DG347" s="12"/>
      <c r="DO347" s="12"/>
    </row>
    <row r="348" spans="1:119" s="20" customFormat="1" ht="12.75" x14ac:dyDescent="0.2">
      <c r="A348" s="12" t="s">
        <v>805</v>
      </c>
      <c r="B348" s="13">
        <v>0</v>
      </c>
      <c r="C348" s="14">
        <v>1</v>
      </c>
      <c r="D348" s="15">
        <v>44286</v>
      </c>
      <c r="E348" s="16" t="s">
        <v>1018</v>
      </c>
      <c r="F348" s="57" t="s">
        <v>1018</v>
      </c>
      <c r="G348" s="57" t="s">
        <v>1018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58">
        <v>0</v>
      </c>
      <c r="Q348" s="17">
        <v>0</v>
      </c>
      <c r="R348" s="17">
        <v>0</v>
      </c>
      <c r="S348" s="17">
        <v>0</v>
      </c>
      <c r="T348" s="18">
        <v>0</v>
      </c>
      <c r="U348" s="19"/>
      <c r="V348" s="18">
        <v>0</v>
      </c>
      <c r="W348" s="19"/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9"/>
      <c r="AD348" s="17">
        <v>0</v>
      </c>
      <c r="AE348" s="18">
        <v>0</v>
      </c>
      <c r="AF348" s="17">
        <v>0</v>
      </c>
      <c r="AG348" s="17">
        <v>0</v>
      </c>
      <c r="AH348" s="58">
        <v>0</v>
      </c>
      <c r="AI348" s="18">
        <v>0</v>
      </c>
      <c r="AJ348" s="17">
        <v>0</v>
      </c>
      <c r="AK348" s="17">
        <v>71926.259999999995</v>
      </c>
      <c r="AL348" s="18">
        <v>71926.259999999995</v>
      </c>
      <c r="AM348" s="19"/>
      <c r="AN348" s="19"/>
      <c r="AO348" s="17">
        <v>0</v>
      </c>
      <c r="AP348" s="18">
        <v>0</v>
      </c>
      <c r="AQ348" s="18">
        <v>71926.259999999995</v>
      </c>
      <c r="AR348" s="18">
        <v>71926.259999999995</v>
      </c>
      <c r="AS348" s="18">
        <v>85626</v>
      </c>
      <c r="AT348" s="18">
        <v>0</v>
      </c>
      <c r="AU348" s="18">
        <v>85626</v>
      </c>
      <c r="AV348" s="18">
        <v>-13699.740000000005</v>
      </c>
      <c r="AW348" s="16">
        <v>-0.15999509494779629</v>
      </c>
      <c r="AX348" s="18">
        <v>4281.3</v>
      </c>
      <c r="AY348" s="18">
        <v>-9418.440000000006</v>
      </c>
      <c r="BA348" s="17">
        <v>0</v>
      </c>
      <c r="BB348" s="17">
        <v>61340.742000000006</v>
      </c>
      <c r="BC348" s="17">
        <v>89112</v>
      </c>
      <c r="BD348" s="18">
        <v>27771.257999999994</v>
      </c>
      <c r="BE348" s="18">
        <v>27771.257999999994</v>
      </c>
      <c r="BF348" s="18">
        <v>0</v>
      </c>
      <c r="BG348" s="18">
        <v>0</v>
      </c>
      <c r="BI348" s="17">
        <v>0</v>
      </c>
      <c r="BJ348" s="17">
        <v>0</v>
      </c>
      <c r="BK348" s="17">
        <v>0</v>
      </c>
      <c r="BL348" s="17">
        <v>0</v>
      </c>
      <c r="BM348" s="17">
        <v>0</v>
      </c>
      <c r="BN348" s="17">
        <v>0</v>
      </c>
      <c r="BO348" s="17">
        <v>0</v>
      </c>
      <c r="BP348" s="17">
        <v>0</v>
      </c>
      <c r="BQ348" s="58">
        <v>0</v>
      </c>
      <c r="BR348" s="17">
        <v>0</v>
      </c>
      <c r="BS348" s="17">
        <v>0</v>
      </c>
      <c r="BT348" s="17">
        <v>0</v>
      </c>
      <c r="BU348" s="18">
        <v>0</v>
      </c>
      <c r="BV348" s="19"/>
      <c r="BW348" s="17">
        <v>0</v>
      </c>
      <c r="BX348" s="19"/>
      <c r="BY348" s="17">
        <v>0</v>
      </c>
      <c r="BZ348" s="18">
        <v>0</v>
      </c>
      <c r="CB348" s="18">
        <v>0</v>
      </c>
      <c r="CC348" s="18">
        <v>0</v>
      </c>
      <c r="CD348" s="18">
        <v>0</v>
      </c>
      <c r="CE348" s="19"/>
      <c r="CF348" s="18">
        <v>0</v>
      </c>
      <c r="CG348" s="18">
        <v>0</v>
      </c>
      <c r="CH348" s="18">
        <v>0</v>
      </c>
      <c r="CI348" s="18">
        <v>0</v>
      </c>
      <c r="CJ348" s="18">
        <v>0</v>
      </c>
      <c r="CK348" s="18">
        <v>0</v>
      </c>
      <c r="CL348" s="18">
        <v>0</v>
      </c>
      <c r="CM348" s="18">
        <v>80000</v>
      </c>
      <c r="CN348" s="18">
        <v>80000</v>
      </c>
      <c r="CO348" s="19"/>
      <c r="CP348" s="19"/>
      <c r="CQ348" s="18">
        <v>0</v>
      </c>
      <c r="CR348" s="18">
        <v>0</v>
      </c>
      <c r="CS348" s="18">
        <v>80000</v>
      </c>
      <c r="CT348" s="18">
        <v>80000</v>
      </c>
      <c r="CU348" s="18">
        <v>74713</v>
      </c>
      <c r="CV348" s="18">
        <v>4281.3</v>
      </c>
      <c r="CW348" s="18">
        <v>78994.3</v>
      </c>
      <c r="CX348" s="18">
        <v>0</v>
      </c>
      <c r="CY348" s="16">
        <v>0</v>
      </c>
      <c r="CZ348" s="18">
        <v>0</v>
      </c>
      <c r="DA348" s="18">
        <v>0</v>
      </c>
      <c r="DE348" s="12"/>
      <c r="DF348" s="12"/>
      <c r="DG348" s="12"/>
      <c r="DO348" s="12"/>
    </row>
    <row r="349" spans="1:119" s="20" customFormat="1" ht="12.75" x14ac:dyDescent="0.2">
      <c r="A349" s="12" t="s">
        <v>807</v>
      </c>
      <c r="B349" s="13">
        <v>1</v>
      </c>
      <c r="C349" s="14">
        <v>1</v>
      </c>
      <c r="D349" s="15">
        <v>44124</v>
      </c>
      <c r="E349" s="16">
        <v>1</v>
      </c>
      <c r="F349" s="57">
        <v>1</v>
      </c>
      <c r="G349" s="57">
        <v>1</v>
      </c>
      <c r="H349" s="17">
        <v>816408.44000000006</v>
      </c>
      <c r="I349" s="17">
        <v>16158284.15</v>
      </c>
      <c r="J349" s="17">
        <v>227460.36999999997</v>
      </c>
      <c r="K349" s="17">
        <v>167761.65000000002</v>
      </c>
      <c r="L349" s="17">
        <v>420601.99</v>
      </c>
      <c r="M349" s="17">
        <v>1743365.3499999999</v>
      </c>
      <c r="N349" s="17">
        <v>7200</v>
      </c>
      <c r="O349" s="17">
        <v>0</v>
      </c>
      <c r="P349" s="58">
        <v>0</v>
      </c>
      <c r="Q349" s="17">
        <v>75088.14</v>
      </c>
      <c r="R349" s="17">
        <v>0</v>
      </c>
      <c r="S349" s="17">
        <v>1048863.1599999999</v>
      </c>
      <c r="T349" s="18">
        <v>20665033.25</v>
      </c>
      <c r="U349" s="19"/>
      <c r="V349" s="18">
        <v>0</v>
      </c>
      <c r="W349" s="19"/>
      <c r="X349" s="18">
        <v>0</v>
      </c>
      <c r="Y349" s="18">
        <v>20665033.25</v>
      </c>
      <c r="Z349" s="18">
        <v>241358.58</v>
      </c>
      <c r="AA349" s="18">
        <v>0</v>
      </c>
      <c r="AB349" s="18">
        <v>0</v>
      </c>
      <c r="AC349" s="19"/>
      <c r="AD349" s="17">
        <v>73084</v>
      </c>
      <c r="AE349" s="18">
        <v>157185.18</v>
      </c>
      <c r="AF349" s="17">
        <v>882514</v>
      </c>
      <c r="AG349" s="17">
        <v>3076795</v>
      </c>
      <c r="AH349" s="58">
        <v>362805.69</v>
      </c>
      <c r="AI349" s="18">
        <v>0</v>
      </c>
      <c r="AJ349" s="17">
        <v>0</v>
      </c>
      <c r="AK349" s="17">
        <v>391419</v>
      </c>
      <c r="AL349" s="18">
        <v>5185161.45</v>
      </c>
      <c r="AM349" s="19"/>
      <c r="AN349" s="19"/>
      <c r="AO349" s="17">
        <v>17895.18922765227</v>
      </c>
      <c r="AP349" s="18">
        <v>17895.18922765227</v>
      </c>
      <c r="AQ349" s="18">
        <v>5167266.2607723475</v>
      </c>
      <c r="AR349" s="18">
        <v>25832299.510772347</v>
      </c>
      <c r="AS349" s="18">
        <v>23351887</v>
      </c>
      <c r="AT349" s="18">
        <v>0</v>
      </c>
      <c r="AU349" s="18">
        <v>23351887</v>
      </c>
      <c r="AV349" s="18">
        <v>0</v>
      </c>
      <c r="AW349" s="16">
        <v>0</v>
      </c>
      <c r="AX349" s="18">
        <v>0</v>
      </c>
      <c r="AY349" s="18">
        <v>0</v>
      </c>
      <c r="BA349" s="17">
        <v>0</v>
      </c>
      <c r="BB349" s="17">
        <v>22361613</v>
      </c>
      <c r="BC349" s="17">
        <v>24825487.159182947</v>
      </c>
      <c r="BD349" s="18">
        <v>2463874.1591829471</v>
      </c>
      <c r="BE349" s="18">
        <v>2463874.1591829471</v>
      </c>
      <c r="BF349" s="18">
        <v>0</v>
      </c>
      <c r="BG349" s="18">
        <v>0</v>
      </c>
      <c r="BI349" s="17">
        <v>899823</v>
      </c>
      <c r="BJ349" s="17">
        <v>16720581</v>
      </c>
      <c r="BK349" s="17">
        <v>277580</v>
      </c>
      <c r="BL349" s="17">
        <v>35500</v>
      </c>
      <c r="BM349" s="17">
        <v>466342</v>
      </c>
      <c r="BN349" s="17">
        <v>1848679</v>
      </c>
      <c r="BO349" s="17">
        <v>9200</v>
      </c>
      <c r="BP349" s="17">
        <v>0</v>
      </c>
      <c r="BQ349" s="58">
        <v>0</v>
      </c>
      <c r="BR349" s="17">
        <v>80301</v>
      </c>
      <c r="BS349" s="17">
        <v>0</v>
      </c>
      <c r="BT349" s="17">
        <v>1303708</v>
      </c>
      <c r="BU349" s="18">
        <v>21641714</v>
      </c>
      <c r="BV349" s="19"/>
      <c r="BW349" s="17">
        <v>0</v>
      </c>
      <c r="BX349" s="19"/>
      <c r="BY349" s="17">
        <v>0</v>
      </c>
      <c r="BZ349" s="18">
        <v>21641714</v>
      </c>
      <c r="CB349" s="18">
        <v>230238</v>
      </c>
      <c r="CC349" s="18">
        <v>0</v>
      </c>
      <c r="CD349" s="18">
        <v>0</v>
      </c>
      <c r="CE349" s="19"/>
      <c r="CF349" s="18">
        <v>73216</v>
      </c>
      <c r="CG349" s="18">
        <v>173637.35</v>
      </c>
      <c r="CH349" s="18">
        <v>880401</v>
      </c>
      <c r="CI349" s="18">
        <v>3414425</v>
      </c>
      <c r="CJ349" s="18">
        <v>392082.99</v>
      </c>
      <c r="CK349" s="18">
        <v>0</v>
      </c>
      <c r="CL349" s="18">
        <v>0</v>
      </c>
      <c r="CM349" s="18">
        <v>386023</v>
      </c>
      <c r="CN349" s="18">
        <v>5550023.3399999999</v>
      </c>
      <c r="CO349" s="19"/>
      <c r="CP349" s="19"/>
      <c r="CQ349" s="18">
        <v>0</v>
      </c>
      <c r="CR349" s="18">
        <v>0</v>
      </c>
      <c r="CS349" s="18">
        <v>5550023.3399999999</v>
      </c>
      <c r="CT349" s="18">
        <v>27191737.34</v>
      </c>
      <c r="CU349" s="18">
        <v>24134364</v>
      </c>
      <c r="CV349" s="18">
        <v>0</v>
      </c>
      <c r="CW349" s="18">
        <v>24134364</v>
      </c>
      <c r="CX349" s="18">
        <v>0</v>
      </c>
      <c r="CY349" s="16">
        <v>0</v>
      </c>
      <c r="CZ349" s="18">
        <v>0</v>
      </c>
      <c r="DA349" s="18">
        <v>0</v>
      </c>
      <c r="DE349" s="12"/>
      <c r="DF349" s="12"/>
      <c r="DG349" s="12"/>
      <c r="DO349" s="12"/>
    </row>
    <row r="350" spans="1:119" s="20" customFormat="1" ht="12.75" x14ac:dyDescent="0.2">
      <c r="A350" s="12" t="s">
        <v>809</v>
      </c>
      <c r="B350" s="13">
        <v>1</v>
      </c>
      <c r="C350" s="14">
        <v>1</v>
      </c>
      <c r="D350" s="15">
        <v>44120</v>
      </c>
      <c r="E350" s="16">
        <v>1</v>
      </c>
      <c r="F350" s="57">
        <v>1</v>
      </c>
      <c r="G350" s="57">
        <v>1</v>
      </c>
      <c r="H350" s="17">
        <v>2565600</v>
      </c>
      <c r="I350" s="17">
        <v>45016244</v>
      </c>
      <c r="J350" s="17">
        <v>944440</v>
      </c>
      <c r="K350" s="17">
        <v>0</v>
      </c>
      <c r="L350" s="17">
        <v>793441</v>
      </c>
      <c r="M350" s="17">
        <v>6037677</v>
      </c>
      <c r="N350" s="17">
        <v>1169903</v>
      </c>
      <c r="O350" s="17">
        <v>21764</v>
      </c>
      <c r="P350" s="58">
        <v>0</v>
      </c>
      <c r="Q350" s="17">
        <v>202228</v>
      </c>
      <c r="R350" s="17">
        <v>0</v>
      </c>
      <c r="S350" s="17">
        <v>5044591.67</v>
      </c>
      <c r="T350" s="18">
        <v>61795888.670000002</v>
      </c>
      <c r="U350" s="19"/>
      <c r="V350" s="18">
        <v>0</v>
      </c>
      <c r="W350" s="19"/>
      <c r="X350" s="18">
        <v>0</v>
      </c>
      <c r="Y350" s="18">
        <v>61795888.670000002</v>
      </c>
      <c r="Z350" s="18">
        <v>220000</v>
      </c>
      <c r="AA350" s="18">
        <v>0</v>
      </c>
      <c r="AB350" s="18">
        <v>240000</v>
      </c>
      <c r="AC350" s="19"/>
      <c r="AD350" s="17">
        <v>1148348.56</v>
      </c>
      <c r="AE350" s="18">
        <v>341000</v>
      </c>
      <c r="AF350" s="17">
        <v>5499609.04</v>
      </c>
      <c r="AG350" s="17">
        <v>7866181.3899999997</v>
      </c>
      <c r="AH350" s="58">
        <v>2689307</v>
      </c>
      <c r="AI350" s="18">
        <v>0</v>
      </c>
      <c r="AJ350" s="17">
        <v>0</v>
      </c>
      <c r="AK350" s="17">
        <v>685757</v>
      </c>
      <c r="AL350" s="18">
        <v>18690202.989999998</v>
      </c>
      <c r="AM350" s="19"/>
      <c r="AN350" s="19"/>
      <c r="AO350" s="17">
        <v>142469.9322585194</v>
      </c>
      <c r="AP350" s="18">
        <v>142469.9322585194</v>
      </c>
      <c r="AQ350" s="18">
        <v>18547733.057741478</v>
      </c>
      <c r="AR350" s="18">
        <v>80343621.72774148</v>
      </c>
      <c r="AS350" s="18">
        <v>53841306</v>
      </c>
      <c r="AT350" s="18">
        <v>0</v>
      </c>
      <c r="AU350" s="18">
        <v>53841306</v>
      </c>
      <c r="AV350" s="18">
        <v>0</v>
      </c>
      <c r="AW350" s="16">
        <v>0</v>
      </c>
      <c r="AX350" s="18">
        <v>0</v>
      </c>
      <c r="AY350" s="18">
        <v>0</v>
      </c>
      <c r="BA350" s="17">
        <v>0</v>
      </c>
      <c r="BB350" s="17">
        <v>51790238</v>
      </c>
      <c r="BC350" s="17">
        <v>76965555.867692173</v>
      </c>
      <c r="BD350" s="18">
        <v>25175317.867692173</v>
      </c>
      <c r="BE350" s="18">
        <v>25175317.867692173</v>
      </c>
      <c r="BF350" s="18">
        <v>0</v>
      </c>
      <c r="BG350" s="18">
        <v>0</v>
      </c>
      <c r="BI350" s="17">
        <v>4935963</v>
      </c>
      <c r="BJ350" s="17">
        <v>45139029</v>
      </c>
      <c r="BK350" s="17">
        <v>1055966</v>
      </c>
      <c r="BL350" s="17">
        <v>76852</v>
      </c>
      <c r="BM350" s="17">
        <v>335407</v>
      </c>
      <c r="BN350" s="17">
        <v>5788437</v>
      </c>
      <c r="BO350" s="17">
        <v>384850</v>
      </c>
      <c r="BP350" s="17">
        <v>27000</v>
      </c>
      <c r="BQ350" s="58">
        <v>0</v>
      </c>
      <c r="BR350" s="17">
        <v>0</v>
      </c>
      <c r="BS350" s="17">
        <v>0</v>
      </c>
      <c r="BT350" s="17">
        <v>5883831</v>
      </c>
      <c r="BU350" s="18">
        <v>63627335</v>
      </c>
      <c r="BV350" s="19"/>
      <c r="BW350" s="17">
        <v>0</v>
      </c>
      <c r="BX350" s="19"/>
      <c r="BY350" s="17">
        <v>0</v>
      </c>
      <c r="BZ350" s="18">
        <v>63627335</v>
      </c>
      <c r="CB350" s="18">
        <v>250000</v>
      </c>
      <c r="CC350" s="18">
        <v>0</v>
      </c>
      <c r="CD350" s="18">
        <v>25000</v>
      </c>
      <c r="CE350" s="19"/>
      <c r="CF350" s="18">
        <v>1150000</v>
      </c>
      <c r="CG350" s="18">
        <v>360000</v>
      </c>
      <c r="CH350" s="18">
        <v>5500000</v>
      </c>
      <c r="CI350" s="18">
        <v>7900000</v>
      </c>
      <c r="CJ350" s="18">
        <v>2700000</v>
      </c>
      <c r="CK350" s="18">
        <v>0</v>
      </c>
      <c r="CL350" s="18">
        <v>0</v>
      </c>
      <c r="CM350" s="18">
        <v>873210</v>
      </c>
      <c r="CN350" s="18">
        <v>18758210</v>
      </c>
      <c r="CO350" s="19"/>
      <c r="CP350" s="19"/>
      <c r="CQ350" s="18">
        <v>212052.46426819454</v>
      </c>
      <c r="CR350" s="18">
        <v>212052.46426819454</v>
      </c>
      <c r="CS350" s="18">
        <v>18546157.535731804</v>
      </c>
      <c r="CT350" s="18">
        <v>82173492.535731807</v>
      </c>
      <c r="CU350" s="18">
        <v>54604898</v>
      </c>
      <c r="CV350" s="18">
        <v>0</v>
      </c>
      <c r="CW350" s="18">
        <v>54604898</v>
      </c>
      <c r="CX350" s="18">
        <v>0</v>
      </c>
      <c r="CY350" s="16">
        <v>0</v>
      </c>
      <c r="CZ350" s="18">
        <v>0</v>
      </c>
      <c r="DA350" s="18">
        <v>0</v>
      </c>
      <c r="DE350" s="12"/>
      <c r="DF350" s="12"/>
      <c r="DG350" s="12"/>
      <c r="DO350" s="12"/>
    </row>
    <row r="351" spans="1:119" s="20" customFormat="1" ht="12.75" x14ac:dyDescent="0.2">
      <c r="A351" s="12" t="s">
        <v>811</v>
      </c>
      <c r="B351" s="13">
        <v>1</v>
      </c>
      <c r="C351" s="14">
        <v>1</v>
      </c>
      <c r="D351" s="15">
        <v>44123</v>
      </c>
      <c r="E351" s="16">
        <v>1</v>
      </c>
      <c r="F351" s="57">
        <v>1</v>
      </c>
      <c r="G351" s="57">
        <v>0.99951575350092714</v>
      </c>
      <c r="H351" s="17">
        <v>4586675.8166666655</v>
      </c>
      <c r="I351" s="17">
        <v>222828555.68666664</v>
      </c>
      <c r="J351" s="17">
        <v>6773380.9400000041</v>
      </c>
      <c r="K351" s="17">
        <v>0</v>
      </c>
      <c r="L351" s="17">
        <v>2216663.3000000003</v>
      </c>
      <c r="M351" s="17">
        <v>24406154.540000007</v>
      </c>
      <c r="N351" s="17">
        <v>18723080.950000003</v>
      </c>
      <c r="O351" s="17">
        <v>38674963</v>
      </c>
      <c r="P351" s="58">
        <v>12657229</v>
      </c>
      <c r="Q351" s="17">
        <v>0</v>
      </c>
      <c r="R351" s="17">
        <v>0</v>
      </c>
      <c r="S351" s="17">
        <v>18576642.109999999</v>
      </c>
      <c r="T351" s="18">
        <v>349443345.3433333</v>
      </c>
      <c r="U351" s="19"/>
      <c r="V351" s="18">
        <v>0</v>
      </c>
      <c r="W351" s="19"/>
      <c r="X351" s="18">
        <v>0</v>
      </c>
      <c r="Y351" s="18">
        <v>349443345.3433333</v>
      </c>
      <c r="Z351" s="18">
        <v>5480155.9679681715</v>
      </c>
      <c r="AA351" s="18">
        <v>0</v>
      </c>
      <c r="AB351" s="18">
        <v>0</v>
      </c>
      <c r="AC351" s="19"/>
      <c r="AD351" s="17">
        <v>727543</v>
      </c>
      <c r="AE351" s="18">
        <v>594566.94354879402</v>
      </c>
      <c r="AF351" s="17">
        <v>0</v>
      </c>
      <c r="AG351" s="17">
        <v>0</v>
      </c>
      <c r="AH351" s="58">
        <v>0</v>
      </c>
      <c r="AI351" s="18">
        <v>0</v>
      </c>
      <c r="AJ351" s="17">
        <v>0</v>
      </c>
      <c r="AK351" s="17">
        <v>27512995</v>
      </c>
      <c r="AL351" s="18">
        <v>34315260.911516964</v>
      </c>
      <c r="AM351" s="19"/>
      <c r="AN351" s="19"/>
      <c r="AO351" s="17">
        <v>911184.4752305001</v>
      </c>
      <c r="AP351" s="18">
        <v>911184.4752305001</v>
      </c>
      <c r="AQ351" s="18">
        <v>33404076.436286464</v>
      </c>
      <c r="AR351" s="18">
        <v>382847421.77961975</v>
      </c>
      <c r="AS351" s="18">
        <v>379530589</v>
      </c>
      <c r="AT351" s="18">
        <v>0</v>
      </c>
      <c r="AU351" s="18">
        <v>379530589</v>
      </c>
      <c r="AV351" s="18">
        <v>0</v>
      </c>
      <c r="AW351" s="16">
        <v>0</v>
      </c>
      <c r="AX351" s="18">
        <v>0</v>
      </c>
      <c r="AY351" s="18">
        <v>0</v>
      </c>
      <c r="BA351" s="17">
        <v>229655.5</v>
      </c>
      <c r="BB351" s="17">
        <v>353662082</v>
      </c>
      <c r="BC351" s="17">
        <v>356757567.97128814</v>
      </c>
      <c r="BD351" s="18">
        <v>3095485.9712881446</v>
      </c>
      <c r="BE351" s="18">
        <v>2865830.4712881446</v>
      </c>
      <c r="BF351" s="18">
        <v>0</v>
      </c>
      <c r="BG351" s="18">
        <v>0</v>
      </c>
      <c r="BI351" s="17">
        <v>5587039</v>
      </c>
      <c r="BJ351" s="17">
        <v>223414260</v>
      </c>
      <c r="BK351" s="17">
        <v>7066141</v>
      </c>
      <c r="BL351" s="17">
        <v>0</v>
      </c>
      <c r="BM351" s="17">
        <v>2690745</v>
      </c>
      <c r="BN351" s="17">
        <v>23126192</v>
      </c>
      <c r="BO351" s="17">
        <v>19828751</v>
      </c>
      <c r="BP351" s="17">
        <v>39251547</v>
      </c>
      <c r="BQ351" s="58">
        <v>14818187</v>
      </c>
      <c r="BR351" s="17">
        <v>0</v>
      </c>
      <c r="BS351" s="17">
        <v>0</v>
      </c>
      <c r="BT351" s="17">
        <v>20068553</v>
      </c>
      <c r="BU351" s="18">
        <v>355851415</v>
      </c>
      <c r="BV351" s="19"/>
      <c r="BW351" s="17">
        <v>0</v>
      </c>
      <c r="BX351" s="19"/>
      <c r="BY351" s="17">
        <v>0</v>
      </c>
      <c r="BZ351" s="18">
        <v>355851415</v>
      </c>
      <c r="CB351" s="18">
        <v>5738566</v>
      </c>
      <c r="CC351" s="18">
        <v>0</v>
      </c>
      <c r="CD351" s="18">
        <v>0</v>
      </c>
      <c r="CE351" s="19"/>
      <c r="CF351" s="18">
        <v>1024565</v>
      </c>
      <c r="CG351" s="18">
        <v>627627</v>
      </c>
      <c r="CH351" s="18">
        <v>0</v>
      </c>
      <c r="CI351" s="18">
        <v>0</v>
      </c>
      <c r="CJ351" s="18">
        <v>0</v>
      </c>
      <c r="CK351" s="18">
        <v>0</v>
      </c>
      <c r="CL351" s="18">
        <v>0</v>
      </c>
      <c r="CM351" s="18">
        <v>28424567</v>
      </c>
      <c r="CN351" s="18">
        <v>35815325</v>
      </c>
      <c r="CO351" s="19"/>
      <c r="CP351" s="19"/>
      <c r="CQ351" s="18">
        <v>858477.76229665242</v>
      </c>
      <c r="CR351" s="18">
        <v>858477.76229665242</v>
      </c>
      <c r="CS351" s="18">
        <v>34956847.237703346</v>
      </c>
      <c r="CT351" s="18">
        <v>390808262.23770332</v>
      </c>
      <c r="CU351" s="18">
        <v>382606984</v>
      </c>
      <c r="CV351" s="18">
        <v>0</v>
      </c>
      <c r="CW351" s="18">
        <v>382606984</v>
      </c>
      <c r="CX351" s="18">
        <v>0</v>
      </c>
      <c r="CY351" s="16">
        <v>0</v>
      </c>
      <c r="CZ351" s="18">
        <v>0</v>
      </c>
      <c r="DA351" s="18">
        <v>0</v>
      </c>
      <c r="DE351" s="12"/>
      <c r="DF351" s="12"/>
      <c r="DG351" s="12"/>
      <c r="DO351" s="12"/>
    </row>
    <row r="352" spans="1:119" s="20" customFormat="1" ht="12.75" x14ac:dyDescent="0.2">
      <c r="A352" s="12" t="s">
        <v>813</v>
      </c>
      <c r="B352" s="13">
        <v>1</v>
      </c>
      <c r="C352" s="14">
        <v>1</v>
      </c>
      <c r="D352" s="15">
        <v>44127</v>
      </c>
      <c r="E352" s="16">
        <v>1</v>
      </c>
      <c r="F352" s="57">
        <v>1</v>
      </c>
      <c r="G352" s="57">
        <v>1</v>
      </c>
      <c r="H352" s="17">
        <v>31748.799999999999</v>
      </c>
      <c r="I352" s="17">
        <v>492805.22999999992</v>
      </c>
      <c r="J352" s="17">
        <v>49449.760000000002</v>
      </c>
      <c r="K352" s="17">
        <v>0</v>
      </c>
      <c r="L352" s="17">
        <v>0</v>
      </c>
      <c r="M352" s="17">
        <v>2680.8</v>
      </c>
      <c r="N352" s="17">
        <v>0</v>
      </c>
      <c r="O352" s="17">
        <v>0</v>
      </c>
      <c r="P352" s="58">
        <v>0</v>
      </c>
      <c r="Q352" s="17">
        <v>0</v>
      </c>
      <c r="R352" s="17">
        <v>0</v>
      </c>
      <c r="S352" s="17">
        <v>304619.2</v>
      </c>
      <c r="T352" s="18">
        <v>881303.79</v>
      </c>
      <c r="U352" s="19"/>
      <c r="V352" s="18">
        <v>0</v>
      </c>
      <c r="W352" s="19"/>
      <c r="X352" s="18">
        <v>0</v>
      </c>
      <c r="Y352" s="18">
        <v>881303.79</v>
      </c>
      <c r="Z352" s="18">
        <v>49581</v>
      </c>
      <c r="AA352" s="18">
        <v>0</v>
      </c>
      <c r="AB352" s="18">
        <v>0</v>
      </c>
      <c r="AC352" s="19"/>
      <c r="AD352" s="17">
        <v>0</v>
      </c>
      <c r="AE352" s="18">
        <v>102500</v>
      </c>
      <c r="AF352" s="17">
        <v>94540.28</v>
      </c>
      <c r="AG352" s="17">
        <v>152431</v>
      </c>
      <c r="AH352" s="58">
        <v>0</v>
      </c>
      <c r="AI352" s="18">
        <v>0</v>
      </c>
      <c r="AJ352" s="17">
        <v>0</v>
      </c>
      <c r="AK352" s="17">
        <v>310021.07</v>
      </c>
      <c r="AL352" s="18">
        <v>709073.35000000009</v>
      </c>
      <c r="AM352" s="19"/>
      <c r="AN352" s="19"/>
      <c r="AO352" s="17">
        <v>-2.0976413439432254E-3</v>
      </c>
      <c r="AP352" s="18">
        <v>-2.0976413439432254E-3</v>
      </c>
      <c r="AQ352" s="18">
        <v>709073.35209764144</v>
      </c>
      <c r="AR352" s="18">
        <v>1590377.1420976415</v>
      </c>
      <c r="AS352" s="18">
        <v>1215545</v>
      </c>
      <c r="AT352" s="18">
        <v>0</v>
      </c>
      <c r="AU352" s="18">
        <v>1215545</v>
      </c>
      <c r="AV352" s="18">
        <v>0</v>
      </c>
      <c r="AW352" s="16">
        <v>0</v>
      </c>
      <c r="AX352" s="18">
        <v>0</v>
      </c>
      <c r="AY352" s="18">
        <v>0</v>
      </c>
      <c r="BA352" s="17">
        <v>0</v>
      </c>
      <c r="BB352" s="17">
        <v>1183239</v>
      </c>
      <c r="BC352" s="17">
        <v>1787834.0174783708</v>
      </c>
      <c r="BD352" s="18">
        <v>604595.01747837081</v>
      </c>
      <c r="BE352" s="18">
        <v>604595.01747837081</v>
      </c>
      <c r="BF352" s="18">
        <v>0</v>
      </c>
      <c r="BG352" s="18">
        <v>0</v>
      </c>
      <c r="BI352" s="17">
        <v>31400</v>
      </c>
      <c r="BJ352" s="17">
        <v>642051.06000000006</v>
      </c>
      <c r="BK352" s="17">
        <v>44397.88</v>
      </c>
      <c r="BL352" s="17">
        <v>1000</v>
      </c>
      <c r="BM352" s="17">
        <v>0</v>
      </c>
      <c r="BN352" s="17">
        <v>0</v>
      </c>
      <c r="BO352" s="17">
        <v>0</v>
      </c>
      <c r="BP352" s="17">
        <v>0</v>
      </c>
      <c r="BQ352" s="58">
        <v>0</v>
      </c>
      <c r="BR352" s="17">
        <v>0</v>
      </c>
      <c r="BS352" s="17">
        <v>0</v>
      </c>
      <c r="BT352" s="17">
        <v>5000</v>
      </c>
      <c r="BU352" s="18">
        <v>723848.94000000006</v>
      </c>
      <c r="BV352" s="19"/>
      <c r="BW352" s="17">
        <v>0</v>
      </c>
      <c r="BX352" s="19"/>
      <c r="BY352" s="17">
        <v>0</v>
      </c>
      <c r="BZ352" s="18">
        <v>723848.94000000006</v>
      </c>
      <c r="CB352" s="18">
        <v>31061</v>
      </c>
      <c r="CC352" s="18">
        <v>0</v>
      </c>
      <c r="CD352" s="18">
        <v>0</v>
      </c>
      <c r="CE352" s="19"/>
      <c r="CF352" s="18">
        <v>0</v>
      </c>
      <c r="CG352" s="18">
        <v>125277</v>
      </c>
      <c r="CH352" s="18">
        <v>130673</v>
      </c>
      <c r="CI352" s="18">
        <v>170965</v>
      </c>
      <c r="CJ352" s="18">
        <v>0</v>
      </c>
      <c r="CK352" s="18">
        <v>0</v>
      </c>
      <c r="CL352" s="18">
        <v>0</v>
      </c>
      <c r="CM352" s="18">
        <v>381854</v>
      </c>
      <c r="CN352" s="18">
        <v>839830</v>
      </c>
      <c r="CO352" s="19"/>
      <c r="CP352" s="19"/>
      <c r="CQ352" s="18">
        <v>0</v>
      </c>
      <c r="CR352" s="18">
        <v>0</v>
      </c>
      <c r="CS352" s="18">
        <v>839830</v>
      </c>
      <c r="CT352" s="18">
        <v>1563678.94</v>
      </c>
      <c r="CU352" s="18">
        <v>1374750</v>
      </c>
      <c r="CV352" s="18">
        <v>0</v>
      </c>
      <c r="CW352" s="18">
        <v>1374750</v>
      </c>
      <c r="CX352" s="18">
        <v>0</v>
      </c>
      <c r="CY352" s="16">
        <v>0</v>
      </c>
      <c r="CZ352" s="18">
        <v>0</v>
      </c>
      <c r="DA352" s="18">
        <v>0</v>
      </c>
      <c r="DE352" s="12"/>
      <c r="DF352" s="12"/>
      <c r="DG352" s="12"/>
      <c r="DO352" s="12"/>
    </row>
    <row r="353" spans="1:119" s="20" customFormat="1" ht="12.75" x14ac:dyDescent="0.2">
      <c r="A353" s="12" t="s">
        <v>815</v>
      </c>
      <c r="B353" s="13">
        <v>1</v>
      </c>
      <c r="C353" s="14">
        <v>1</v>
      </c>
      <c r="D353" s="15">
        <v>44175</v>
      </c>
      <c r="E353" s="16">
        <v>1</v>
      </c>
      <c r="F353" s="57">
        <v>1</v>
      </c>
      <c r="G353" s="57">
        <v>1</v>
      </c>
      <c r="H353" s="17">
        <v>508777</v>
      </c>
      <c r="I353" s="17">
        <v>9087048</v>
      </c>
      <c r="J353" s="17">
        <v>206351</v>
      </c>
      <c r="K353" s="17">
        <v>69835</v>
      </c>
      <c r="L353" s="17">
        <v>28063</v>
      </c>
      <c r="M353" s="17">
        <v>1297450</v>
      </c>
      <c r="N353" s="17">
        <v>9900</v>
      </c>
      <c r="O353" s="17">
        <v>0</v>
      </c>
      <c r="P353" s="58">
        <v>0</v>
      </c>
      <c r="Q353" s="17">
        <v>0</v>
      </c>
      <c r="R353" s="17">
        <v>0</v>
      </c>
      <c r="S353" s="17">
        <v>121910</v>
      </c>
      <c r="T353" s="18">
        <v>11329334</v>
      </c>
      <c r="U353" s="19"/>
      <c r="V353" s="18">
        <v>0</v>
      </c>
      <c r="W353" s="19"/>
      <c r="X353" s="18">
        <v>0</v>
      </c>
      <c r="Y353" s="18">
        <v>11329334</v>
      </c>
      <c r="Z353" s="18">
        <v>122624</v>
      </c>
      <c r="AA353" s="18">
        <v>0</v>
      </c>
      <c r="AB353" s="18">
        <v>0</v>
      </c>
      <c r="AC353" s="19"/>
      <c r="AD353" s="17">
        <v>0</v>
      </c>
      <c r="AE353" s="18">
        <v>7500</v>
      </c>
      <c r="AF353" s="17">
        <v>321910</v>
      </c>
      <c r="AG353" s="17">
        <v>2596605</v>
      </c>
      <c r="AH353" s="58">
        <v>141137.88</v>
      </c>
      <c r="AI353" s="18">
        <v>0</v>
      </c>
      <c r="AJ353" s="17">
        <v>0</v>
      </c>
      <c r="AK353" s="17">
        <v>685854</v>
      </c>
      <c r="AL353" s="18">
        <v>3875630.88</v>
      </c>
      <c r="AM353" s="19"/>
      <c r="AN353" s="19"/>
      <c r="AO353" s="17">
        <v>219024.44838145107</v>
      </c>
      <c r="AP353" s="18">
        <v>219024.44838145107</v>
      </c>
      <c r="AQ353" s="18">
        <v>3656606.4316185489</v>
      </c>
      <c r="AR353" s="18">
        <v>14985940.431618549</v>
      </c>
      <c r="AS353" s="18">
        <v>11383632</v>
      </c>
      <c r="AT353" s="18">
        <v>0</v>
      </c>
      <c r="AU353" s="18">
        <v>11383632</v>
      </c>
      <c r="AV353" s="18">
        <v>0</v>
      </c>
      <c r="AW353" s="16">
        <v>0</v>
      </c>
      <c r="AX353" s="18">
        <v>0</v>
      </c>
      <c r="AY353" s="18">
        <v>0</v>
      </c>
      <c r="BA353" s="17">
        <v>170</v>
      </c>
      <c r="BB353" s="17">
        <v>11317956</v>
      </c>
      <c r="BC353" s="17">
        <v>14345259.645081174</v>
      </c>
      <c r="BD353" s="18">
        <v>3027303.6450811736</v>
      </c>
      <c r="BE353" s="18">
        <v>3027133.6450811736</v>
      </c>
      <c r="BF353" s="18">
        <v>0</v>
      </c>
      <c r="BG353" s="18">
        <v>0</v>
      </c>
      <c r="BI353" s="17">
        <v>491282</v>
      </c>
      <c r="BJ353" s="17">
        <v>9626324</v>
      </c>
      <c r="BK353" s="17">
        <v>226100</v>
      </c>
      <c r="BL353" s="17">
        <v>8486</v>
      </c>
      <c r="BM353" s="17">
        <v>28613</v>
      </c>
      <c r="BN353" s="17">
        <v>1282929</v>
      </c>
      <c r="BO353" s="17">
        <v>5000</v>
      </c>
      <c r="BP353" s="17">
        <v>0</v>
      </c>
      <c r="BQ353" s="58">
        <v>0</v>
      </c>
      <c r="BR353" s="17">
        <v>0</v>
      </c>
      <c r="BS353" s="17">
        <v>0</v>
      </c>
      <c r="BT353" s="17">
        <v>74453</v>
      </c>
      <c r="BU353" s="18">
        <v>11743187</v>
      </c>
      <c r="BV353" s="19"/>
      <c r="BW353" s="17">
        <v>0</v>
      </c>
      <c r="BX353" s="19"/>
      <c r="BY353" s="17">
        <v>0</v>
      </c>
      <c r="BZ353" s="18">
        <v>11743187</v>
      </c>
      <c r="CB353" s="18">
        <v>118017</v>
      </c>
      <c r="CC353" s="18">
        <v>0</v>
      </c>
      <c r="CD353" s="18">
        <v>0</v>
      </c>
      <c r="CE353" s="19"/>
      <c r="CF353" s="18">
        <v>0</v>
      </c>
      <c r="CG353" s="18">
        <v>7500</v>
      </c>
      <c r="CH353" s="18">
        <v>321910</v>
      </c>
      <c r="CI353" s="18">
        <v>2693260</v>
      </c>
      <c r="CJ353" s="18">
        <v>143960.70000000001</v>
      </c>
      <c r="CK353" s="18">
        <v>0</v>
      </c>
      <c r="CL353" s="18">
        <v>0</v>
      </c>
      <c r="CM353" s="18">
        <v>871966</v>
      </c>
      <c r="CN353" s="18">
        <v>4156613.7</v>
      </c>
      <c r="CO353" s="19"/>
      <c r="CP353" s="19"/>
      <c r="CQ353" s="18">
        <v>216202.4256753682</v>
      </c>
      <c r="CR353" s="18">
        <v>216202.4256753682</v>
      </c>
      <c r="CS353" s="18">
        <v>3940411.2743246318</v>
      </c>
      <c r="CT353" s="18">
        <v>15683598.274324631</v>
      </c>
      <c r="CU353" s="18">
        <v>11262595</v>
      </c>
      <c r="CV353" s="18">
        <v>0</v>
      </c>
      <c r="CW353" s="18">
        <v>11262595</v>
      </c>
      <c r="CX353" s="18">
        <v>0</v>
      </c>
      <c r="CY353" s="16">
        <v>0</v>
      </c>
      <c r="CZ353" s="18">
        <v>0</v>
      </c>
      <c r="DA353" s="18">
        <v>0</v>
      </c>
      <c r="DE353" s="12"/>
      <c r="DF353" s="12"/>
      <c r="DG353" s="12"/>
      <c r="DO353" s="12"/>
    </row>
    <row r="354" spans="1:119" s="20" customFormat="1" ht="12.75" x14ac:dyDescent="0.2">
      <c r="A354" s="12" t="s">
        <v>817</v>
      </c>
      <c r="B354" s="13">
        <v>0</v>
      </c>
      <c r="C354" s="14">
        <v>1</v>
      </c>
      <c r="D354" s="15">
        <v>44165</v>
      </c>
      <c r="E354" s="16">
        <v>1</v>
      </c>
      <c r="F354" s="57" t="s">
        <v>1018</v>
      </c>
      <c r="G354" s="57" t="s">
        <v>1018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58">
        <v>0</v>
      </c>
      <c r="Q354" s="17">
        <v>0</v>
      </c>
      <c r="R354" s="17">
        <v>0</v>
      </c>
      <c r="S354" s="17">
        <v>0</v>
      </c>
      <c r="T354" s="18">
        <v>0</v>
      </c>
      <c r="U354" s="19"/>
      <c r="V354" s="18">
        <v>0</v>
      </c>
      <c r="W354" s="19"/>
      <c r="X354" s="18">
        <v>0</v>
      </c>
      <c r="Y354" s="18">
        <v>0</v>
      </c>
      <c r="Z354" s="18">
        <v>0</v>
      </c>
      <c r="AA354" s="18">
        <v>0</v>
      </c>
      <c r="AB354" s="18">
        <v>0</v>
      </c>
      <c r="AC354" s="19"/>
      <c r="AD354" s="17">
        <v>64462.16</v>
      </c>
      <c r="AE354" s="18">
        <v>0</v>
      </c>
      <c r="AF354" s="17">
        <v>0</v>
      </c>
      <c r="AG354" s="17">
        <v>0</v>
      </c>
      <c r="AH354" s="58">
        <v>0</v>
      </c>
      <c r="AI354" s="18">
        <v>0</v>
      </c>
      <c r="AJ354" s="17">
        <v>0</v>
      </c>
      <c r="AK354" s="17">
        <v>0</v>
      </c>
      <c r="AL354" s="18">
        <v>64462.16</v>
      </c>
      <c r="AM354" s="19"/>
      <c r="AN354" s="19"/>
      <c r="AO354" s="17">
        <v>0</v>
      </c>
      <c r="AP354" s="18">
        <v>0</v>
      </c>
      <c r="AQ354" s="18">
        <v>64462.16</v>
      </c>
      <c r="AR354" s="18">
        <v>64462.16</v>
      </c>
      <c r="AS354" s="18">
        <v>0</v>
      </c>
      <c r="AT354" s="18">
        <v>0</v>
      </c>
      <c r="AU354" s="18">
        <v>0</v>
      </c>
      <c r="AV354" s="18">
        <v>0</v>
      </c>
      <c r="AW354" s="16">
        <v>0</v>
      </c>
      <c r="AX354" s="18">
        <v>0</v>
      </c>
      <c r="AY354" s="18">
        <v>0</v>
      </c>
      <c r="BA354" s="17">
        <v>0</v>
      </c>
      <c r="BB354" s="17">
        <v>0</v>
      </c>
      <c r="BC354" s="17">
        <v>64462.16</v>
      </c>
      <c r="BD354" s="18">
        <v>64462.16</v>
      </c>
      <c r="BE354" s="18">
        <v>64462.16</v>
      </c>
      <c r="BF354" s="18">
        <v>0</v>
      </c>
      <c r="BG354" s="18">
        <v>0</v>
      </c>
      <c r="BI354" s="17">
        <v>0</v>
      </c>
      <c r="BJ354" s="17">
        <v>0</v>
      </c>
      <c r="BK354" s="17">
        <v>0</v>
      </c>
      <c r="BL354" s="17">
        <v>0</v>
      </c>
      <c r="BM354" s="17">
        <v>0</v>
      </c>
      <c r="BN354" s="17">
        <v>0</v>
      </c>
      <c r="BO354" s="17">
        <v>0</v>
      </c>
      <c r="BP354" s="17">
        <v>0</v>
      </c>
      <c r="BQ354" s="58">
        <v>0</v>
      </c>
      <c r="BR354" s="17">
        <v>0</v>
      </c>
      <c r="BS354" s="17">
        <v>0</v>
      </c>
      <c r="BT354" s="17">
        <v>0</v>
      </c>
      <c r="BU354" s="18">
        <v>0</v>
      </c>
      <c r="BV354" s="19"/>
      <c r="BW354" s="17">
        <v>0</v>
      </c>
      <c r="BX354" s="19"/>
      <c r="BY354" s="17">
        <v>0</v>
      </c>
      <c r="BZ354" s="18">
        <v>0</v>
      </c>
      <c r="CB354" s="18">
        <v>0</v>
      </c>
      <c r="CC354" s="18">
        <v>0</v>
      </c>
      <c r="CD354" s="18">
        <v>0</v>
      </c>
      <c r="CE354" s="19"/>
      <c r="CF354" s="18">
        <v>64000</v>
      </c>
      <c r="CG354" s="18">
        <v>0</v>
      </c>
      <c r="CH354" s="18">
        <v>0</v>
      </c>
      <c r="CI354" s="18">
        <v>0</v>
      </c>
      <c r="CJ354" s="18">
        <v>0</v>
      </c>
      <c r="CK354" s="18">
        <v>0</v>
      </c>
      <c r="CL354" s="18">
        <v>0</v>
      </c>
      <c r="CM354" s="18">
        <v>0</v>
      </c>
      <c r="CN354" s="18">
        <v>64000</v>
      </c>
      <c r="CO354" s="19"/>
      <c r="CP354" s="19"/>
      <c r="CQ354" s="18">
        <v>0</v>
      </c>
      <c r="CR354" s="18">
        <v>0</v>
      </c>
      <c r="CS354" s="18">
        <v>64000</v>
      </c>
      <c r="CT354" s="18">
        <v>64000</v>
      </c>
      <c r="CU354" s="18">
        <v>0</v>
      </c>
      <c r="CV354" s="18">
        <v>0</v>
      </c>
      <c r="CW354" s="18">
        <v>0</v>
      </c>
      <c r="CX354" s="18">
        <v>0</v>
      </c>
      <c r="CY354" s="16">
        <v>0</v>
      </c>
      <c r="CZ354" s="18">
        <v>0</v>
      </c>
      <c r="DA354" s="18">
        <v>0</v>
      </c>
      <c r="DE354" s="12"/>
      <c r="DF354" s="12"/>
      <c r="DG354" s="12"/>
      <c r="DO354" s="12"/>
    </row>
    <row r="355" spans="1:119" s="20" customFormat="1" ht="12.75" x14ac:dyDescent="0.2">
      <c r="A355" s="12" t="s">
        <v>819</v>
      </c>
      <c r="B355" s="13">
        <v>1</v>
      </c>
      <c r="C355" s="14">
        <v>1</v>
      </c>
      <c r="D355" s="15">
        <v>44124</v>
      </c>
      <c r="E355" s="16">
        <v>1</v>
      </c>
      <c r="F355" s="57">
        <v>1</v>
      </c>
      <c r="G355" s="57">
        <v>1</v>
      </c>
      <c r="H355" s="17">
        <v>562962.24</v>
      </c>
      <c r="I355" s="17">
        <v>6154748.4999999972</v>
      </c>
      <c r="J355" s="17">
        <v>108196.63</v>
      </c>
      <c r="K355" s="17">
        <v>42022.66</v>
      </c>
      <c r="L355" s="17">
        <v>248828.53000000003</v>
      </c>
      <c r="M355" s="17">
        <v>1189635.1299999999</v>
      </c>
      <c r="N355" s="17">
        <v>42185.41</v>
      </c>
      <c r="O355" s="17">
        <v>9175.4</v>
      </c>
      <c r="P355" s="58">
        <v>0</v>
      </c>
      <c r="Q355" s="17">
        <v>0</v>
      </c>
      <c r="R355" s="17">
        <v>0</v>
      </c>
      <c r="S355" s="17">
        <v>0</v>
      </c>
      <c r="T355" s="18">
        <v>8357754.4999999981</v>
      </c>
      <c r="U355" s="19"/>
      <c r="V355" s="18">
        <v>7056429</v>
      </c>
      <c r="W355" s="19"/>
      <c r="X355" s="18">
        <v>7056429</v>
      </c>
      <c r="Y355" s="18">
        <v>1301325.4999999981</v>
      </c>
      <c r="Z355" s="18">
        <v>113709</v>
      </c>
      <c r="AA355" s="18">
        <v>0</v>
      </c>
      <c r="AB355" s="18">
        <v>3829</v>
      </c>
      <c r="AC355" s="19"/>
      <c r="AD355" s="17">
        <v>0</v>
      </c>
      <c r="AE355" s="18">
        <v>50795</v>
      </c>
      <c r="AF355" s="17">
        <v>350775</v>
      </c>
      <c r="AG355" s="17">
        <v>1169136</v>
      </c>
      <c r="AH355" s="58">
        <v>107022</v>
      </c>
      <c r="AI355" s="18">
        <v>0</v>
      </c>
      <c r="AJ355" s="17">
        <v>0</v>
      </c>
      <c r="AK355" s="17">
        <v>0</v>
      </c>
      <c r="AL355" s="18">
        <v>1795266</v>
      </c>
      <c r="AM355" s="19"/>
      <c r="AN355" s="19"/>
      <c r="AO355" s="17">
        <v>0</v>
      </c>
      <c r="AP355" s="18">
        <v>0</v>
      </c>
      <c r="AQ355" s="18">
        <v>1795266</v>
      </c>
      <c r="AR355" s="18">
        <v>3096591.4999999981</v>
      </c>
      <c r="AS355" s="18">
        <v>2985748</v>
      </c>
      <c r="AT355" s="18">
        <v>0</v>
      </c>
      <c r="AU355" s="18">
        <v>2985748</v>
      </c>
      <c r="AV355" s="18">
        <v>0</v>
      </c>
      <c r="AW355" s="16">
        <v>0</v>
      </c>
      <c r="AX355" s="18">
        <v>0</v>
      </c>
      <c r="AY355" s="18">
        <v>0</v>
      </c>
      <c r="BA355" s="17">
        <v>0</v>
      </c>
      <c r="BB355" s="17">
        <v>2883280</v>
      </c>
      <c r="BC355" s="17">
        <v>2945079.38</v>
      </c>
      <c r="BD355" s="18">
        <v>61799.379999999888</v>
      </c>
      <c r="BE355" s="18">
        <v>61799.379999999888</v>
      </c>
      <c r="BF355" s="18">
        <v>0</v>
      </c>
      <c r="BG355" s="18">
        <v>7056429</v>
      </c>
      <c r="BI355" s="17">
        <v>620690</v>
      </c>
      <c r="BJ355" s="17">
        <v>6631614</v>
      </c>
      <c r="BK355" s="17">
        <v>108021</v>
      </c>
      <c r="BL355" s="17">
        <v>0</v>
      </c>
      <c r="BM355" s="17">
        <v>359249</v>
      </c>
      <c r="BN355" s="17">
        <v>1217158</v>
      </c>
      <c r="BO355" s="17">
        <v>10000</v>
      </c>
      <c r="BP355" s="17">
        <v>59973</v>
      </c>
      <c r="BQ355" s="58">
        <v>0</v>
      </c>
      <c r="BR355" s="17">
        <v>0</v>
      </c>
      <c r="BS355" s="17">
        <v>0</v>
      </c>
      <c r="BT355" s="17">
        <v>0</v>
      </c>
      <c r="BU355" s="18">
        <v>9006705</v>
      </c>
      <c r="BV355" s="19"/>
      <c r="BW355" s="17">
        <v>7500000</v>
      </c>
      <c r="BX355" s="19"/>
      <c r="BY355" s="17">
        <v>7500000</v>
      </c>
      <c r="BZ355" s="18">
        <v>1506705</v>
      </c>
      <c r="CB355" s="18">
        <v>111379</v>
      </c>
      <c r="CC355" s="18">
        <v>0</v>
      </c>
      <c r="CD355" s="18">
        <v>5595</v>
      </c>
      <c r="CE355" s="19"/>
      <c r="CF355" s="18">
        <v>0</v>
      </c>
      <c r="CG355" s="18">
        <v>65205</v>
      </c>
      <c r="CH355" s="18">
        <v>356356</v>
      </c>
      <c r="CI355" s="18">
        <v>1216634</v>
      </c>
      <c r="CJ355" s="18">
        <v>106367</v>
      </c>
      <c r="CK355" s="18">
        <v>0</v>
      </c>
      <c r="CL355" s="18">
        <v>0</v>
      </c>
      <c r="CM355" s="18">
        <v>0</v>
      </c>
      <c r="CN355" s="18">
        <v>1861536</v>
      </c>
      <c r="CO355" s="19"/>
      <c r="CP355" s="19"/>
      <c r="CQ355" s="18">
        <v>0</v>
      </c>
      <c r="CR355" s="18">
        <v>0</v>
      </c>
      <c r="CS355" s="18">
        <v>1861536</v>
      </c>
      <c r="CT355" s="18">
        <v>3368241</v>
      </c>
      <c r="CU355" s="18">
        <v>3132980</v>
      </c>
      <c r="CV355" s="18">
        <v>0</v>
      </c>
      <c r="CW355" s="18">
        <v>3132980</v>
      </c>
      <c r="CX355" s="18">
        <v>0</v>
      </c>
      <c r="CY355" s="16">
        <v>0</v>
      </c>
      <c r="CZ355" s="18">
        <v>0</v>
      </c>
      <c r="DA355" s="18">
        <v>0</v>
      </c>
      <c r="DE355" s="12"/>
      <c r="DF355" s="12"/>
      <c r="DG355" s="12"/>
      <c r="DO355" s="12"/>
    </row>
    <row r="356" spans="1:119" s="20" customFormat="1" ht="12.75" x14ac:dyDescent="0.2">
      <c r="A356" s="12" t="s">
        <v>821</v>
      </c>
      <c r="B356" s="13">
        <v>1</v>
      </c>
      <c r="C356" s="14">
        <v>1</v>
      </c>
      <c r="D356" s="15">
        <v>44112</v>
      </c>
      <c r="E356" s="16">
        <v>1</v>
      </c>
      <c r="F356" s="57">
        <v>1</v>
      </c>
      <c r="G356" s="57">
        <v>1</v>
      </c>
      <c r="H356" s="17">
        <v>2367863.0500000003</v>
      </c>
      <c r="I356" s="17">
        <v>52513277.480000004</v>
      </c>
      <c r="J356" s="17">
        <v>1095633.78</v>
      </c>
      <c r="K356" s="17">
        <v>806.01</v>
      </c>
      <c r="L356" s="17">
        <v>913898.48</v>
      </c>
      <c r="M356" s="17">
        <v>5314121.8200000012</v>
      </c>
      <c r="N356" s="17">
        <v>3855579.28</v>
      </c>
      <c r="O356" s="17">
        <v>7972366.2299999995</v>
      </c>
      <c r="P356" s="58">
        <v>1009558.17</v>
      </c>
      <c r="Q356" s="17">
        <v>4179.84</v>
      </c>
      <c r="R356" s="17">
        <v>0</v>
      </c>
      <c r="S356" s="17">
        <v>6122125.3900000006</v>
      </c>
      <c r="T356" s="18">
        <v>81169409.530000001</v>
      </c>
      <c r="U356" s="19"/>
      <c r="V356" s="18">
        <v>210000</v>
      </c>
      <c r="W356" s="19"/>
      <c r="X356" s="18">
        <v>210000</v>
      </c>
      <c r="Y356" s="18">
        <v>80959409.530000001</v>
      </c>
      <c r="Z356" s="18">
        <v>0</v>
      </c>
      <c r="AA356" s="18">
        <v>0</v>
      </c>
      <c r="AB356" s="18">
        <v>0</v>
      </c>
      <c r="AC356" s="19"/>
      <c r="AD356" s="17">
        <v>0</v>
      </c>
      <c r="AE356" s="18">
        <v>0</v>
      </c>
      <c r="AF356" s="17">
        <v>0</v>
      </c>
      <c r="AG356" s="17">
        <v>0</v>
      </c>
      <c r="AH356" s="58">
        <v>0</v>
      </c>
      <c r="AI356" s="18">
        <v>0</v>
      </c>
      <c r="AJ356" s="17">
        <v>0</v>
      </c>
      <c r="AK356" s="17">
        <v>0</v>
      </c>
      <c r="AL356" s="18">
        <v>0</v>
      </c>
      <c r="AM356" s="19"/>
      <c r="AN356" s="19"/>
      <c r="AO356" s="17">
        <v>0</v>
      </c>
      <c r="AP356" s="18">
        <v>0</v>
      </c>
      <c r="AQ356" s="18">
        <v>0</v>
      </c>
      <c r="AR356" s="18">
        <v>80959409.530000001</v>
      </c>
      <c r="AS356" s="18">
        <v>60270448</v>
      </c>
      <c r="AT356" s="18">
        <v>0</v>
      </c>
      <c r="AU356" s="18">
        <v>60270448</v>
      </c>
      <c r="AV356" s="18">
        <v>0</v>
      </c>
      <c r="AW356" s="16">
        <v>0</v>
      </c>
      <c r="AX356" s="18">
        <v>0</v>
      </c>
      <c r="AY356" s="18">
        <v>0</v>
      </c>
      <c r="BA356" s="17">
        <v>39622.82</v>
      </c>
      <c r="BB356" s="17">
        <v>58079354</v>
      </c>
      <c r="BC356" s="17">
        <v>78774432.930000007</v>
      </c>
      <c r="BD356" s="18">
        <v>20695078.930000007</v>
      </c>
      <c r="BE356" s="18">
        <v>20655456.110000007</v>
      </c>
      <c r="BF356" s="18">
        <v>0</v>
      </c>
      <c r="BG356" s="18">
        <v>210000</v>
      </c>
      <c r="BI356" s="17">
        <v>2835416</v>
      </c>
      <c r="BJ356" s="17">
        <v>55246384</v>
      </c>
      <c r="BK356" s="17">
        <v>1030306</v>
      </c>
      <c r="BL356" s="17">
        <v>500</v>
      </c>
      <c r="BM356" s="17">
        <v>1063923</v>
      </c>
      <c r="BN356" s="17">
        <v>5682769</v>
      </c>
      <c r="BO356" s="17">
        <v>3884829</v>
      </c>
      <c r="BP356" s="17">
        <v>8324991</v>
      </c>
      <c r="BQ356" s="58">
        <v>1098823</v>
      </c>
      <c r="BR356" s="17">
        <v>0</v>
      </c>
      <c r="BS356" s="17">
        <v>0</v>
      </c>
      <c r="BT356" s="17">
        <v>5098118</v>
      </c>
      <c r="BU356" s="18">
        <v>84266059</v>
      </c>
      <c r="BV356" s="19"/>
      <c r="BW356" s="17">
        <v>317500</v>
      </c>
      <c r="BX356" s="19"/>
      <c r="BY356" s="17">
        <v>317500</v>
      </c>
      <c r="BZ356" s="18">
        <v>83948559</v>
      </c>
      <c r="CB356" s="18">
        <v>0</v>
      </c>
      <c r="CC356" s="18">
        <v>0</v>
      </c>
      <c r="CD356" s="18">
        <v>0</v>
      </c>
      <c r="CE356" s="19"/>
      <c r="CF356" s="18">
        <v>0</v>
      </c>
      <c r="CG356" s="18">
        <v>0</v>
      </c>
      <c r="CH356" s="18">
        <v>0</v>
      </c>
      <c r="CI356" s="18">
        <v>0</v>
      </c>
      <c r="CJ356" s="18">
        <v>0</v>
      </c>
      <c r="CK356" s="18">
        <v>0</v>
      </c>
      <c r="CL356" s="18">
        <v>0</v>
      </c>
      <c r="CM356" s="18">
        <v>0</v>
      </c>
      <c r="CN356" s="18">
        <v>0</v>
      </c>
      <c r="CO356" s="19"/>
      <c r="CP356" s="19"/>
      <c r="CQ356" s="18">
        <v>0</v>
      </c>
      <c r="CR356" s="18">
        <v>0</v>
      </c>
      <c r="CS356" s="18">
        <v>0</v>
      </c>
      <c r="CT356" s="18">
        <v>83948559</v>
      </c>
      <c r="CU356" s="18">
        <v>61415667</v>
      </c>
      <c r="CV356" s="18">
        <v>0</v>
      </c>
      <c r="CW356" s="18">
        <v>61415667</v>
      </c>
      <c r="CX356" s="18">
        <v>0</v>
      </c>
      <c r="CY356" s="16">
        <v>0</v>
      </c>
      <c r="CZ356" s="18">
        <v>0</v>
      </c>
      <c r="DA356" s="18">
        <v>0</v>
      </c>
      <c r="DE356" s="12"/>
      <c r="DF356" s="12"/>
      <c r="DG356" s="12"/>
      <c r="DO356" s="12"/>
    </row>
    <row r="357" spans="1:119" s="20" customFormat="1" ht="12.75" x14ac:dyDescent="0.2">
      <c r="A357" s="12" t="s">
        <v>823</v>
      </c>
      <c r="B357" s="13">
        <v>1</v>
      </c>
      <c r="C357" s="14">
        <v>1</v>
      </c>
      <c r="D357" s="15">
        <v>44114</v>
      </c>
      <c r="E357" s="16">
        <v>1</v>
      </c>
      <c r="F357" s="57">
        <v>1</v>
      </c>
      <c r="G357" s="57">
        <v>1</v>
      </c>
      <c r="H357" s="17">
        <v>727030</v>
      </c>
      <c r="I357" s="17">
        <v>9111692.6800000034</v>
      </c>
      <c r="J357" s="17">
        <v>147201</v>
      </c>
      <c r="K357" s="17">
        <v>0</v>
      </c>
      <c r="L357" s="17">
        <v>205611.32</v>
      </c>
      <c r="M357" s="17">
        <v>1110420.8</v>
      </c>
      <c r="N357" s="17">
        <v>822339.82000000007</v>
      </c>
      <c r="O357" s="17">
        <v>2315432.77</v>
      </c>
      <c r="P357" s="58">
        <v>907582.17</v>
      </c>
      <c r="Q357" s="17">
        <v>75466.78</v>
      </c>
      <c r="R357" s="17">
        <v>0</v>
      </c>
      <c r="S357" s="17">
        <v>2257410.9699999997</v>
      </c>
      <c r="T357" s="18">
        <v>17680188.310000002</v>
      </c>
      <c r="U357" s="19"/>
      <c r="V357" s="18">
        <v>0</v>
      </c>
      <c r="W357" s="19"/>
      <c r="X357" s="18">
        <v>0</v>
      </c>
      <c r="Y357" s="18">
        <v>17680188.310000002</v>
      </c>
      <c r="Z357" s="18">
        <v>0</v>
      </c>
      <c r="AA357" s="18">
        <v>0</v>
      </c>
      <c r="AB357" s="18">
        <v>0</v>
      </c>
      <c r="AC357" s="19"/>
      <c r="AD357" s="17">
        <v>0</v>
      </c>
      <c r="AE357" s="18">
        <v>0</v>
      </c>
      <c r="AF357" s="17">
        <v>0</v>
      </c>
      <c r="AG357" s="17">
        <v>0</v>
      </c>
      <c r="AH357" s="58">
        <v>0</v>
      </c>
      <c r="AI357" s="18">
        <v>0</v>
      </c>
      <c r="AJ357" s="17">
        <v>0</v>
      </c>
      <c r="AK357" s="17">
        <v>0</v>
      </c>
      <c r="AL357" s="18">
        <v>0</v>
      </c>
      <c r="AM357" s="19"/>
      <c r="AN357" s="19"/>
      <c r="AO357" s="17">
        <v>0</v>
      </c>
      <c r="AP357" s="18">
        <v>0</v>
      </c>
      <c r="AQ357" s="18">
        <v>0</v>
      </c>
      <c r="AR357" s="18">
        <v>17680188.310000002</v>
      </c>
      <c r="AS357" s="18">
        <v>16246104</v>
      </c>
      <c r="AT357" s="18">
        <v>0</v>
      </c>
      <c r="AU357" s="18">
        <v>16246104</v>
      </c>
      <c r="AV357" s="18">
        <v>0</v>
      </c>
      <c r="AW357" s="16">
        <v>0</v>
      </c>
      <c r="AX357" s="18">
        <v>0</v>
      </c>
      <c r="AY357" s="18">
        <v>0</v>
      </c>
      <c r="BA357" s="17">
        <v>0</v>
      </c>
      <c r="BB357" s="17">
        <v>16033809</v>
      </c>
      <c r="BC357" s="17">
        <v>17670193.740000002</v>
      </c>
      <c r="BD357" s="18">
        <v>1636384.7400000021</v>
      </c>
      <c r="BE357" s="18">
        <v>1636384.7400000021</v>
      </c>
      <c r="BF357" s="18">
        <v>0</v>
      </c>
      <c r="BG357" s="18">
        <v>0</v>
      </c>
      <c r="BI357" s="17">
        <v>865258</v>
      </c>
      <c r="BJ357" s="17">
        <v>9055841</v>
      </c>
      <c r="BK357" s="17">
        <v>163000</v>
      </c>
      <c r="BL357" s="17">
        <v>0</v>
      </c>
      <c r="BM357" s="17">
        <v>242973</v>
      </c>
      <c r="BN357" s="17">
        <v>1075538</v>
      </c>
      <c r="BO357" s="17">
        <v>775308</v>
      </c>
      <c r="BP357" s="17">
        <v>2680363</v>
      </c>
      <c r="BQ357" s="58">
        <v>950000</v>
      </c>
      <c r="BR357" s="17">
        <v>0</v>
      </c>
      <c r="BS357" s="17">
        <v>0</v>
      </c>
      <c r="BT357" s="17">
        <v>2194243</v>
      </c>
      <c r="BU357" s="18">
        <v>18002524</v>
      </c>
      <c r="BV357" s="19"/>
      <c r="BW357" s="17">
        <v>0</v>
      </c>
      <c r="BX357" s="19"/>
      <c r="BY357" s="17">
        <v>0</v>
      </c>
      <c r="BZ357" s="18">
        <v>18002524</v>
      </c>
      <c r="CB357" s="18">
        <v>0</v>
      </c>
      <c r="CC357" s="18">
        <v>0</v>
      </c>
      <c r="CD357" s="18">
        <v>0</v>
      </c>
      <c r="CE357" s="19"/>
      <c r="CF357" s="18">
        <v>0</v>
      </c>
      <c r="CG357" s="18">
        <v>0</v>
      </c>
      <c r="CH357" s="18">
        <v>0</v>
      </c>
      <c r="CI357" s="18">
        <v>0</v>
      </c>
      <c r="CJ357" s="18">
        <v>0</v>
      </c>
      <c r="CK357" s="18">
        <v>0</v>
      </c>
      <c r="CL357" s="18">
        <v>0</v>
      </c>
      <c r="CM357" s="18">
        <v>0</v>
      </c>
      <c r="CN357" s="18">
        <v>0</v>
      </c>
      <c r="CO357" s="19"/>
      <c r="CP357" s="19"/>
      <c r="CQ357" s="18">
        <v>0</v>
      </c>
      <c r="CR357" s="18">
        <v>0</v>
      </c>
      <c r="CS357" s="18">
        <v>0</v>
      </c>
      <c r="CT357" s="18">
        <v>18002524</v>
      </c>
      <c r="CU357" s="18">
        <v>16198660</v>
      </c>
      <c r="CV357" s="18">
        <v>0</v>
      </c>
      <c r="CW357" s="18">
        <v>16198660</v>
      </c>
      <c r="CX357" s="18">
        <v>0</v>
      </c>
      <c r="CY357" s="16">
        <v>0</v>
      </c>
      <c r="CZ357" s="18">
        <v>0</v>
      </c>
      <c r="DA357" s="18">
        <v>0</v>
      </c>
      <c r="DE357" s="12"/>
      <c r="DF357" s="12"/>
      <c r="DG357" s="12"/>
      <c r="DO357" s="12"/>
    </row>
    <row r="358" spans="1:119" s="20" customFormat="1" ht="12.75" x14ac:dyDescent="0.2">
      <c r="A358" s="12" t="s">
        <v>824</v>
      </c>
      <c r="B358" s="13">
        <v>1</v>
      </c>
      <c r="C358" s="14">
        <v>1</v>
      </c>
      <c r="D358" s="15">
        <v>44196</v>
      </c>
      <c r="E358" s="16">
        <v>1</v>
      </c>
      <c r="F358" s="57">
        <v>1</v>
      </c>
      <c r="G358" s="57">
        <v>1</v>
      </c>
      <c r="H358" s="17">
        <v>1049478</v>
      </c>
      <c r="I358" s="17">
        <v>15265113</v>
      </c>
      <c r="J358" s="17">
        <v>504161</v>
      </c>
      <c r="K358" s="17">
        <v>0</v>
      </c>
      <c r="L358" s="17">
        <v>285358</v>
      </c>
      <c r="M358" s="17">
        <v>2117544</v>
      </c>
      <c r="N358" s="17">
        <v>1610667</v>
      </c>
      <c r="O358" s="17">
        <v>3503730</v>
      </c>
      <c r="P358" s="58">
        <v>1661357</v>
      </c>
      <c r="Q358" s="17">
        <v>0</v>
      </c>
      <c r="R358" s="17">
        <v>0</v>
      </c>
      <c r="S358" s="17">
        <v>3221101</v>
      </c>
      <c r="T358" s="18">
        <v>29218509</v>
      </c>
      <c r="U358" s="19"/>
      <c r="V358" s="18">
        <v>32000</v>
      </c>
      <c r="W358" s="19"/>
      <c r="X358" s="18">
        <v>32000</v>
      </c>
      <c r="Y358" s="18">
        <v>29186509</v>
      </c>
      <c r="Z358" s="18">
        <v>0</v>
      </c>
      <c r="AA358" s="18">
        <v>0</v>
      </c>
      <c r="AB358" s="18">
        <v>0</v>
      </c>
      <c r="AC358" s="19"/>
      <c r="AD358" s="17">
        <v>0</v>
      </c>
      <c r="AE358" s="18">
        <v>0</v>
      </c>
      <c r="AF358" s="17">
        <v>0</v>
      </c>
      <c r="AG358" s="17">
        <v>0</v>
      </c>
      <c r="AH358" s="58">
        <v>0</v>
      </c>
      <c r="AI358" s="18">
        <v>0</v>
      </c>
      <c r="AJ358" s="17">
        <v>0</v>
      </c>
      <c r="AK358" s="17">
        <v>0</v>
      </c>
      <c r="AL358" s="18">
        <v>0</v>
      </c>
      <c r="AM358" s="19"/>
      <c r="AN358" s="19"/>
      <c r="AO358" s="17">
        <v>0</v>
      </c>
      <c r="AP358" s="18">
        <v>0</v>
      </c>
      <c r="AQ358" s="18">
        <v>0</v>
      </c>
      <c r="AR358" s="18">
        <v>29186509</v>
      </c>
      <c r="AS358" s="18">
        <v>21644436</v>
      </c>
      <c r="AT358" s="18">
        <v>0</v>
      </c>
      <c r="AU358" s="18">
        <v>21644436</v>
      </c>
      <c r="AV358" s="18">
        <v>0</v>
      </c>
      <c r="AW358" s="16">
        <v>0</v>
      </c>
      <c r="AX358" s="18">
        <v>0</v>
      </c>
      <c r="AY358" s="18">
        <v>0</v>
      </c>
      <c r="BA358" s="17">
        <v>0</v>
      </c>
      <c r="BB358" s="17">
        <v>21371998</v>
      </c>
      <c r="BC358" s="17">
        <v>29059623</v>
      </c>
      <c r="BD358" s="18">
        <v>7687625</v>
      </c>
      <c r="BE358" s="18">
        <v>7687625</v>
      </c>
      <c r="BF358" s="18">
        <v>0</v>
      </c>
      <c r="BG358" s="18">
        <v>32000</v>
      </c>
      <c r="BI358" s="17">
        <v>1079264</v>
      </c>
      <c r="BJ358" s="17">
        <v>15672297</v>
      </c>
      <c r="BK358" s="17">
        <v>620245</v>
      </c>
      <c r="BL358" s="17">
        <v>0</v>
      </c>
      <c r="BM358" s="17">
        <v>349610</v>
      </c>
      <c r="BN358" s="17">
        <v>2057720</v>
      </c>
      <c r="BO358" s="17">
        <v>1590142</v>
      </c>
      <c r="BP358" s="17">
        <v>3637275</v>
      </c>
      <c r="BQ358" s="58">
        <v>1675868</v>
      </c>
      <c r="BR358" s="17">
        <v>0</v>
      </c>
      <c r="BS358" s="17">
        <v>0</v>
      </c>
      <c r="BT358" s="17">
        <v>2961924</v>
      </c>
      <c r="BU358" s="18">
        <v>29644345</v>
      </c>
      <c r="BV358" s="19"/>
      <c r="BW358" s="17">
        <v>32000</v>
      </c>
      <c r="BX358" s="19"/>
      <c r="BY358" s="17">
        <v>32000</v>
      </c>
      <c r="BZ358" s="18">
        <v>29612345</v>
      </c>
      <c r="CB358" s="18">
        <v>0</v>
      </c>
      <c r="CC358" s="18">
        <v>0</v>
      </c>
      <c r="CD358" s="18">
        <v>0</v>
      </c>
      <c r="CE358" s="19"/>
      <c r="CF358" s="18">
        <v>0</v>
      </c>
      <c r="CG358" s="18">
        <v>0</v>
      </c>
      <c r="CH358" s="18">
        <v>0</v>
      </c>
      <c r="CI358" s="18">
        <v>0</v>
      </c>
      <c r="CJ358" s="18">
        <v>0</v>
      </c>
      <c r="CK358" s="18">
        <v>0</v>
      </c>
      <c r="CL358" s="18">
        <v>0</v>
      </c>
      <c r="CM358" s="18">
        <v>0</v>
      </c>
      <c r="CN358" s="18">
        <v>0</v>
      </c>
      <c r="CO358" s="19"/>
      <c r="CP358" s="19"/>
      <c r="CQ358" s="18">
        <v>0</v>
      </c>
      <c r="CR358" s="18">
        <v>0</v>
      </c>
      <c r="CS358" s="18">
        <v>0</v>
      </c>
      <c r="CT358" s="18">
        <v>29612345</v>
      </c>
      <c r="CU358" s="18">
        <v>22396416</v>
      </c>
      <c r="CV358" s="18">
        <v>0</v>
      </c>
      <c r="CW358" s="18">
        <v>22396416</v>
      </c>
      <c r="CX358" s="18">
        <v>0</v>
      </c>
      <c r="CY358" s="16">
        <v>0</v>
      </c>
      <c r="CZ358" s="18">
        <v>0</v>
      </c>
      <c r="DA358" s="18">
        <v>0</v>
      </c>
      <c r="DE358" s="12"/>
      <c r="DF358" s="12"/>
      <c r="DG358" s="12"/>
      <c r="DO358" s="12"/>
    </row>
    <row r="359" spans="1:119" s="20" customFormat="1" ht="12.75" x14ac:dyDescent="0.2">
      <c r="A359" s="12" t="s">
        <v>826</v>
      </c>
      <c r="B359" s="13">
        <v>1</v>
      </c>
      <c r="C359" s="14">
        <v>1</v>
      </c>
      <c r="D359" s="15">
        <v>44098</v>
      </c>
      <c r="E359" s="16">
        <v>1</v>
      </c>
      <c r="F359" s="57">
        <v>1</v>
      </c>
      <c r="G359" s="57">
        <v>1</v>
      </c>
      <c r="H359" s="17">
        <v>887518.39999999979</v>
      </c>
      <c r="I359" s="17">
        <v>18006809</v>
      </c>
      <c r="J359" s="17">
        <v>411873.5</v>
      </c>
      <c r="K359" s="17">
        <v>4159.6499999999996</v>
      </c>
      <c r="L359" s="17">
        <v>641609.52999999991</v>
      </c>
      <c r="M359" s="17">
        <v>2559541.8000000003</v>
      </c>
      <c r="N359" s="17">
        <v>972917.97</v>
      </c>
      <c r="O359" s="17">
        <v>3400777.07</v>
      </c>
      <c r="P359" s="58">
        <v>142710.10260000001</v>
      </c>
      <c r="Q359" s="17">
        <v>0</v>
      </c>
      <c r="R359" s="17">
        <v>0</v>
      </c>
      <c r="S359" s="17">
        <v>1205306.05</v>
      </c>
      <c r="T359" s="18">
        <v>28233223.0726</v>
      </c>
      <c r="U359" s="19"/>
      <c r="V359" s="18">
        <v>163750</v>
      </c>
      <c r="W359" s="19"/>
      <c r="X359" s="18">
        <v>163750</v>
      </c>
      <c r="Y359" s="18">
        <v>28069473.0726</v>
      </c>
      <c r="Z359" s="18">
        <v>0</v>
      </c>
      <c r="AA359" s="18">
        <v>0</v>
      </c>
      <c r="AB359" s="18">
        <v>0</v>
      </c>
      <c r="AC359" s="19"/>
      <c r="AD359" s="17">
        <v>0</v>
      </c>
      <c r="AE359" s="18">
        <v>0</v>
      </c>
      <c r="AF359" s="17">
        <v>0</v>
      </c>
      <c r="AG359" s="17">
        <v>0</v>
      </c>
      <c r="AH359" s="58">
        <v>0</v>
      </c>
      <c r="AI359" s="18">
        <v>0</v>
      </c>
      <c r="AJ359" s="17">
        <v>0</v>
      </c>
      <c r="AK359" s="17">
        <v>0</v>
      </c>
      <c r="AL359" s="18">
        <v>0</v>
      </c>
      <c r="AM359" s="19"/>
      <c r="AN359" s="19"/>
      <c r="AO359" s="17">
        <v>0</v>
      </c>
      <c r="AP359" s="18">
        <v>0</v>
      </c>
      <c r="AQ359" s="18">
        <v>0</v>
      </c>
      <c r="AR359" s="18">
        <v>28069473.0726</v>
      </c>
      <c r="AS359" s="18">
        <v>23806052</v>
      </c>
      <c r="AT359" s="18">
        <v>0</v>
      </c>
      <c r="AU359" s="18">
        <v>23806052</v>
      </c>
      <c r="AV359" s="18">
        <v>0</v>
      </c>
      <c r="AW359" s="16">
        <v>0</v>
      </c>
      <c r="AX359" s="18">
        <v>0</v>
      </c>
      <c r="AY359" s="18">
        <v>0</v>
      </c>
      <c r="BA359" s="17">
        <v>0</v>
      </c>
      <c r="BB359" s="17">
        <v>22810310</v>
      </c>
      <c r="BC359" s="17">
        <v>26834746.981199998</v>
      </c>
      <c r="BD359" s="18">
        <v>4024436.9811999984</v>
      </c>
      <c r="BE359" s="18">
        <v>4024436.9811999984</v>
      </c>
      <c r="BF359" s="18">
        <v>0</v>
      </c>
      <c r="BG359" s="18">
        <v>163750</v>
      </c>
      <c r="BI359" s="17">
        <v>900160</v>
      </c>
      <c r="BJ359" s="17">
        <v>19164553</v>
      </c>
      <c r="BK359" s="17">
        <v>409843</v>
      </c>
      <c r="BL359" s="17">
        <v>1500</v>
      </c>
      <c r="BM359" s="17">
        <v>739045</v>
      </c>
      <c r="BN359" s="17">
        <v>2605251</v>
      </c>
      <c r="BO359" s="17">
        <v>1040401</v>
      </c>
      <c r="BP359" s="17">
        <v>3592122</v>
      </c>
      <c r="BQ359" s="58">
        <v>163471.23000000001</v>
      </c>
      <c r="BR359" s="17">
        <v>0</v>
      </c>
      <c r="BS359" s="17">
        <v>0</v>
      </c>
      <c r="BT359" s="17">
        <v>1636297</v>
      </c>
      <c r="BU359" s="18">
        <v>30252643.23</v>
      </c>
      <c r="BV359" s="19"/>
      <c r="BW359" s="17">
        <v>178750</v>
      </c>
      <c r="BX359" s="19"/>
      <c r="BY359" s="17">
        <v>178750</v>
      </c>
      <c r="BZ359" s="18">
        <v>30073893.23</v>
      </c>
      <c r="CB359" s="18">
        <v>0</v>
      </c>
      <c r="CC359" s="18">
        <v>0</v>
      </c>
      <c r="CD359" s="18">
        <v>0</v>
      </c>
      <c r="CE359" s="19"/>
      <c r="CF359" s="18">
        <v>0</v>
      </c>
      <c r="CG359" s="18">
        <v>0</v>
      </c>
      <c r="CH359" s="18">
        <v>0</v>
      </c>
      <c r="CI359" s="18">
        <v>0</v>
      </c>
      <c r="CJ359" s="18">
        <v>0</v>
      </c>
      <c r="CK359" s="18">
        <v>0</v>
      </c>
      <c r="CL359" s="18">
        <v>0</v>
      </c>
      <c r="CM359" s="18">
        <v>0</v>
      </c>
      <c r="CN359" s="18">
        <v>0</v>
      </c>
      <c r="CO359" s="19"/>
      <c r="CP359" s="19"/>
      <c r="CQ359" s="18">
        <v>0</v>
      </c>
      <c r="CR359" s="18">
        <v>0</v>
      </c>
      <c r="CS359" s="18">
        <v>0</v>
      </c>
      <c r="CT359" s="18">
        <v>30073893.23</v>
      </c>
      <c r="CU359" s="18">
        <v>24664731</v>
      </c>
      <c r="CV359" s="18">
        <v>0</v>
      </c>
      <c r="CW359" s="18">
        <v>24664731</v>
      </c>
      <c r="CX359" s="18">
        <v>0</v>
      </c>
      <c r="CY359" s="16">
        <v>0</v>
      </c>
      <c r="CZ359" s="18">
        <v>0</v>
      </c>
      <c r="DA359" s="18">
        <v>0</v>
      </c>
      <c r="DE359" s="12"/>
      <c r="DF359" s="12"/>
      <c r="DG359" s="12"/>
      <c r="DO359" s="12"/>
    </row>
    <row r="360" spans="1:119" s="20" customFormat="1" ht="12.75" x14ac:dyDescent="0.2">
      <c r="A360" s="12" t="s">
        <v>828</v>
      </c>
      <c r="B360" s="13">
        <v>1</v>
      </c>
      <c r="C360" s="14">
        <v>1</v>
      </c>
      <c r="D360" s="15">
        <v>44104</v>
      </c>
      <c r="E360" s="16">
        <v>1</v>
      </c>
      <c r="F360" s="57">
        <v>1</v>
      </c>
      <c r="G360" s="57">
        <v>1</v>
      </c>
      <c r="H360" s="17">
        <v>622857.85299999989</v>
      </c>
      <c r="I360" s="17">
        <v>11283740.120000001</v>
      </c>
      <c r="J360" s="17">
        <v>403085.76</v>
      </c>
      <c r="K360" s="17">
        <v>157390.88</v>
      </c>
      <c r="L360" s="17">
        <v>391429.31999999995</v>
      </c>
      <c r="M360" s="17">
        <v>1683751.54</v>
      </c>
      <c r="N360" s="17">
        <v>766091.65</v>
      </c>
      <c r="O360" s="17">
        <v>2102572.8200000003</v>
      </c>
      <c r="P360" s="58">
        <v>1268272.07</v>
      </c>
      <c r="Q360" s="17">
        <v>49548.09</v>
      </c>
      <c r="R360" s="17">
        <v>0</v>
      </c>
      <c r="S360" s="17">
        <v>3437537.96</v>
      </c>
      <c r="T360" s="18">
        <v>22166278.063000005</v>
      </c>
      <c r="U360" s="19"/>
      <c r="V360" s="18">
        <v>54822</v>
      </c>
      <c r="W360" s="19"/>
      <c r="X360" s="18">
        <v>54822</v>
      </c>
      <c r="Y360" s="18">
        <v>22111456.063000005</v>
      </c>
      <c r="Z360" s="18">
        <v>0</v>
      </c>
      <c r="AA360" s="18">
        <v>0</v>
      </c>
      <c r="AB360" s="18">
        <v>0</v>
      </c>
      <c r="AC360" s="19"/>
      <c r="AD360" s="17">
        <v>0</v>
      </c>
      <c r="AE360" s="18">
        <v>0</v>
      </c>
      <c r="AF360" s="17">
        <v>0</v>
      </c>
      <c r="AG360" s="17">
        <v>0</v>
      </c>
      <c r="AH360" s="58">
        <v>0</v>
      </c>
      <c r="AI360" s="18">
        <v>0</v>
      </c>
      <c r="AJ360" s="17">
        <v>0</v>
      </c>
      <c r="AK360" s="17">
        <v>0</v>
      </c>
      <c r="AL360" s="18">
        <v>0</v>
      </c>
      <c r="AM360" s="19"/>
      <c r="AN360" s="19"/>
      <c r="AO360" s="17">
        <v>0</v>
      </c>
      <c r="AP360" s="18">
        <v>0</v>
      </c>
      <c r="AQ360" s="18">
        <v>0</v>
      </c>
      <c r="AR360" s="18">
        <v>22111456.063000005</v>
      </c>
      <c r="AS360" s="18">
        <v>20831855</v>
      </c>
      <c r="AT360" s="18">
        <v>0</v>
      </c>
      <c r="AU360" s="18">
        <v>20831855</v>
      </c>
      <c r="AV360" s="18">
        <v>0</v>
      </c>
      <c r="AW360" s="16">
        <v>0</v>
      </c>
      <c r="AX360" s="18">
        <v>0</v>
      </c>
      <c r="AY360" s="18">
        <v>0</v>
      </c>
      <c r="BA360" s="17">
        <v>0</v>
      </c>
      <c r="BB360" s="17">
        <v>20591866</v>
      </c>
      <c r="BC360" s="17">
        <v>21402301.329999998</v>
      </c>
      <c r="BD360" s="18">
        <v>810435.32999999821</v>
      </c>
      <c r="BE360" s="18">
        <v>810435.32999999821</v>
      </c>
      <c r="BF360" s="18">
        <v>0</v>
      </c>
      <c r="BG360" s="18">
        <v>54822</v>
      </c>
      <c r="BI360" s="17">
        <v>656423</v>
      </c>
      <c r="BJ360" s="17">
        <v>11433733</v>
      </c>
      <c r="BK360" s="17">
        <v>346963</v>
      </c>
      <c r="BL360" s="17">
        <v>51000</v>
      </c>
      <c r="BM360" s="17">
        <v>473220</v>
      </c>
      <c r="BN360" s="17">
        <v>1825462</v>
      </c>
      <c r="BO360" s="17">
        <v>823013</v>
      </c>
      <c r="BP360" s="17">
        <v>2429572</v>
      </c>
      <c r="BQ360" s="58">
        <v>1344400</v>
      </c>
      <c r="BR360" s="17">
        <v>57863</v>
      </c>
      <c r="BS360" s="17">
        <v>3000</v>
      </c>
      <c r="BT360" s="17">
        <v>3429772</v>
      </c>
      <c r="BU360" s="18">
        <v>22874421</v>
      </c>
      <c r="BV360" s="19"/>
      <c r="BW360" s="17">
        <v>44822</v>
      </c>
      <c r="BX360" s="19"/>
      <c r="BY360" s="17">
        <v>44822</v>
      </c>
      <c r="BZ360" s="18">
        <v>22829599</v>
      </c>
      <c r="CB360" s="18">
        <v>0</v>
      </c>
      <c r="CC360" s="18">
        <v>0</v>
      </c>
      <c r="CD360" s="18">
        <v>0</v>
      </c>
      <c r="CE360" s="19"/>
      <c r="CF360" s="18">
        <v>0</v>
      </c>
      <c r="CG360" s="18">
        <v>0</v>
      </c>
      <c r="CH360" s="18">
        <v>0</v>
      </c>
      <c r="CI360" s="18">
        <v>0</v>
      </c>
      <c r="CJ360" s="18">
        <v>0</v>
      </c>
      <c r="CK360" s="18">
        <v>0</v>
      </c>
      <c r="CL360" s="18">
        <v>0</v>
      </c>
      <c r="CM360" s="18">
        <v>0</v>
      </c>
      <c r="CN360" s="18">
        <v>0</v>
      </c>
      <c r="CO360" s="19"/>
      <c r="CP360" s="19"/>
      <c r="CQ360" s="18">
        <v>0</v>
      </c>
      <c r="CR360" s="18">
        <v>0</v>
      </c>
      <c r="CS360" s="18">
        <v>0</v>
      </c>
      <c r="CT360" s="18">
        <v>22829599</v>
      </c>
      <c r="CU360" s="18">
        <v>21729159</v>
      </c>
      <c r="CV360" s="18">
        <v>0</v>
      </c>
      <c r="CW360" s="18">
        <v>21729159</v>
      </c>
      <c r="CX360" s="18">
        <v>0</v>
      </c>
      <c r="CY360" s="16">
        <v>0</v>
      </c>
      <c r="CZ360" s="18">
        <v>0</v>
      </c>
      <c r="DA360" s="18">
        <v>0</v>
      </c>
      <c r="DE360" s="12"/>
      <c r="DF360" s="12"/>
      <c r="DG360" s="12"/>
      <c r="DO360" s="12"/>
    </row>
    <row r="361" spans="1:119" s="20" customFormat="1" ht="12.75" x14ac:dyDescent="0.2">
      <c r="A361" s="12" t="s">
        <v>830</v>
      </c>
      <c r="B361" s="13">
        <v>1</v>
      </c>
      <c r="C361" s="14">
        <v>1</v>
      </c>
      <c r="D361" s="15">
        <v>44120</v>
      </c>
      <c r="E361" s="16">
        <v>1</v>
      </c>
      <c r="F361" s="57">
        <v>1</v>
      </c>
      <c r="G361" s="57">
        <v>1</v>
      </c>
      <c r="H361" s="17">
        <v>847201.92999999993</v>
      </c>
      <c r="I361" s="17">
        <v>13895712.950000003</v>
      </c>
      <c r="J361" s="17">
        <v>361023.53</v>
      </c>
      <c r="K361" s="17">
        <v>10498.8</v>
      </c>
      <c r="L361" s="17">
        <v>387434.22</v>
      </c>
      <c r="M361" s="17">
        <v>2262824.9099999997</v>
      </c>
      <c r="N361" s="17">
        <v>696020.86</v>
      </c>
      <c r="O361" s="17">
        <v>3569915.5500000003</v>
      </c>
      <c r="P361" s="58">
        <v>221355.11000000002</v>
      </c>
      <c r="Q361" s="17">
        <v>0</v>
      </c>
      <c r="R361" s="17">
        <v>0</v>
      </c>
      <c r="S361" s="17">
        <v>3400678.96</v>
      </c>
      <c r="T361" s="18">
        <v>25652666.820000004</v>
      </c>
      <c r="U361" s="19"/>
      <c r="V361" s="18">
        <v>0</v>
      </c>
      <c r="W361" s="19"/>
      <c r="X361" s="18">
        <v>0</v>
      </c>
      <c r="Y361" s="18">
        <v>25652666.820000004</v>
      </c>
      <c r="Z361" s="18">
        <v>0</v>
      </c>
      <c r="AA361" s="18">
        <v>0</v>
      </c>
      <c r="AB361" s="18">
        <v>0</v>
      </c>
      <c r="AC361" s="19"/>
      <c r="AD361" s="17">
        <v>0</v>
      </c>
      <c r="AE361" s="18">
        <v>0</v>
      </c>
      <c r="AF361" s="17">
        <v>0</v>
      </c>
      <c r="AG361" s="17">
        <v>0</v>
      </c>
      <c r="AH361" s="58">
        <v>0</v>
      </c>
      <c r="AI361" s="18">
        <v>0</v>
      </c>
      <c r="AJ361" s="17">
        <v>0</v>
      </c>
      <c r="AK361" s="17">
        <v>0</v>
      </c>
      <c r="AL361" s="18">
        <v>0</v>
      </c>
      <c r="AM361" s="19"/>
      <c r="AN361" s="19"/>
      <c r="AO361" s="17">
        <v>0</v>
      </c>
      <c r="AP361" s="18">
        <v>0</v>
      </c>
      <c r="AQ361" s="18">
        <v>0</v>
      </c>
      <c r="AR361" s="18">
        <v>25652666.820000004</v>
      </c>
      <c r="AS361" s="18">
        <v>20872495</v>
      </c>
      <c r="AT361" s="18">
        <v>0</v>
      </c>
      <c r="AU361" s="18">
        <v>20872495</v>
      </c>
      <c r="AV361" s="18">
        <v>0</v>
      </c>
      <c r="AW361" s="16">
        <v>0</v>
      </c>
      <c r="AX361" s="18">
        <v>0</v>
      </c>
      <c r="AY361" s="18">
        <v>0</v>
      </c>
      <c r="BA361" s="17">
        <v>149035.32</v>
      </c>
      <c r="BB361" s="17">
        <v>20142745</v>
      </c>
      <c r="BC361" s="17">
        <v>24688289.489999998</v>
      </c>
      <c r="BD361" s="18">
        <v>4545544.4899999984</v>
      </c>
      <c r="BE361" s="18">
        <v>4396509.1699999981</v>
      </c>
      <c r="BF361" s="18">
        <v>0</v>
      </c>
      <c r="BG361" s="18">
        <v>0</v>
      </c>
      <c r="BI361" s="17">
        <v>2418990</v>
      </c>
      <c r="BJ361" s="17">
        <v>13520638</v>
      </c>
      <c r="BK361" s="17">
        <v>344613</v>
      </c>
      <c r="BL361" s="17">
        <v>0</v>
      </c>
      <c r="BM361" s="17">
        <v>371465</v>
      </c>
      <c r="BN361" s="17">
        <v>2124133</v>
      </c>
      <c r="BO361" s="17">
        <v>716446</v>
      </c>
      <c r="BP361" s="17">
        <v>3662905</v>
      </c>
      <c r="BQ361" s="58">
        <v>258092</v>
      </c>
      <c r="BR361" s="17">
        <v>0</v>
      </c>
      <c r="BS361" s="17">
        <v>0</v>
      </c>
      <c r="BT361" s="17">
        <v>3828373</v>
      </c>
      <c r="BU361" s="18">
        <v>27245655</v>
      </c>
      <c r="BV361" s="19"/>
      <c r="BW361" s="17">
        <v>0</v>
      </c>
      <c r="BX361" s="19"/>
      <c r="BY361" s="17">
        <v>0</v>
      </c>
      <c r="BZ361" s="18">
        <v>27245655</v>
      </c>
      <c r="CB361" s="18">
        <v>0</v>
      </c>
      <c r="CC361" s="18">
        <v>0</v>
      </c>
      <c r="CD361" s="18">
        <v>0</v>
      </c>
      <c r="CE361" s="19"/>
      <c r="CF361" s="18">
        <v>0</v>
      </c>
      <c r="CG361" s="18">
        <v>0</v>
      </c>
      <c r="CH361" s="18">
        <v>0</v>
      </c>
      <c r="CI361" s="18">
        <v>0</v>
      </c>
      <c r="CJ361" s="18">
        <v>0</v>
      </c>
      <c r="CK361" s="18">
        <v>0</v>
      </c>
      <c r="CL361" s="18">
        <v>0</v>
      </c>
      <c r="CM361" s="18">
        <v>0</v>
      </c>
      <c r="CN361" s="18">
        <v>0</v>
      </c>
      <c r="CO361" s="19"/>
      <c r="CP361" s="19"/>
      <c r="CQ361" s="18">
        <v>0</v>
      </c>
      <c r="CR361" s="18">
        <v>0</v>
      </c>
      <c r="CS361" s="18">
        <v>0</v>
      </c>
      <c r="CT361" s="18">
        <v>27245655</v>
      </c>
      <c r="CU361" s="18">
        <v>21121893</v>
      </c>
      <c r="CV361" s="18">
        <v>0</v>
      </c>
      <c r="CW361" s="18">
        <v>21121893</v>
      </c>
      <c r="CX361" s="18">
        <v>0</v>
      </c>
      <c r="CY361" s="16">
        <v>0</v>
      </c>
      <c r="CZ361" s="18">
        <v>0</v>
      </c>
      <c r="DA361" s="18">
        <v>0</v>
      </c>
      <c r="DE361" s="12"/>
      <c r="DF361" s="12"/>
      <c r="DG361" s="12"/>
      <c r="DO361" s="12"/>
    </row>
    <row r="362" spans="1:119" s="20" customFormat="1" ht="12.75" x14ac:dyDescent="0.2">
      <c r="A362" s="12" t="s">
        <v>832</v>
      </c>
      <c r="B362" s="13">
        <v>1</v>
      </c>
      <c r="C362" s="14">
        <v>1</v>
      </c>
      <c r="D362" s="15">
        <v>44096</v>
      </c>
      <c r="E362" s="16">
        <v>1</v>
      </c>
      <c r="F362" s="57">
        <v>1</v>
      </c>
      <c r="G362" s="57">
        <v>1</v>
      </c>
      <c r="H362" s="17">
        <v>1185075.5899999999</v>
      </c>
      <c r="I362" s="17">
        <v>11885247.466000006</v>
      </c>
      <c r="J362" s="17">
        <v>252533.5</v>
      </c>
      <c r="K362" s="17">
        <v>81430.81</v>
      </c>
      <c r="L362" s="17">
        <v>366504.45999999996</v>
      </c>
      <c r="M362" s="17">
        <v>2452126.7699999996</v>
      </c>
      <c r="N362" s="17">
        <v>753437</v>
      </c>
      <c r="O362" s="17">
        <v>3687502.4899999998</v>
      </c>
      <c r="P362" s="58">
        <v>1318549.68</v>
      </c>
      <c r="Q362" s="17">
        <v>40195</v>
      </c>
      <c r="R362" s="17">
        <v>0</v>
      </c>
      <c r="S362" s="17">
        <v>1595448.7</v>
      </c>
      <c r="T362" s="18">
        <v>23618051.466000002</v>
      </c>
      <c r="U362" s="19"/>
      <c r="V362" s="18">
        <v>42500</v>
      </c>
      <c r="W362" s="19"/>
      <c r="X362" s="18">
        <v>42500</v>
      </c>
      <c r="Y362" s="18">
        <v>23575551.466000002</v>
      </c>
      <c r="Z362" s="18">
        <v>0</v>
      </c>
      <c r="AA362" s="18">
        <v>0</v>
      </c>
      <c r="AB362" s="18">
        <v>0</v>
      </c>
      <c r="AC362" s="19"/>
      <c r="AD362" s="17">
        <v>0</v>
      </c>
      <c r="AE362" s="18">
        <v>0</v>
      </c>
      <c r="AF362" s="17">
        <v>0</v>
      </c>
      <c r="AG362" s="17">
        <v>0</v>
      </c>
      <c r="AH362" s="58">
        <v>0</v>
      </c>
      <c r="AI362" s="18">
        <v>0</v>
      </c>
      <c r="AJ362" s="17">
        <v>0</v>
      </c>
      <c r="AK362" s="17">
        <v>0</v>
      </c>
      <c r="AL362" s="18">
        <v>0</v>
      </c>
      <c r="AM362" s="19"/>
      <c r="AN362" s="19"/>
      <c r="AO362" s="17">
        <v>0</v>
      </c>
      <c r="AP362" s="18">
        <v>0</v>
      </c>
      <c r="AQ362" s="18">
        <v>0</v>
      </c>
      <c r="AR362" s="18">
        <v>23575551.466000002</v>
      </c>
      <c r="AS362" s="18">
        <v>12853843</v>
      </c>
      <c r="AT362" s="18">
        <v>0</v>
      </c>
      <c r="AU362" s="18">
        <v>12853843</v>
      </c>
      <c r="AV362" s="18">
        <v>0</v>
      </c>
      <c r="AW362" s="16">
        <v>0</v>
      </c>
      <c r="AX362" s="18">
        <v>0</v>
      </c>
      <c r="AY362" s="18">
        <v>0</v>
      </c>
      <c r="BA362" s="17">
        <v>0</v>
      </c>
      <c r="BB362" s="17">
        <v>12676638</v>
      </c>
      <c r="BC362" s="17">
        <v>21777441.700000003</v>
      </c>
      <c r="BD362" s="18">
        <v>9100803.700000003</v>
      </c>
      <c r="BE362" s="18">
        <v>9100803.700000003</v>
      </c>
      <c r="BF362" s="18">
        <v>0</v>
      </c>
      <c r="BG362" s="18">
        <v>42500</v>
      </c>
      <c r="BI362" s="17">
        <v>1126809</v>
      </c>
      <c r="BJ362" s="17">
        <v>12494235</v>
      </c>
      <c r="BK362" s="17">
        <v>257608</v>
      </c>
      <c r="BL362" s="17">
        <v>171987</v>
      </c>
      <c r="BM362" s="17">
        <v>392725</v>
      </c>
      <c r="BN362" s="17">
        <v>2354667</v>
      </c>
      <c r="BO362" s="17">
        <v>825192</v>
      </c>
      <c r="BP362" s="17">
        <v>4173222</v>
      </c>
      <c r="BQ362" s="58">
        <v>1350000</v>
      </c>
      <c r="BR362" s="17">
        <v>40200</v>
      </c>
      <c r="BS362" s="17">
        <v>5000</v>
      </c>
      <c r="BT362" s="17">
        <v>1331303</v>
      </c>
      <c r="BU362" s="18">
        <v>24522948</v>
      </c>
      <c r="BV362" s="19"/>
      <c r="BW362" s="17">
        <v>42000</v>
      </c>
      <c r="BX362" s="19"/>
      <c r="BY362" s="17">
        <v>42000</v>
      </c>
      <c r="BZ362" s="18">
        <v>24480948</v>
      </c>
      <c r="CB362" s="18">
        <v>0</v>
      </c>
      <c r="CC362" s="18">
        <v>0</v>
      </c>
      <c r="CD362" s="18">
        <v>0</v>
      </c>
      <c r="CE362" s="19"/>
      <c r="CF362" s="18">
        <v>0</v>
      </c>
      <c r="CG362" s="18">
        <v>0</v>
      </c>
      <c r="CH362" s="18">
        <v>0</v>
      </c>
      <c r="CI362" s="18">
        <v>0</v>
      </c>
      <c r="CJ362" s="18">
        <v>0</v>
      </c>
      <c r="CK362" s="18">
        <v>0</v>
      </c>
      <c r="CL362" s="18">
        <v>0</v>
      </c>
      <c r="CM362" s="18">
        <v>0</v>
      </c>
      <c r="CN362" s="18">
        <v>0</v>
      </c>
      <c r="CO362" s="19"/>
      <c r="CP362" s="19"/>
      <c r="CQ362" s="18">
        <v>0</v>
      </c>
      <c r="CR362" s="18">
        <v>0</v>
      </c>
      <c r="CS362" s="18">
        <v>0</v>
      </c>
      <c r="CT362" s="18">
        <v>24480948</v>
      </c>
      <c r="CU362" s="18">
        <v>12706654</v>
      </c>
      <c r="CV362" s="18">
        <v>0</v>
      </c>
      <c r="CW362" s="18">
        <v>12706654</v>
      </c>
      <c r="CX362" s="18">
        <v>0</v>
      </c>
      <c r="CY362" s="16">
        <v>0</v>
      </c>
      <c r="CZ362" s="18">
        <v>0</v>
      </c>
      <c r="DA362" s="18">
        <v>0</v>
      </c>
      <c r="DE362" s="12"/>
      <c r="DF362" s="12"/>
      <c r="DG362" s="12"/>
      <c r="DO362" s="12"/>
    </row>
    <row r="363" spans="1:119" s="20" customFormat="1" ht="12.75" x14ac:dyDescent="0.2">
      <c r="A363" s="12" t="s">
        <v>834</v>
      </c>
      <c r="B363" s="13">
        <v>1</v>
      </c>
      <c r="C363" s="14">
        <v>1</v>
      </c>
      <c r="D363" s="15">
        <v>44123</v>
      </c>
      <c r="E363" s="16">
        <v>1</v>
      </c>
      <c r="F363" s="57">
        <v>1</v>
      </c>
      <c r="G363" s="57">
        <v>1</v>
      </c>
      <c r="H363" s="17">
        <v>756560</v>
      </c>
      <c r="I363" s="17">
        <v>9705774</v>
      </c>
      <c r="J363" s="17">
        <v>282625</v>
      </c>
      <c r="K363" s="17">
        <v>47294</v>
      </c>
      <c r="L363" s="17">
        <v>157852</v>
      </c>
      <c r="M363" s="17">
        <v>1214506</v>
      </c>
      <c r="N363" s="17">
        <v>161942</v>
      </c>
      <c r="O363" s="17">
        <v>2065524</v>
      </c>
      <c r="P363" s="58">
        <v>58194.630000000005</v>
      </c>
      <c r="Q363" s="17">
        <v>31597</v>
      </c>
      <c r="R363" s="17">
        <v>0</v>
      </c>
      <c r="S363" s="17">
        <v>936901</v>
      </c>
      <c r="T363" s="18">
        <v>15418769.630000001</v>
      </c>
      <c r="U363" s="19"/>
      <c r="V363" s="18">
        <v>9000</v>
      </c>
      <c r="W363" s="19"/>
      <c r="X363" s="18">
        <v>9000</v>
      </c>
      <c r="Y363" s="18">
        <v>15409769.630000001</v>
      </c>
      <c r="Z363" s="18">
        <v>0</v>
      </c>
      <c r="AA363" s="18">
        <v>0</v>
      </c>
      <c r="AB363" s="18">
        <v>0</v>
      </c>
      <c r="AC363" s="19"/>
      <c r="AD363" s="17">
        <v>0</v>
      </c>
      <c r="AE363" s="18">
        <v>0</v>
      </c>
      <c r="AF363" s="17">
        <v>0</v>
      </c>
      <c r="AG363" s="17">
        <v>0</v>
      </c>
      <c r="AH363" s="58">
        <v>0</v>
      </c>
      <c r="AI363" s="18">
        <v>0</v>
      </c>
      <c r="AJ363" s="17">
        <v>0</v>
      </c>
      <c r="AK363" s="17">
        <v>0</v>
      </c>
      <c r="AL363" s="18">
        <v>0</v>
      </c>
      <c r="AM363" s="19"/>
      <c r="AN363" s="19"/>
      <c r="AO363" s="17">
        <v>0</v>
      </c>
      <c r="AP363" s="18">
        <v>0</v>
      </c>
      <c r="AQ363" s="18">
        <v>0</v>
      </c>
      <c r="AR363" s="18">
        <v>15409769.630000001</v>
      </c>
      <c r="AS363" s="18">
        <v>10187983</v>
      </c>
      <c r="AT363" s="18">
        <v>0</v>
      </c>
      <c r="AU363" s="18">
        <v>10187983</v>
      </c>
      <c r="AV363" s="18">
        <v>0</v>
      </c>
      <c r="AW363" s="16">
        <v>0</v>
      </c>
      <c r="AX363" s="18">
        <v>0</v>
      </c>
      <c r="AY363" s="18">
        <v>0</v>
      </c>
      <c r="BA363" s="17">
        <v>5911</v>
      </c>
      <c r="BB363" s="17">
        <v>5659247</v>
      </c>
      <c r="BC363" s="17">
        <v>8007786.1200000001</v>
      </c>
      <c r="BD363" s="18">
        <v>2348539.12</v>
      </c>
      <c r="BE363" s="18">
        <v>2342628.12</v>
      </c>
      <c r="BF363" s="18">
        <v>0</v>
      </c>
      <c r="BG363" s="18">
        <v>9000</v>
      </c>
      <c r="BI363" s="17">
        <v>814176</v>
      </c>
      <c r="BJ363" s="17">
        <v>10049069</v>
      </c>
      <c r="BK363" s="17">
        <v>263009</v>
      </c>
      <c r="BL363" s="17">
        <v>0</v>
      </c>
      <c r="BM363" s="17">
        <v>187881</v>
      </c>
      <c r="BN363" s="17">
        <v>1354409</v>
      </c>
      <c r="BO363" s="17">
        <v>178269</v>
      </c>
      <c r="BP363" s="17">
        <v>2450733</v>
      </c>
      <c r="BQ363" s="58">
        <v>83684.639999999999</v>
      </c>
      <c r="BR363" s="17">
        <v>32550</v>
      </c>
      <c r="BS363" s="17">
        <v>0</v>
      </c>
      <c r="BT363" s="17">
        <v>803522</v>
      </c>
      <c r="BU363" s="18">
        <v>16217302.640000001</v>
      </c>
      <c r="BV363" s="19"/>
      <c r="BW363" s="17">
        <v>17000</v>
      </c>
      <c r="BX363" s="19"/>
      <c r="BY363" s="17">
        <v>17000</v>
      </c>
      <c r="BZ363" s="18">
        <v>16200302.640000001</v>
      </c>
      <c r="CB363" s="18">
        <v>0</v>
      </c>
      <c r="CC363" s="18">
        <v>0</v>
      </c>
      <c r="CD363" s="18">
        <v>0</v>
      </c>
      <c r="CE363" s="19"/>
      <c r="CF363" s="18">
        <v>0</v>
      </c>
      <c r="CG363" s="18">
        <v>0</v>
      </c>
      <c r="CH363" s="18">
        <v>0</v>
      </c>
      <c r="CI363" s="18">
        <v>0</v>
      </c>
      <c r="CJ363" s="18">
        <v>0</v>
      </c>
      <c r="CK363" s="18">
        <v>0</v>
      </c>
      <c r="CL363" s="18">
        <v>0</v>
      </c>
      <c r="CM363" s="18">
        <v>0</v>
      </c>
      <c r="CN363" s="18">
        <v>0</v>
      </c>
      <c r="CO363" s="19"/>
      <c r="CP363" s="19"/>
      <c r="CQ363" s="18">
        <v>0</v>
      </c>
      <c r="CR363" s="18">
        <v>0</v>
      </c>
      <c r="CS363" s="18">
        <v>0</v>
      </c>
      <c r="CT363" s="18">
        <v>16200302.640000001</v>
      </c>
      <c r="CU363" s="18">
        <v>10352394</v>
      </c>
      <c r="CV363" s="18">
        <v>0</v>
      </c>
      <c r="CW363" s="18">
        <v>10352394</v>
      </c>
      <c r="CX363" s="18">
        <v>0</v>
      </c>
      <c r="CY363" s="16">
        <v>0</v>
      </c>
      <c r="CZ363" s="18">
        <v>0</v>
      </c>
      <c r="DA363" s="18">
        <v>0</v>
      </c>
      <c r="DE363" s="12"/>
      <c r="DF363" s="12"/>
      <c r="DG363" s="12"/>
      <c r="DO363" s="12"/>
    </row>
    <row r="364" spans="1:119" s="20" customFormat="1" ht="12.75" x14ac:dyDescent="0.2">
      <c r="A364" s="12" t="s">
        <v>836</v>
      </c>
      <c r="B364" s="13">
        <v>1</v>
      </c>
      <c r="C364" s="14">
        <v>1</v>
      </c>
      <c r="D364" s="15">
        <v>44134</v>
      </c>
      <c r="E364" s="16">
        <v>1</v>
      </c>
      <c r="F364" s="57">
        <v>1</v>
      </c>
      <c r="G364" s="57">
        <v>1</v>
      </c>
      <c r="H364" s="17">
        <v>1021776.1599999999</v>
      </c>
      <c r="I364" s="17">
        <v>13096745</v>
      </c>
      <c r="J364" s="17">
        <v>344512</v>
      </c>
      <c r="K364" s="17">
        <v>41133</v>
      </c>
      <c r="L364" s="17">
        <v>299860.12000000005</v>
      </c>
      <c r="M364" s="17">
        <v>1646376.5199999998</v>
      </c>
      <c r="N364" s="17">
        <v>655866.74</v>
      </c>
      <c r="O364" s="17">
        <v>2578935</v>
      </c>
      <c r="P364" s="58">
        <v>524689</v>
      </c>
      <c r="Q364" s="17">
        <v>121966</v>
      </c>
      <c r="R364" s="17">
        <v>0</v>
      </c>
      <c r="S364" s="17">
        <v>2304138.5099999998</v>
      </c>
      <c r="T364" s="18">
        <v>22635998.049999997</v>
      </c>
      <c r="U364" s="19"/>
      <c r="V364" s="18">
        <v>269000</v>
      </c>
      <c r="W364" s="19"/>
      <c r="X364" s="18">
        <v>269000</v>
      </c>
      <c r="Y364" s="18">
        <v>22366998.049999997</v>
      </c>
      <c r="Z364" s="18">
        <v>0</v>
      </c>
      <c r="AA364" s="18">
        <v>0</v>
      </c>
      <c r="AB364" s="18">
        <v>0</v>
      </c>
      <c r="AC364" s="19"/>
      <c r="AD364" s="17">
        <v>0</v>
      </c>
      <c r="AE364" s="18">
        <v>0</v>
      </c>
      <c r="AF364" s="17">
        <v>0</v>
      </c>
      <c r="AG364" s="17">
        <v>0</v>
      </c>
      <c r="AH364" s="58">
        <v>0</v>
      </c>
      <c r="AI364" s="18">
        <v>0</v>
      </c>
      <c r="AJ364" s="17">
        <v>0</v>
      </c>
      <c r="AK364" s="17">
        <v>0</v>
      </c>
      <c r="AL364" s="18">
        <v>0</v>
      </c>
      <c r="AM364" s="19"/>
      <c r="AN364" s="19"/>
      <c r="AO364" s="17">
        <v>0</v>
      </c>
      <c r="AP364" s="18">
        <v>0</v>
      </c>
      <c r="AQ364" s="18">
        <v>0</v>
      </c>
      <c r="AR364" s="18">
        <v>22366998.049999997</v>
      </c>
      <c r="AS364" s="18">
        <v>19759785</v>
      </c>
      <c r="AT364" s="18">
        <v>0</v>
      </c>
      <c r="AU364" s="18">
        <v>19759785</v>
      </c>
      <c r="AV364" s="18">
        <v>0</v>
      </c>
      <c r="AW364" s="16">
        <v>0</v>
      </c>
      <c r="AX364" s="18">
        <v>0</v>
      </c>
      <c r="AY364" s="18">
        <v>0</v>
      </c>
      <c r="BA364" s="17">
        <v>0</v>
      </c>
      <c r="BB364" s="17">
        <v>19388325</v>
      </c>
      <c r="BC364" s="17">
        <v>21346849.84</v>
      </c>
      <c r="BD364" s="18">
        <v>1958524.8399999999</v>
      </c>
      <c r="BE364" s="18">
        <v>1958524.8399999999</v>
      </c>
      <c r="BF364" s="18">
        <v>0</v>
      </c>
      <c r="BG364" s="18">
        <v>269000</v>
      </c>
      <c r="BI364" s="17">
        <v>1157342</v>
      </c>
      <c r="BJ364" s="17">
        <v>12607273</v>
      </c>
      <c r="BK364" s="17">
        <v>1569913</v>
      </c>
      <c r="BL364" s="17">
        <v>0</v>
      </c>
      <c r="BM364" s="17">
        <v>372518</v>
      </c>
      <c r="BN364" s="17">
        <v>1755172</v>
      </c>
      <c r="BO364" s="17">
        <v>613494</v>
      </c>
      <c r="BP364" s="17">
        <v>2553109</v>
      </c>
      <c r="BQ364" s="58">
        <v>521163</v>
      </c>
      <c r="BR364" s="17">
        <v>98355</v>
      </c>
      <c r="BS364" s="17">
        <v>0</v>
      </c>
      <c r="BT364" s="17">
        <v>3119450</v>
      </c>
      <c r="BU364" s="18">
        <v>24367789</v>
      </c>
      <c r="BV364" s="19"/>
      <c r="BW364" s="17">
        <v>236500</v>
      </c>
      <c r="BX364" s="19"/>
      <c r="BY364" s="17">
        <v>236500</v>
      </c>
      <c r="BZ364" s="18">
        <v>24131289</v>
      </c>
      <c r="CB364" s="18">
        <v>0</v>
      </c>
      <c r="CC364" s="18">
        <v>0</v>
      </c>
      <c r="CD364" s="18">
        <v>0</v>
      </c>
      <c r="CE364" s="19"/>
      <c r="CF364" s="18">
        <v>0</v>
      </c>
      <c r="CG364" s="18">
        <v>0</v>
      </c>
      <c r="CH364" s="18">
        <v>0</v>
      </c>
      <c r="CI364" s="18">
        <v>0</v>
      </c>
      <c r="CJ364" s="18">
        <v>0</v>
      </c>
      <c r="CK364" s="18">
        <v>0</v>
      </c>
      <c r="CL364" s="18">
        <v>0</v>
      </c>
      <c r="CM364" s="18">
        <v>0</v>
      </c>
      <c r="CN364" s="18">
        <v>0</v>
      </c>
      <c r="CO364" s="19"/>
      <c r="CP364" s="19"/>
      <c r="CQ364" s="18">
        <v>0</v>
      </c>
      <c r="CR364" s="18">
        <v>0</v>
      </c>
      <c r="CS364" s="18">
        <v>0</v>
      </c>
      <c r="CT364" s="18">
        <v>24131289</v>
      </c>
      <c r="CU364" s="18">
        <v>20144470</v>
      </c>
      <c r="CV364" s="18">
        <v>0</v>
      </c>
      <c r="CW364" s="18">
        <v>20144470</v>
      </c>
      <c r="CX364" s="18">
        <v>0</v>
      </c>
      <c r="CY364" s="16">
        <v>0</v>
      </c>
      <c r="CZ364" s="18">
        <v>0</v>
      </c>
      <c r="DA364" s="18">
        <v>0</v>
      </c>
      <c r="DE364" s="12"/>
      <c r="DF364" s="12"/>
      <c r="DG364" s="12"/>
      <c r="DO364" s="12"/>
    </row>
    <row r="365" spans="1:119" s="20" customFormat="1" ht="12.75" x14ac:dyDescent="0.2">
      <c r="A365" s="12" t="s">
        <v>838</v>
      </c>
      <c r="B365" s="13">
        <v>1</v>
      </c>
      <c r="C365" s="14">
        <v>1</v>
      </c>
      <c r="D365" s="15">
        <v>44111</v>
      </c>
      <c r="E365" s="16">
        <v>0.99852292719788804</v>
      </c>
      <c r="F365" s="57">
        <v>0.998529820352133</v>
      </c>
      <c r="G365" s="57">
        <v>1</v>
      </c>
      <c r="H365" s="17">
        <v>2425938.4117463036</v>
      </c>
      <c r="I365" s="17">
        <v>39683272.100000001</v>
      </c>
      <c r="J365" s="17">
        <v>1260534</v>
      </c>
      <c r="K365" s="17">
        <v>0</v>
      </c>
      <c r="L365" s="17">
        <v>649494</v>
      </c>
      <c r="M365" s="17">
        <v>5585303.8957945816</v>
      </c>
      <c r="N365" s="17">
        <v>1773472.5769044601</v>
      </c>
      <c r="O365" s="17">
        <v>7955698.4711925751</v>
      </c>
      <c r="P365" s="58">
        <v>2647790.2357111303</v>
      </c>
      <c r="Q365" s="17">
        <v>36759.623041863051</v>
      </c>
      <c r="R365" s="17">
        <v>0</v>
      </c>
      <c r="S365" s="17">
        <v>4801547</v>
      </c>
      <c r="T365" s="18">
        <v>66819810.314390913</v>
      </c>
      <c r="U365" s="19"/>
      <c r="V365" s="18">
        <v>354000</v>
      </c>
      <c r="W365" s="19"/>
      <c r="X365" s="18">
        <v>354000</v>
      </c>
      <c r="Y365" s="18">
        <v>66465810.314390913</v>
      </c>
      <c r="Z365" s="18">
        <v>0</v>
      </c>
      <c r="AA365" s="18">
        <v>0</v>
      </c>
      <c r="AB365" s="18">
        <v>0</v>
      </c>
      <c r="AC365" s="19"/>
      <c r="AD365" s="17">
        <v>0</v>
      </c>
      <c r="AE365" s="18">
        <v>0</v>
      </c>
      <c r="AF365" s="17">
        <v>0</v>
      </c>
      <c r="AG365" s="17">
        <v>0</v>
      </c>
      <c r="AH365" s="58">
        <v>0</v>
      </c>
      <c r="AI365" s="18">
        <v>0</v>
      </c>
      <c r="AJ365" s="17">
        <v>0</v>
      </c>
      <c r="AK365" s="17">
        <v>0</v>
      </c>
      <c r="AL365" s="18">
        <v>0</v>
      </c>
      <c r="AM365" s="19"/>
      <c r="AN365" s="19"/>
      <c r="AO365" s="17">
        <v>0</v>
      </c>
      <c r="AP365" s="18">
        <v>0</v>
      </c>
      <c r="AQ365" s="18">
        <v>0</v>
      </c>
      <c r="AR365" s="18">
        <v>66465810.314390913</v>
      </c>
      <c r="AS365" s="18">
        <v>57739489</v>
      </c>
      <c r="AT365" s="18">
        <v>0</v>
      </c>
      <c r="AU365" s="18">
        <v>57739489</v>
      </c>
      <c r="AV365" s="18">
        <v>0</v>
      </c>
      <c r="AW365" s="16">
        <v>0</v>
      </c>
      <c r="AX365" s="18">
        <v>0</v>
      </c>
      <c r="AY365" s="18">
        <v>0</v>
      </c>
      <c r="BA365" s="17">
        <v>408252</v>
      </c>
      <c r="BB365" s="17">
        <v>55463043</v>
      </c>
      <c r="BC365" s="17">
        <v>63401881.548925243</v>
      </c>
      <c r="BD365" s="18">
        <v>7938838.5489252433</v>
      </c>
      <c r="BE365" s="18">
        <v>7530586.5489252433</v>
      </c>
      <c r="BF365" s="18">
        <v>0</v>
      </c>
      <c r="BG365" s="18">
        <v>354000</v>
      </c>
      <c r="BI365" s="17">
        <v>3050450.6864461857</v>
      </c>
      <c r="BJ365" s="17">
        <v>41585812</v>
      </c>
      <c r="BK365" s="17">
        <v>1221385</v>
      </c>
      <c r="BL365" s="17">
        <v>0</v>
      </c>
      <c r="BM365" s="17">
        <v>827048</v>
      </c>
      <c r="BN365" s="17">
        <v>5766993.0009666188</v>
      </c>
      <c r="BO365" s="17">
        <v>1976731.5706215373</v>
      </c>
      <c r="BP365" s="17">
        <v>7741101.4337500911</v>
      </c>
      <c r="BQ365" s="58">
        <v>2693752.8684305358</v>
      </c>
      <c r="BR365" s="17">
        <v>40592.234256954907</v>
      </c>
      <c r="BS365" s="17">
        <v>0</v>
      </c>
      <c r="BT365" s="17">
        <v>4161950</v>
      </c>
      <c r="BU365" s="18">
        <v>69065816.79447192</v>
      </c>
      <c r="BV365" s="19"/>
      <c r="BW365" s="17">
        <v>109838.28023873463</v>
      </c>
      <c r="BX365" s="19"/>
      <c r="BY365" s="17">
        <v>109838.28023873463</v>
      </c>
      <c r="BZ365" s="18">
        <v>68955978.514233187</v>
      </c>
      <c r="CB365" s="18">
        <v>0</v>
      </c>
      <c r="CC365" s="18">
        <v>0</v>
      </c>
      <c r="CD365" s="18">
        <v>0</v>
      </c>
      <c r="CE365" s="19"/>
      <c r="CF365" s="18">
        <v>0</v>
      </c>
      <c r="CG365" s="18">
        <v>0</v>
      </c>
      <c r="CH365" s="18">
        <v>0</v>
      </c>
      <c r="CI365" s="18">
        <v>0</v>
      </c>
      <c r="CJ365" s="18">
        <v>0</v>
      </c>
      <c r="CK365" s="18">
        <v>0</v>
      </c>
      <c r="CL365" s="18">
        <v>0</v>
      </c>
      <c r="CM365" s="18">
        <v>0</v>
      </c>
      <c r="CN365" s="18">
        <v>0</v>
      </c>
      <c r="CO365" s="19"/>
      <c r="CP365" s="19"/>
      <c r="CQ365" s="18">
        <v>0</v>
      </c>
      <c r="CR365" s="18">
        <v>0</v>
      </c>
      <c r="CS365" s="18">
        <v>0</v>
      </c>
      <c r="CT365" s="18">
        <v>68955978.514233187</v>
      </c>
      <c r="CU365" s="18">
        <v>59336281</v>
      </c>
      <c r="CV365" s="18">
        <v>0</v>
      </c>
      <c r="CW365" s="18">
        <v>59336281</v>
      </c>
      <c r="CX365" s="18">
        <v>0</v>
      </c>
      <c r="CY365" s="16">
        <v>0</v>
      </c>
      <c r="CZ365" s="18">
        <v>0</v>
      </c>
      <c r="DA365" s="18">
        <v>0</v>
      </c>
      <c r="DE365" s="12"/>
      <c r="DF365" s="12"/>
      <c r="DG365" s="12"/>
      <c r="DO365" s="12"/>
    </row>
    <row r="366" spans="1:119" s="20" customFormat="1" ht="12.75" x14ac:dyDescent="0.2">
      <c r="A366" s="12" t="s">
        <v>840</v>
      </c>
      <c r="B366" s="13">
        <v>1</v>
      </c>
      <c r="C366" s="14">
        <v>1</v>
      </c>
      <c r="D366" s="15">
        <v>44124</v>
      </c>
      <c r="E366" s="16">
        <v>1</v>
      </c>
      <c r="F366" s="57">
        <v>1</v>
      </c>
      <c r="G366" s="57">
        <v>1</v>
      </c>
      <c r="H366" s="17">
        <v>122597</v>
      </c>
      <c r="I366" s="17">
        <v>1516856.2999999998</v>
      </c>
      <c r="J366" s="17">
        <v>70214</v>
      </c>
      <c r="K366" s="17">
        <v>0</v>
      </c>
      <c r="L366" s="17">
        <v>0</v>
      </c>
      <c r="M366" s="17">
        <v>233380</v>
      </c>
      <c r="N366" s="17">
        <v>94932</v>
      </c>
      <c r="O366" s="17">
        <v>182644</v>
      </c>
      <c r="P366" s="58">
        <v>38823</v>
      </c>
      <c r="Q366" s="17">
        <v>0</v>
      </c>
      <c r="R366" s="17">
        <v>0</v>
      </c>
      <c r="S366" s="17">
        <v>87999</v>
      </c>
      <c r="T366" s="18">
        <v>2347445.2999999998</v>
      </c>
      <c r="U366" s="19"/>
      <c r="V366" s="18">
        <v>3500</v>
      </c>
      <c r="W366" s="19"/>
      <c r="X366" s="18">
        <v>3500</v>
      </c>
      <c r="Y366" s="18">
        <v>2343945.2999999998</v>
      </c>
      <c r="Z366" s="18">
        <v>0</v>
      </c>
      <c r="AA366" s="18">
        <v>0</v>
      </c>
      <c r="AB366" s="18">
        <v>0</v>
      </c>
      <c r="AC366" s="19"/>
      <c r="AD366" s="17">
        <v>0</v>
      </c>
      <c r="AE366" s="18">
        <v>0</v>
      </c>
      <c r="AF366" s="17">
        <v>0</v>
      </c>
      <c r="AG366" s="17">
        <v>0</v>
      </c>
      <c r="AH366" s="58">
        <v>0</v>
      </c>
      <c r="AI366" s="18">
        <v>0</v>
      </c>
      <c r="AJ366" s="17">
        <v>0</v>
      </c>
      <c r="AK366" s="17">
        <v>0</v>
      </c>
      <c r="AL366" s="18">
        <v>0</v>
      </c>
      <c r="AM366" s="19"/>
      <c r="AN366" s="19"/>
      <c r="AO366" s="17">
        <v>0</v>
      </c>
      <c r="AP366" s="18">
        <v>0</v>
      </c>
      <c r="AQ366" s="18">
        <v>0</v>
      </c>
      <c r="AR366" s="18">
        <v>2343945.2999999998</v>
      </c>
      <c r="AS366" s="18">
        <v>1494904</v>
      </c>
      <c r="AT366" s="18">
        <v>0</v>
      </c>
      <c r="AU366" s="18">
        <v>1494904</v>
      </c>
      <c r="AV366" s="18">
        <v>0</v>
      </c>
      <c r="AW366" s="16">
        <v>0</v>
      </c>
      <c r="AX366" s="18">
        <v>0</v>
      </c>
      <c r="AY366" s="18">
        <v>0</v>
      </c>
      <c r="BA366" s="17">
        <v>0</v>
      </c>
      <c r="BB366" s="17">
        <v>1534547</v>
      </c>
      <c r="BC366" s="17">
        <v>2325002</v>
      </c>
      <c r="BD366" s="18">
        <v>790455</v>
      </c>
      <c r="BE366" s="18">
        <v>790455</v>
      </c>
      <c r="BF366" s="18">
        <v>0</v>
      </c>
      <c r="BG366" s="18">
        <v>3500</v>
      </c>
      <c r="BI366" s="17">
        <v>142102</v>
      </c>
      <c r="BJ366" s="17">
        <v>1539963</v>
      </c>
      <c r="BK366" s="17">
        <v>70222</v>
      </c>
      <c r="BL366" s="17">
        <v>6000</v>
      </c>
      <c r="BM366" s="17">
        <v>0</v>
      </c>
      <c r="BN366" s="17">
        <v>248329</v>
      </c>
      <c r="BO366" s="17">
        <v>99663</v>
      </c>
      <c r="BP366" s="17">
        <v>209647</v>
      </c>
      <c r="BQ366" s="58">
        <v>34890</v>
      </c>
      <c r="BR366" s="17">
        <v>0</v>
      </c>
      <c r="BS366" s="17">
        <v>500</v>
      </c>
      <c r="BT366" s="17">
        <v>154111</v>
      </c>
      <c r="BU366" s="18">
        <v>2505427</v>
      </c>
      <c r="BV366" s="19"/>
      <c r="BW366" s="17">
        <v>3500</v>
      </c>
      <c r="BX366" s="19"/>
      <c r="BY366" s="17">
        <v>3500</v>
      </c>
      <c r="BZ366" s="18">
        <v>2501927</v>
      </c>
      <c r="CB366" s="18">
        <v>0</v>
      </c>
      <c r="CC366" s="18">
        <v>0</v>
      </c>
      <c r="CD366" s="18">
        <v>0</v>
      </c>
      <c r="CE366" s="19"/>
      <c r="CF366" s="18">
        <v>0</v>
      </c>
      <c r="CG366" s="18">
        <v>0</v>
      </c>
      <c r="CH366" s="18">
        <v>0</v>
      </c>
      <c r="CI366" s="18">
        <v>0</v>
      </c>
      <c r="CJ366" s="18">
        <v>0</v>
      </c>
      <c r="CK366" s="18">
        <v>0</v>
      </c>
      <c r="CL366" s="18">
        <v>0</v>
      </c>
      <c r="CM366" s="18">
        <v>0</v>
      </c>
      <c r="CN366" s="18">
        <v>0</v>
      </c>
      <c r="CO366" s="19"/>
      <c r="CP366" s="19"/>
      <c r="CQ366" s="18">
        <v>0</v>
      </c>
      <c r="CR366" s="18">
        <v>0</v>
      </c>
      <c r="CS366" s="18">
        <v>0</v>
      </c>
      <c r="CT366" s="18">
        <v>2501927</v>
      </c>
      <c r="CU366" s="18">
        <v>1526240</v>
      </c>
      <c r="CV366" s="18">
        <v>0</v>
      </c>
      <c r="CW366" s="18">
        <v>1526240</v>
      </c>
      <c r="CX366" s="18">
        <v>0</v>
      </c>
      <c r="CY366" s="16">
        <v>0</v>
      </c>
      <c r="CZ366" s="18">
        <v>0</v>
      </c>
      <c r="DA366" s="18">
        <v>0</v>
      </c>
      <c r="DE366" s="12"/>
      <c r="DF366" s="12"/>
      <c r="DG366" s="12"/>
      <c r="DO366" s="12"/>
    </row>
    <row r="367" spans="1:119" s="20" customFormat="1" ht="12.75" x14ac:dyDescent="0.2">
      <c r="A367" s="12" t="s">
        <v>842</v>
      </c>
      <c r="B367" s="13">
        <v>1</v>
      </c>
      <c r="C367" s="14">
        <v>1</v>
      </c>
      <c r="D367" s="15">
        <v>44134</v>
      </c>
      <c r="E367" s="16">
        <v>1</v>
      </c>
      <c r="F367" s="57">
        <v>1</v>
      </c>
      <c r="G367" s="57">
        <v>1</v>
      </c>
      <c r="H367" s="17">
        <v>876703</v>
      </c>
      <c r="I367" s="17">
        <v>13572848</v>
      </c>
      <c r="J367" s="17">
        <v>334160</v>
      </c>
      <c r="K367" s="17">
        <v>6078</v>
      </c>
      <c r="L367" s="17">
        <v>365158</v>
      </c>
      <c r="M367" s="17">
        <v>1668239</v>
      </c>
      <c r="N367" s="17">
        <v>640265</v>
      </c>
      <c r="O367" s="17">
        <v>3604505</v>
      </c>
      <c r="P367" s="58">
        <v>1490945</v>
      </c>
      <c r="Q367" s="17">
        <v>71434</v>
      </c>
      <c r="R367" s="17">
        <v>0</v>
      </c>
      <c r="S367" s="17">
        <v>2433667</v>
      </c>
      <c r="T367" s="18">
        <v>25064002</v>
      </c>
      <c r="U367" s="19"/>
      <c r="V367" s="18">
        <v>40000</v>
      </c>
      <c r="W367" s="19"/>
      <c r="X367" s="18">
        <v>40000</v>
      </c>
      <c r="Y367" s="18">
        <v>25024002</v>
      </c>
      <c r="Z367" s="18">
        <v>0</v>
      </c>
      <c r="AA367" s="18">
        <v>0</v>
      </c>
      <c r="AB367" s="18">
        <v>0</v>
      </c>
      <c r="AC367" s="19"/>
      <c r="AD367" s="17">
        <v>0</v>
      </c>
      <c r="AE367" s="18">
        <v>0</v>
      </c>
      <c r="AF367" s="17">
        <v>0</v>
      </c>
      <c r="AG367" s="17">
        <v>0</v>
      </c>
      <c r="AH367" s="58">
        <v>0</v>
      </c>
      <c r="AI367" s="18">
        <v>0</v>
      </c>
      <c r="AJ367" s="17">
        <v>0</v>
      </c>
      <c r="AK367" s="17">
        <v>0</v>
      </c>
      <c r="AL367" s="18">
        <v>0</v>
      </c>
      <c r="AM367" s="19"/>
      <c r="AN367" s="19"/>
      <c r="AO367" s="17">
        <v>0</v>
      </c>
      <c r="AP367" s="18">
        <v>0</v>
      </c>
      <c r="AQ367" s="18">
        <v>0</v>
      </c>
      <c r="AR367" s="18">
        <v>25024002</v>
      </c>
      <c r="AS367" s="18">
        <v>19660895</v>
      </c>
      <c r="AT367" s="18">
        <v>0</v>
      </c>
      <c r="AU367" s="18">
        <v>19660895</v>
      </c>
      <c r="AV367" s="18">
        <v>0</v>
      </c>
      <c r="AW367" s="16">
        <v>0</v>
      </c>
      <c r="AX367" s="18">
        <v>0</v>
      </c>
      <c r="AY367" s="18">
        <v>0</v>
      </c>
      <c r="BA367" s="17">
        <v>13580</v>
      </c>
      <c r="BB367" s="17">
        <v>19376404.000000484</v>
      </c>
      <c r="BC367" s="17">
        <v>24922351.802197803</v>
      </c>
      <c r="BD367" s="18">
        <v>5545947.8021973185</v>
      </c>
      <c r="BE367" s="18">
        <v>5532367.8021973185</v>
      </c>
      <c r="BF367" s="18">
        <v>0</v>
      </c>
      <c r="BG367" s="18">
        <v>40000</v>
      </c>
      <c r="BI367" s="17">
        <v>756193</v>
      </c>
      <c r="BJ367" s="17">
        <v>13176228</v>
      </c>
      <c r="BK367" s="17">
        <v>1264293</v>
      </c>
      <c r="BL367" s="17">
        <v>0</v>
      </c>
      <c r="BM367" s="17">
        <v>353224</v>
      </c>
      <c r="BN367" s="17">
        <v>2247000</v>
      </c>
      <c r="BO367" s="17">
        <v>928436</v>
      </c>
      <c r="BP367" s="17">
        <v>3784331</v>
      </c>
      <c r="BQ367" s="58">
        <v>1636538</v>
      </c>
      <c r="BR367" s="17">
        <v>73005</v>
      </c>
      <c r="BS367" s="17">
        <v>0</v>
      </c>
      <c r="BT367" s="17">
        <v>2762106</v>
      </c>
      <c r="BU367" s="18">
        <v>26981354</v>
      </c>
      <c r="BV367" s="19"/>
      <c r="BW367" s="17">
        <v>305000</v>
      </c>
      <c r="BX367" s="19"/>
      <c r="BY367" s="17">
        <v>305000</v>
      </c>
      <c r="BZ367" s="18">
        <v>26676354</v>
      </c>
      <c r="CB367" s="18">
        <v>0</v>
      </c>
      <c r="CC367" s="18">
        <v>0</v>
      </c>
      <c r="CD367" s="18">
        <v>0</v>
      </c>
      <c r="CE367" s="19"/>
      <c r="CF367" s="18">
        <v>0</v>
      </c>
      <c r="CG367" s="18">
        <v>0</v>
      </c>
      <c r="CH367" s="18">
        <v>0</v>
      </c>
      <c r="CI367" s="18">
        <v>0</v>
      </c>
      <c r="CJ367" s="18">
        <v>0</v>
      </c>
      <c r="CK367" s="18">
        <v>0</v>
      </c>
      <c r="CL367" s="18">
        <v>0</v>
      </c>
      <c r="CM367" s="18">
        <v>0</v>
      </c>
      <c r="CN367" s="18">
        <v>0</v>
      </c>
      <c r="CO367" s="19"/>
      <c r="CP367" s="19"/>
      <c r="CQ367" s="18">
        <v>0</v>
      </c>
      <c r="CR367" s="18">
        <v>0</v>
      </c>
      <c r="CS367" s="18">
        <v>0</v>
      </c>
      <c r="CT367" s="18">
        <v>26676354</v>
      </c>
      <c r="CU367" s="18">
        <v>19595123</v>
      </c>
      <c r="CV367" s="18">
        <v>0</v>
      </c>
      <c r="CW367" s="18">
        <v>19595123</v>
      </c>
      <c r="CX367" s="18">
        <v>0</v>
      </c>
      <c r="CY367" s="16">
        <v>0</v>
      </c>
      <c r="CZ367" s="18">
        <v>0</v>
      </c>
      <c r="DA367" s="18">
        <v>0</v>
      </c>
      <c r="DE367" s="12"/>
      <c r="DF367" s="12"/>
      <c r="DG367" s="12"/>
      <c r="DO367" s="12"/>
    </row>
    <row r="368" spans="1:119" s="20" customFormat="1" ht="12.75" x14ac:dyDescent="0.2">
      <c r="A368" s="12" t="s">
        <v>844</v>
      </c>
      <c r="B368" s="13">
        <v>1</v>
      </c>
      <c r="C368" s="14">
        <v>1</v>
      </c>
      <c r="D368" s="15">
        <v>44124</v>
      </c>
      <c r="E368" s="16">
        <v>1</v>
      </c>
      <c r="F368" s="57">
        <v>1</v>
      </c>
      <c r="G368" s="57">
        <v>1</v>
      </c>
      <c r="H368" s="17">
        <v>740843.72000000009</v>
      </c>
      <c r="I368" s="17">
        <v>17835181.27</v>
      </c>
      <c r="J368" s="17">
        <v>189511</v>
      </c>
      <c r="K368" s="17">
        <v>225568.39</v>
      </c>
      <c r="L368" s="17">
        <v>1477717.57</v>
      </c>
      <c r="M368" s="17">
        <v>2237976.38</v>
      </c>
      <c r="N368" s="17">
        <v>892700</v>
      </c>
      <c r="O368" s="17">
        <v>1627112</v>
      </c>
      <c r="P368" s="58">
        <v>287322</v>
      </c>
      <c r="Q368" s="17">
        <v>0</v>
      </c>
      <c r="R368" s="17">
        <v>0</v>
      </c>
      <c r="S368" s="17">
        <v>2205751</v>
      </c>
      <c r="T368" s="18">
        <v>27719683.329999998</v>
      </c>
      <c r="U368" s="19"/>
      <c r="V368" s="18">
        <v>210000</v>
      </c>
      <c r="W368" s="19"/>
      <c r="X368" s="18">
        <v>210000</v>
      </c>
      <c r="Y368" s="18">
        <v>27509683.329999998</v>
      </c>
      <c r="Z368" s="18">
        <v>0</v>
      </c>
      <c r="AA368" s="18">
        <v>0</v>
      </c>
      <c r="AB368" s="18">
        <v>0</v>
      </c>
      <c r="AC368" s="19"/>
      <c r="AD368" s="17">
        <v>0</v>
      </c>
      <c r="AE368" s="18">
        <v>0</v>
      </c>
      <c r="AF368" s="17">
        <v>0</v>
      </c>
      <c r="AG368" s="17">
        <v>0</v>
      </c>
      <c r="AH368" s="58">
        <v>0</v>
      </c>
      <c r="AI368" s="18">
        <v>0</v>
      </c>
      <c r="AJ368" s="17">
        <v>0</v>
      </c>
      <c r="AK368" s="17">
        <v>0</v>
      </c>
      <c r="AL368" s="18">
        <v>0</v>
      </c>
      <c r="AM368" s="19"/>
      <c r="AN368" s="19"/>
      <c r="AO368" s="17">
        <v>0</v>
      </c>
      <c r="AP368" s="18">
        <v>0</v>
      </c>
      <c r="AQ368" s="18">
        <v>0</v>
      </c>
      <c r="AR368" s="18">
        <v>27509683.329999998</v>
      </c>
      <c r="AS368" s="18">
        <v>15337000</v>
      </c>
      <c r="AT368" s="18">
        <v>0</v>
      </c>
      <c r="AU368" s="18">
        <v>15337000</v>
      </c>
      <c r="AV368" s="18">
        <v>0</v>
      </c>
      <c r="AW368" s="16">
        <v>0</v>
      </c>
      <c r="AX368" s="18">
        <v>0</v>
      </c>
      <c r="AY368" s="18">
        <v>0</v>
      </c>
      <c r="BA368" s="17">
        <v>123453</v>
      </c>
      <c r="BB368" s="17">
        <v>14677155</v>
      </c>
      <c r="BC368" s="17">
        <v>26548874.870000005</v>
      </c>
      <c r="BD368" s="18">
        <v>11871719.870000005</v>
      </c>
      <c r="BE368" s="18">
        <v>11748266.870000005</v>
      </c>
      <c r="BF368" s="18">
        <v>0</v>
      </c>
      <c r="BG368" s="18">
        <v>210000</v>
      </c>
      <c r="BI368" s="17">
        <v>1467512</v>
      </c>
      <c r="BJ368" s="17">
        <v>18443431</v>
      </c>
      <c r="BK368" s="17">
        <v>207762</v>
      </c>
      <c r="BL368" s="17">
        <v>0</v>
      </c>
      <c r="BM368" s="17">
        <v>1248838</v>
      </c>
      <c r="BN368" s="17">
        <v>1875209</v>
      </c>
      <c r="BO368" s="17">
        <v>848161</v>
      </c>
      <c r="BP368" s="17">
        <v>2045753</v>
      </c>
      <c r="BQ368" s="58">
        <v>376831</v>
      </c>
      <c r="BR368" s="17">
        <v>0</v>
      </c>
      <c r="BS368" s="17">
        <v>0</v>
      </c>
      <c r="BT368" s="17">
        <v>1670340</v>
      </c>
      <c r="BU368" s="18">
        <v>28183837</v>
      </c>
      <c r="BV368" s="19"/>
      <c r="BW368" s="17">
        <v>150000</v>
      </c>
      <c r="BX368" s="19"/>
      <c r="BY368" s="17">
        <v>150000</v>
      </c>
      <c r="BZ368" s="18">
        <v>28033837</v>
      </c>
      <c r="CB368" s="18">
        <v>0</v>
      </c>
      <c r="CC368" s="18">
        <v>0</v>
      </c>
      <c r="CD368" s="18">
        <v>0</v>
      </c>
      <c r="CE368" s="19"/>
      <c r="CF368" s="18">
        <v>0</v>
      </c>
      <c r="CG368" s="18">
        <v>0</v>
      </c>
      <c r="CH368" s="18">
        <v>0</v>
      </c>
      <c r="CI368" s="18">
        <v>0</v>
      </c>
      <c r="CJ368" s="18">
        <v>0</v>
      </c>
      <c r="CK368" s="18">
        <v>0</v>
      </c>
      <c r="CL368" s="18">
        <v>0</v>
      </c>
      <c r="CM368" s="18">
        <v>0</v>
      </c>
      <c r="CN368" s="18">
        <v>0</v>
      </c>
      <c r="CO368" s="19"/>
      <c r="CP368" s="19"/>
      <c r="CQ368" s="18">
        <v>0</v>
      </c>
      <c r="CR368" s="18">
        <v>0</v>
      </c>
      <c r="CS368" s="18">
        <v>0</v>
      </c>
      <c r="CT368" s="18">
        <v>28033837</v>
      </c>
      <c r="CU368" s="18">
        <v>15698387</v>
      </c>
      <c r="CV368" s="18">
        <v>0</v>
      </c>
      <c r="CW368" s="18">
        <v>15698387</v>
      </c>
      <c r="CX368" s="18">
        <v>0</v>
      </c>
      <c r="CY368" s="16">
        <v>0</v>
      </c>
      <c r="CZ368" s="18">
        <v>0</v>
      </c>
      <c r="DA368" s="18">
        <v>0</v>
      </c>
      <c r="DE368" s="12"/>
      <c r="DF368" s="12"/>
      <c r="DG368" s="12"/>
      <c r="DO368" s="12"/>
    </row>
    <row r="369" spans="1:119" s="20" customFormat="1" ht="12.75" x14ac:dyDescent="0.2">
      <c r="A369" s="12" t="s">
        <v>846</v>
      </c>
      <c r="B369" s="13">
        <v>1</v>
      </c>
      <c r="C369" s="14">
        <v>1</v>
      </c>
      <c r="D369" s="15">
        <v>44119</v>
      </c>
      <c r="E369" s="16">
        <v>1</v>
      </c>
      <c r="F369" s="57">
        <v>1</v>
      </c>
      <c r="G369" s="57">
        <v>1</v>
      </c>
      <c r="H369" s="17">
        <v>1414723</v>
      </c>
      <c r="I369" s="17">
        <v>31575603</v>
      </c>
      <c r="J369" s="17">
        <v>564826</v>
      </c>
      <c r="K369" s="17">
        <v>0</v>
      </c>
      <c r="L369" s="17">
        <v>877205</v>
      </c>
      <c r="M369" s="17">
        <v>4709773</v>
      </c>
      <c r="N369" s="17">
        <v>1726496</v>
      </c>
      <c r="O369" s="17">
        <v>5467945</v>
      </c>
      <c r="P369" s="58">
        <v>2059663</v>
      </c>
      <c r="Q369" s="17">
        <v>2366</v>
      </c>
      <c r="R369" s="17">
        <v>0</v>
      </c>
      <c r="S369" s="17">
        <v>7598021.7699999996</v>
      </c>
      <c r="T369" s="18">
        <v>55996621.769999996</v>
      </c>
      <c r="U369" s="19"/>
      <c r="V369" s="18">
        <v>0</v>
      </c>
      <c r="W369" s="19"/>
      <c r="X369" s="18">
        <v>0</v>
      </c>
      <c r="Y369" s="18">
        <v>55996621.769999996</v>
      </c>
      <c r="Z369" s="18">
        <v>0</v>
      </c>
      <c r="AA369" s="18">
        <v>0</v>
      </c>
      <c r="AB369" s="18">
        <v>0</v>
      </c>
      <c r="AC369" s="19"/>
      <c r="AD369" s="17">
        <v>0</v>
      </c>
      <c r="AE369" s="18">
        <v>0</v>
      </c>
      <c r="AF369" s="17">
        <v>0</v>
      </c>
      <c r="AG369" s="17">
        <v>0</v>
      </c>
      <c r="AH369" s="58">
        <v>0</v>
      </c>
      <c r="AI369" s="18">
        <v>0</v>
      </c>
      <c r="AJ369" s="17">
        <v>0</v>
      </c>
      <c r="AK369" s="17">
        <v>0</v>
      </c>
      <c r="AL369" s="18">
        <v>0</v>
      </c>
      <c r="AM369" s="19"/>
      <c r="AN369" s="19"/>
      <c r="AO369" s="17">
        <v>0</v>
      </c>
      <c r="AP369" s="18">
        <v>0</v>
      </c>
      <c r="AQ369" s="18">
        <v>0</v>
      </c>
      <c r="AR369" s="18">
        <v>55996621.769999996</v>
      </c>
      <c r="AS369" s="18">
        <v>40299027</v>
      </c>
      <c r="AT369" s="18">
        <v>0</v>
      </c>
      <c r="AU369" s="18">
        <v>40299027</v>
      </c>
      <c r="AV369" s="18">
        <v>0</v>
      </c>
      <c r="AW369" s="16">
        <v>0</v>
      </c>
      <c r="AX369" s="18">
        <v>0</v>
      </c>
      <c r="AY369" s="18">
        <v>0</v>
      </c>
      <c r="BA369" s="17">
        <v>0</v>
      </c>
      <c r="BB369" s="17">
        <v>38706156</v>
      </c>
      <c r="BC369" s="17">
        <v>54702552</v>
      </c>
      <c r="BD369" s="18">
        <v>15996396</v>
      </c>
      <c r="BE369" s="18">
        <v>15996396</v>
      </c>
      <c r="BF369" s="18">
        <v>0</v>
      </c>
      <c r="BG369" s="18">
        <v>0</v>
      </c>
      <c r="BI369" s="17">
        <v>1831322</v>
      </c>
      <c r="BJ369" s="17">
        <v>33915300</v>
      </c>
      <c r="BK369" s="17">
        <v>735148</v>
      </c>
      <c r="BL369" s="17">
        <v>0</v>
      </c>
      <c r="BM369" s="17">
        <v>1016096</v>
      </c>
      <c r="BN369" s="17">
        <v>4694666</v>
      </c>
      <c r="BO369" s="17">
        <v>2057255</v>
      </c>
      <c r="BP369" s="17">
        <v>6157695</v>
      </c>
      <c r="BQ369" s="58">
        <v>2204000</v>
      </c>
      <c r="BR369" s="17">
        <v>25</v>
      </c>
      <c r="BS369" s="17">
        <v>0</v>
      </c>
      <c r="BT369" s="17">
        <v>6862711</v>
      </c>
      <c r="BU369" s="18">
        <v>59474218</v>
      </c>
      <c r="BV369" s="19"/>
      <c r="BW369" s="17">
        <v>490000</v>
      </c>
      <c r="BX369" s="19"/>
      <c r="BY369" s="17">
        <v>490000</v>
      </c>
      <c r="BZ369" s="18">
        <v>58984218</v>
      </c>
      <c r="CB369" s="18">
        <v>0</v>
      </c>
      <c r="CC369" s="18">
        <v>0</v>
      </c>
      <c r="CD369" s="18">
        <v>0</v>
      </c>
      <c r="CE369" s="19"/>
      <c r="CF369" s="18">
        <v>0</v>
      </c>
      <c r="CG369" s="18">
        <v>0</v>
      </c>
      <c r="CH369" s="18">
        <v>0</v>
      </c>
      <c r="CI369" s="18">
        <v>0</v>
      </c>
      <c r="CJ369" s="18">
        <v>0</v>
      </c>
      <c r="CK369" s="18">
        <v>0</v>
      </c>
      <c r="CL369" s="18">
        <v>0</v>
      </c>
      <c r="CM369" s="18">
        <v>0</v>
      </c>
      <c r="CN369" s="18">
        <v>0</v>
      </c>
      <c r="CO369" s="19"/>
      <c r="CP369" s="19"/>
      <c r="CQ369" s="18">
        <v>0</v>
      </c>
      <c r="CR369" s="18">
        <v>0</v>
      </c>
      <c r="CS369" s="18">
        <v>0</v>
      </c>
      <c r="CT369" s="18">
        <v>58984218</v>
      </c>
      <c r="CU369" s="18">
        <v>40809293</v>
      </c>
      <c r="CV369" s="18">
        <v>0</v>
      </c>
      <c r="CW369" s="18">
        <v>40809293</v>
      </c>
      <c r="CX369" s="18">
        <v>0</v>
      </c>
      <c r="CY369" s="16">
        <v>0</v>
      </c>
      <c r="CZ369" s="18">
        <v>0</v>
      </c>
      <c r="DA369" s="18">
        <v>0</v>
      </c>
      <c r="DE369" s="12"/>
      <c r="DF369" s="12"/>
      <c r="DG369" s="12"/>
      <c r="DO369" s="12"/>
    </row>
    <row r="370" spans="1:119" s="20" customFormat="1" ht="12.75" x14ac:dyDescent="0.2">
      <c r="A370" s="12" t="s">
        <v>848</v>
      </c>
      <c r="B370" s="13">
        <v>1</v>
      </c>
      <c r="C370" s="14">
        <v>1</v>
      </c>
      <c r="D370" s="15">
        <v>44251</v>
      </c>
      <c r="E370" s="57">
        <v>1</v>
      </c>
      <c r="F370" s="57">
        <v>1</v>
      </c>
      <c r="G370" s="57">
        <v>1</v>
      </c>
      <c r="H370" s="17">
        <v>1199041.21</v>
      </c>
      <c r="I370" s="17">
        <v>24457541.579999998</v>
      </c>
      <c r="J370" s="17">
        <v>570781.27</v>
      </c>
      <c r="K370" s="17">
        <v>0</v>
      </c>
      <c r="L370" s="17">
        <v>535715.36</v>
      </c>
      <c r="M370" s="17">
        <v>2766154.9000000004</v>
      </c>
      <c r="N370" s="17">
        <v>1379496.28</v>
      </c>
      <c r="O370" s="17">
        <v>4342561.75</v>
      </c>
      <c r="P370" s="58">
        <v>929570.23</v>
      </c>
      <c r="Q370" s="17">
        <v>280699.64</v>
      </c>
      <c r="R370" s="17">
        <v>0</v>
      </c>
      <c r="S370" s="17">
        <v>1903533.16</v>
      </c>
      <c r="T370" s="18">
        <v>38365095.379999995</v>
      </c>
      <c r="U370" s="19"/>
      <c r="V370" s="18">
        <v>0</v>
      </c>
      <c r="W370" s="19"/>
      <c r="X370" s="18">
        <v>0</v>
      </c>
      <c r="Y370" s="18">
        <v>38365095.379999995</v>
      </c>
      <c r="Z370" s="18">
        <v>0</v>
      </c>
      <c r="AA370" s="18">
        <v>0</v>
      </c>
      <c r="AB370" s="18">
        <v>0</v>
      </c>
      <c r="AC370" s="19"/>
      <c r="AD370" s="17">
        <v>0</v>
      </c>
      <c r="AE370" s="18">
        <v>0</v>
      </c>
      <c r="AF370" s="17">
        <v>0</v>
      </c>
      <c r="AG370" s="17">
        <v>0</v>
      </c>
      <c r="AH370" s="58">
        <v>0</v>
      </c>
      <c r="AI370" s="18">
        <v>0</v>
      </c>
      <c r="AJ370" s="17">
        <v>0</v>
      </c>
      <c r="AK370" s="17">
        <v>0</v>
      </c>
      <c r="AL370" s="18">
        <v>0</v>
      </c>
      <c r="AM370" s="19"/>
      <c r="AN370" s="19"/>
      <c r="AO370" s="17">
        <v>0</v>
      </c>
      <c r="AP370" s="18">
        <v>0</v>
      </c>
      <c r="AQ370" s="18">
        <v>0</v>
      </c>
      <c r="AR370" s="18">
        <v>38365095.379999995</v>
      </c>
      <c r="AS370" s="18">
        <v>32788167</v>
      </c>
      <c r="AT370" s="18">
        <v>0</v>
      </c>
      <c r="AU370" s="18">
        <v>32788167</v>
      </c>
      <c r="AV370" s="18">
        <v>0</v>
      </c>
      <c r="AW370" s="16">
        <v>0</v>
      </c>
      <c r="AX370" s="18">
        <v>0</v>
      </c>
      <c r="AY370" s="18">
        <v>0</v>
      </c>
      <c r="BA370" s="17">
        <v>209082.75</v>
      </c>
      <c r="BB370" s="17">
        <v>31792133</v>
      </c>
      <c r="BC370" s="17">
        <v>38557944.589999996</v>
      </c>
      <c r="BD370" s="18">
        <v>6765811.5899999961</v>
      </c>
      <c r="BE370" s="18">
        <v>6556728.8399999961</v>
      </c>
      <c r="BF370" s="18">
        <v>0</v>
      </c>
      <c r="BG370" s="18">
        <v>0</v>
      </c>
      <c r="BI370" s="17">
        <v>1212758.4099999999</v>
      </c>
      <c r="BJ370" s="17">
        <v>25975027.750000004</v>
      </c>
      <c r="BK370" s="17">
        <v>534733</v>
      </c>
      <c r="BL370" s="17">
        <v>0</v>
      </c>
      <c r="BM370" s="17">
        <v>705448.09</v>
      </c>
      <c r="BN370" s="17">
        <v>2969175.14</v>
      </c>
      <c r="BO370" s="17">
        <v>1484389</v>
      </c>
      <c r="BP370" s="17">
        <v>4658428</v>
      </c>
      <c r="BQ370" s="58">
        <v>1221654</v>
      </c>
      <c r="BR370" s="17">
        <v>0</v>
      </c>
      <c r="BS370" s="17">
        <v>0</v>
      </c>
      <c r="BT370" s="17">
        <v>2013247</v>
      </c>
      <c r="BU370" s="18">
        <v>40774860.390000001</v>
      </c>
      <c r="BV370" s="19"/>
      <c r="BW370" s="17">
        <v>100000</v>
      </c>
      <c r="BX370" s="19"/>
      <c r="BY370" s="17">
        <v>100000</v>
      </c>
      <c r="BZ370" s="18">
        <v>40674860.390000001</v>
      </c>
      <c r="CB370" s="18">
        <v>0</v>
      </c>
      <c r="CC370" s="18">
        <v>0</v>
      </c>
      <c r="CD370" s="18">
        <v>0</v>
      </c>
      <c r="CE370" s="19"/>
      <c r="CF370" s="18">
        <v>0</v>
      </c>
      <c r="CG370" s="18">
        <v>0</v>
      </c>
      <c r="CH370" s="18">
        <v>0</v>
      </c>
      <c r="CI370" s="18">
        <v>0</v>
      </c>
      <c r="CJ370" s="18">
        <v>0</v>
      </c>
      <c r="CK370" s="18">
        <v>0</v>
      </c>
      <c r="CL370" s="18">
        <v>0</v>
      </c>
      <c r="CM370" s="18">
        <v>0</v>
      </c>
      <c r="CN370" s="18">
        <v>0</v>
      </c>
      <c r="CO370" s="19"/>
      <c r="CP370" s="19"/>
      <c r="CQ370" s="18">
        <v>0</v>
      </c>
      <c r="CR370" s="18">
        <v>0</v>
      </c>
      <c r="CS370" s="18">
        <v>0</v>
      </c>
      <c r="CT370" s="18">
        <v>40674860.390000001</v>
      </c>
      <c r="CU370" s="18">
        <v>33429516</v>
      </c>
      <c r="CV370" s="18">
        <v>0</v>
      </c>
      <c r="CW370" s="18">
        <v>33429516</v>
      </c>
      <c r="CX370" s="18">
        <v>0</v>
      </c>
      <c r="CY370" s="16">
        <v>0</v>
      </c>
      <c r="CZ370" s="18">
        <v>0</v>
      </c>
      <c r="DA370" s="18">
        <v>0</v>
      </c>
      <c r="DE370" s="12"/>
      <c r="DF370" s="12"/>
      <c r="DG370" s="12"/>
      <c r="DO370" s="12"/>
    </row>
    <row r="371" spans="1:119" s="20" customFormat="1" ht="12.75" x14ac:dyDescent="0.2">
      <c r="A371" s="12" t="s">
        <v>850</v>
      </c>
      <c r="B371" s="13">
        <v>1</v>
      </c>
      <c r="C371" s="14">
        <v>1</v>
      </c>
      <c r="D371" s="15">
        <v>44119</v>
      </c>
      <c r="E371" s="57">
        <v>1</v>
      </c>
      <c r="F371" s="57">
        <v>1</v>
      </c>
      <c r="G371" s="57">
        <v>1</v>
      </c>
      <c r="H371" s="17">
        <v>559956</v>
      </c>
      <c r="I371" s="17">
        <v>14991397</v>
      </c>
      <c r="J371" s="17">
        <v>168288</v>
      </c>
      <c r="K371" s="17">
        <v>0</v>
      </c>
      <c r="L371" s="17">
        <v>781417</v>
      </c>
      <c r="M371" s="17">
        <v>2260051</v>
      </c>
      <c r="N371" s="17">
        <v>748341</v>
      </c>
      <c r="O371" s="17">
        <v>2631355</v>
      </c>
      <c r="P371" s="58">
        <v>267061.61820000003</v>
      </c>
      <c r="Q371" s="17">
        <v>0</v>
      </c>
      <c r="R371" s="17">
        <v>0</v>
      </c>
      <c r="S371" s="17">
        <v>9229</v>
      </c>
      <c r="T371" s="18">
        <v>22417095.6182</v>
      </c>
      <c r="U371" s="19"/>
      <c r="V371" s="18">
        <v>357250</v>
      </c>
      <c r="W371" s="19"/>
      <c r="X371" s="18">
        <v>357250</v>
      </c>
      <c r="Y371" s="18">
        <v>22059845.6182</v>
      </c>
      <c r="Z371" s="18">
        <v>0</v>
      </c>
      <c r="AA371" s="18">
        <v>0</v>
      </c>
      <c r="AB371" s="18">
        <v>0</v>
      </c>
      <c r="AC371" s="19"/>
      <c r="AD371" s="17">
        <v>0</v>
      </c>
      <c r="AE371" s="18">
        <v>0</v>
      </c>
      <c r="AF371" s="17">
        <v>0</v>
      </c>
      <c r="AG371" s="17">
        <v>0</v>
      </c>
      <c r="AH371" s="58">
        <v>0</v>
      </c>
      <c r="AI371" s="18">
        <v>0</v>
      </c>
      <c r="AJ371" s="17">
        <v>0</v>
      </c>
      <c r="AK371" s="17">
        <v>0</v>
      </c>
      <c r="AL371" s="18">
        <v>0</v>
      </c>
      <c r="AM371" s="19"/>
      <c r="AN371" s="19"/>
      <c r="AO371" s="17">
        <v>0</v>
      </c>
      <c r="AP371" s="18">
        <v>0</v>
      </c>
      <c r="AQ371" s="18">
        <v>0</v>
      </c>
      <c r="AR371" s="18">
        <v>22059845.6182</v>
      </c>
      <c r="AS371" s="18">
        <v>13022826</v>
      </c>
      <c r="AT371" s="18">
        <v>0</v>
      </c>
      <c r="AU371" s="18">
        <v>13022826</v>
      </c>
      <c r="AV371" s="18">
        <v>0</v>
      </c>
      <c r="AW371" s="16">
        <v>0</v>
      </c>
      <c r="AX371" s="18">
        <v>0</v>
      </c>
      <c r="AY371" s="18">
        <v>0</v>
      </c>
      <c r="BA371" s="17">
        <v>4652</v>
      </c>
      <c r="BB371" s="17">
        <v>12427516</v>
      </c>
      <c r="BC371" s="17">
        <v>21651744.55910001</v>
      </c>
      <c r="BD371" s="18">
        <v>9224228.5591000095</v>
      </c>
      <c r="BE371" s="18">
        <v>9219576.5591000095</v>
      </c>
      <c r="BF371" s="18">
        <v>0</v>
      </c>
      <c r="BG371" s="18">
        <v>357250</v>
      </c>
      <c r="BI371" s="17">
        <v>639007</v>
      </c>
      <c r="BJ371" s="17">
        <v>15875739</v>
      </c>
      <c r="BK371" s="17">
        <v>167587</v>
      </c>
      <c r="BL371" s="17">
        <v>0</v>
      </c>
      <c r="BM371" s="17">
        <v>949425</v>
      </c>
      <c r="BN371" s="17">
        <v>2325573</v>
      </c>
      <c r="BO371" s="17">
        <v>788293</v>
      </c>
      <c r="BP371" s="17">
        <v>2789594</v>
      </c>
      <c r="BQ371" s="58">
        <v>329550</v>
      </c>
      <c r="BR371" s="17">
        <v>0</v>
      </c>
      <c r="BS371" s="17">
        <v>0</v>
      </c>
      <c r="BT371" s="17">
        <v>27823</v>
      </c>
      <c r="BU371" s="18">
        <v>23892591</v>
      </c>
      <c r="BV371" s="19"/>
      <c r="BW371" s="17">
        <v>357250</v>
      </c>
      <c r="BX371" s="19"/>
      <c r="BY371" s="17">
        <v>357250</v>
      </c>
      <c r="BZ371" s="18">
        <v>23535341</v>
      </c>
      <c r="CB371" s="18">
        <v>0</v>
      </c>
      <c r="CC371" s="18">
        <v>0</v>
      </c>
      <c r="CD371" s="18">
        <v>0</v>
      </c>
      <c r="CE371" s="19"/>
      <c r="CF371" s="18">
        <v>0</v>
      </c>
      <c r="CG371" s="18">
        <v>0</v>
      </c>
      <c r="CH371" s="18">
        <v>0</v>
      </c>
      <c r="CI371" s="18">
        <v>0</v>
      </c>
      <c r="CJ371" s="18">
        <v>0</v>
      </c>
      <c r="CK371" s="18">
        <v>0</v>
      </c>
      <c r="CL371" s="18">
        <v>0</v>
      </c>
      <c r="CM371" s="18">
        <v>0</v>
      </c>
      <c r="CN371" s="18">
        <v>0</v>
      </c>
      <c r="CO371" s="19"/>
      <c r="CP371" s="19"/>
      <c r="CQ371" s="18">
        <v>0</v>
      </c>
      <c r="CR371" s="18">
        <v>0</v>
      </c>
      <c r="CS371" s="18">
        <v>0</v>
      </c>
      <c r="CT371" s="18">
        <v>23535341</v>
      </c>
      <c r="CU371" s="18">
        <v>13502936</v>
      </c>
      <c r="CV371" s="18">
        <v>0</v>
      </c>
      <c r="CW371" s="18">
        <v>13502936</v>
      </c>
      <c r="CX371" s="18">
        <v>0</v>
      </c>
      <c r="CY371" s="16">
        <v>0</v>
      </c>
      <c r="CZ371" s="18">
        <v>0</v>
      </c>
      <c r="DA371" s="18">
        <v>0</v>
      </c>
      <c r="DE371" s="12"/>
      <c r="DF371" s="12"/>
      <c r="DG371" s="12"/>
      <c r="DO371" s="12"/>
    </row>
    <row r="372" spans="1:119" s="20" customFormat="1" ht="12.75" x14ac:dyDescent="0.2">
      <c r="A372" s="12" t="s">
        <v>852</v>
      </c>
      <c r="B372" s="13">
        <v>1</v>
      </c>
      <c r="C372" s="14">
        <v>1</v>
      </c>
      <c r="D372" s="15">
        <v>44172</v>
      </c>
      <c r="E372" s="57">
        <v>1</v>
      </c>
      <c r="F372" s="57">
        <v>1</v>
      </c>
      <c r="G372" s="57">
        <v>1</v>
      </c>
      <c r="H372" s="17">
        <v>796269.32</v>
      </c>
      <c r="I372" s="17">
        <v>29564704.879999995</v>
      </c>
      <c r="J372" s="17">
        <v>548898.58000000007</v>
      </c>
      <c r="K372" s="17">
        <v>58517.77</v>
      </c>
      <c r="L372" s="17">
        <v>336219.33</v>
      </c>
      <c r="M372" s="17">
        <v>3778502.29</v>
      </c>
      <c r="N372" s="17">
        <v>1524604.09</v>
      </c>
      <c r="O372" s="17">
        <v>6334968.71</v>
      </c>
      <c r="P372" s="58">
        <v>572206.16</v>
      </c>
      <c r="Q372" s="17">
        <v>0</v>
      </c>
      <c r="R372" s="17">
        <v>0</v>
      </c>
      <c r="S372" s="17">
        <v>1747587.9999999998</v>
      </c>
      <c r="T372" s="18">
        <v>45262479.129999995</v>
      </c>
      <c r="U372" s="19"/>
      <c r="V372" s="18">
        <v>0</v>
      </c>
      <c r="W372" s="19"/>
      <c r="X372" s="18">
        <v>0</v>
      </c>
      <c r="Y372" s="18">
        <v>45262479.129999995</v>
      </c>
      <c r="Z372" s="18">
        <v>0</v>
      </c>
      <c r="AA372" s="18">
        <v>0</v>
      </c>
      <c r="AB372" s="18">
        <v>0</v>
      </c>
      <c r="AC372" s="19"/>
      <c r="AD372" s="17">
        <v>0</v>
      </c>
      <c r="AE372" s="18">
        <v>0</v>
      </c>
      <c r="AF372" s="17">
        <v>0</v>
      </c>
      <c r="AG372" s="17">
        <v>0</v>
      </c>
      <c r="AH372" s="58">
        <v>0</v>
      </c>
      <c r="AI372" s="18">
        <v>0</v>
      </c>
      <c r="AJ372" s="17">
        <v>0</v>
      </c>
      <c r="AK372" s="17">
        <v>0</v>
      </c>
      <c r="AL372" s="18">
        <v>0</v>
      </c>
      <c r="AM372" s="19"/>
      <c r="AN372" s="19"/>
      <c r="AO372" s="17">
        <v>0</v>
      </c>
      <c r="AP372" s="18">
        <v>0</v>
      </c>
      <c r="AQ372" s="18">
        <v>0</v>
      </c>
      <c r="AR372" s="18">
        <v>45262479.129999995</v>
      </c>
      <c r="AS372" s="18">
        <v>41684959</v>
      </c>
      <c r="AT372" s="18">
        <v>0</v>
      </c>
      <c r="AU372" s="18">
        <v>41684959</v>
      </c>
      <c r="AV372" s="18">
        <v>0</v>
      </c>
      <c r="AW372" s="16">
        <v>0</v>
      </c>
      <c r="AX372" s="18">
        <v>0</v>
      </c>
      <c r="AY372" s="18">
        <v>0</v>
      </c>
      <c r="BA372" s="17">
        <v>0</v>
      </c>
      <c r="BB372" s="17">
        <v>41149733</v>
      </c>
      <c r="BC372" s="17">
        <v>43891034.599999987</v>
      </c>
      <c r="BD372" s="18">
        <v>2741301.5999999866</v>
      </c>
      <c r="BE372" s="18">
        <v>2741301.5999999866</v>
      </c>
      <c r="BF372" s="18">
        <v>0</v>
      </c>
      <c r="BG372" s="18">
        <v>0</v>
      </c>
      <c r="BI372" s="17">
        <v>1340656</v>
      </c>
      <c r="BJ372" s="17">
        <v>30912234</v>
      </c>
      <c r="BK372" s="17">
        <v>548941</v>
      </c>
      <c r="BL372" s="17">
        <v>0</v>
      </c>
      <c r="BM372" s="17">
        <v>429807</v>
      </c>
      <c r="BN372" s="17">
        <v>3526117</v>
      </c>
      <c r="BO372" s="17">
        <v>1586066</v>
      </c>
      <c r="BP372" s="17">
        <v>5975625</v>
      </c>
      <c r="BQ372" s="58">
        <v>932420</v>
      </c>
      <c r="BR372" s="17">
        <v>0</v>
      </c>
      <c r="BS372" s="17">
        <v>0</v>
      </c>
      <c r="BT372" s="17">
        <v>1939047</v>
      </c>
      <c r="BU372" s="18">
        <v>47190913</v>
      </c>
      <c r="BV372" s="19"/>
      <c r="BW372" s="17">
        <v>0</v>
      </c>
      <c r="BX372" s="19"/>
      <c r="BY372" s="17">
        <v>0</v>
      </c>
      <c r="BZ372" s="18">
        <v>47190913</v>
      </c>
      <c r="CB372" s="18">
        <v>0</v>
      </c>
      <c r="CC372" s="18">
        <v>0</v>
      </c>
      <c r="CD372" s="18">
        <v>0</v>
      </c>
      <c r="CE372" s="19"/>
      <c r="CF372" s="18">
        <v>0</v>
      </c>
      <c r="CG372" s="18">
        <v>0</v>
      </c>
      <c r="CH372" s="18">
        <v>0</v>
      </c>
      <c r="CI372" s="18">
        <v>0</v>
      </c>
      <c r="CJ372" s="18">
        <v>0</v>
      </c>
      <c r="CK372" s="18">
        <v>0</v>
      </c>
      <c r="CL372" s="18">
        <v>0</v>
      </c>
      <c r="CM372" s="18">
        <v>0</v>
      </c>
      <c r="CN372" s="18">
        <v>0</v>
      </c>
      <c r="CO372" s="19"/>
      <c r="CP372" s="19"/>
      <c r="CQ372" s="18">
        <v>0</v>
      </c>
      <c r="CR372" s="18">
        <v>0</v>
      </c>
      <c r="CS372" s="18">
        <v>0</v>
      </c>
      <c r="CT372" s="18">
        <v>47190913</v>
      </c>
      <c r="CU372" s="18">
        <v>42294333</v>
      </c>
      <c r="CV372" s="18">
        <v>0</v>
      </c>
      <c r="CW372" s="18">
        <v>42294333</v>
      </c>
      <c r="CX372" s="18">
        <v>0</v>
      </c>
      <c r="CY372" s="16">
        <v>0</v>
      </c>
      <c r="CZ372" s="18">
        <v>0</v>
      </c>
      <c r="DA372" s="18">
        <v>0</v>
      </c>
      <c r="DE372" s="12"/>
      <c r="DF372" s="12"/>
      <c r="DG372" s="12"/>
      <c r="DO372" s="12"/>
    </row>
    <row r="373" spans="1:119" s="20" customFormat="1" ht="12.75" x14ac:dyDescent="0.2">
      <c r="A373" s="12" t="s">
        <v>854</v>
      </c>
      <c r="B373" s="13">
        <v>1</v>
      </c>
      <c r="C373" s="14">
        <v>1</v>
      </c>
      <c r="D373" s="15">
        <v>44102</v>
      </c>
      <c r="E373" s="57">
        <v>1</v>
      </c>
      <c r="F373" s="57">
        <v>1</v>
      </c>
      <c r="G373" s="57">
        <v>1</v>
      </c>
      <c r="H373" s="17">
        <v>834147</v>
      </c>
      <c r="I373" s="17">
        <v>17822974</v>
      </c>
      <c r="J373" s="17">
        <v>230267</v>
      </c>
      <c r="K373" s="17">
        <v>91794</v>
      </c>
      <c r="L373" s="17">
        <v>826143</v>
      </c>
      <c r="M373" s="17">
        <v>1929835</v>
      </c>
      <c r="N373" s="17">
        <v>1197756</v>
      </c>
      <c r="O373" s="17">
        <v>1982997</v>
      </c>
      <c r="P373" s="58">
        <v>699100</v>
      </c>
      <c r="Q373" s="17">
        <v>0</v>
      </c>
      <c r="R373" s="17">
        <v>0</v>
      </c>
      <c r="S373" s="17">
        <v>2560518</v>
      </c>
      <c r="T373" s="18">
        <v>28175531</v>
      </c>
      <c r="U373" s="19"/>
      <c r="V373" s="18">
        <v>2626595</v>
      </c>
      <c r="W373" s="19"/>
      <c r="X373" s="18">
        <v>2626595</v>
      </c>
      <c r="Y373" s="18">
        <v>25548936</v>
      </c>
      <c r="Z373" s="18">
        <v>0</v>
      </c>
      <c r="AA373" s="18">
        <v>0</v>
      </c>
      <c r="AB373" s="18">
        <v>0</v>
      </c>
      <c r="AC373" s="19"/>
      <c r="AD373" s="17">
        <v>0</v>
      </c>
      <c r="AE373" s="18">
        <v>0</v>
      </c>
      <c r="AF373" s="17">
        <v>0</v>
      </c>
      <c r="AG373" s="17">
        <v>0</v>
      </c>
      <c r="AH373" s="58">
        <v>0</v>
      </c>
      <c r="AI373" s="18">
        <v>0</v>
      </c>
      <c r="AJ373" s="17">
        <v>0</v>
      </c>
      <c r="AK373" s="17">
        <v>0</v>
      </c>
      <c r="AL373" s="18">
        <v>0</v>
      </c>
      <c r="AM373" s="19"/>
      <c r="AN373" s="19"/>
      <c r="AO373" s="17">
        <v>0</v>
      </c>
      <c r="AP373" s="18">
        <v>0</v>
      </c>
      <c r="AQ373" s="18">
        <v>0</v>
      </c>
      <c r="AR373" s="18">
        <v>25548936</v>
      </c>
      <c r="AS373" s="18">
        <v>14823742</v>
      </c>
      <c r="AT373" s="18">
        <v>0</v>
      </c>
      <c r="AU373" s="18">
        <v>14823742</v>
      </c>
      <c r="AV373" s="18">
        <v>0</v>
      </c>
      <c r="AW373" s="16">
        <v>0</v>
      </c>
      <c r="AX373" s="18">
        <v>0</v>
      </c>
      <c r="AY373" s="18">
        <v>0</v>
      </c>
      <c r="BA373" s="17">
        <v>18828</v>
      </c>
      <c r="BB373" s="17">
        <v>14017263.000000354</v>
      </c>
      <c r="BC373" s="17">
        <v>25294504</v>
      </c>
      <c r="BD373" s="18">
        <v>11277240.999999646</v>
      </c>
      <c r="BE373" s="18">
        <v>11258412.999999646</v>
      </c>
      <c r="BF373" s="18">
        <v>0</v>
      </c>
      <c r="BG373" s="18">
        <v>2626595</v>
      </c>
      <c r="BI373" s="17">
        <v>867657</v>
      </c>
      <c r="BJ373" s="17">
        <v>18130100</v>
      </c>
      <c r="BK373" s="17">
        <v>232716</v>
      </c>
      <c r="BL373" s="17">
        <v>80122</v>
      </c>
      <c r="BM373" s="17">
        <v>895489</v>
      </c>
      <c r="BN373" s="17">
        <v>1886604</v>
      </c>
      <c r="BO373" s="17">
        <v>1290378</v>
      </c>
      <c r="BP373" s="17">
        <v>2598618</v>
      </c>
      <c r="BQ373" s="58">
        <v>686409</v>
      </c>
      <c r="BR373" s="17">
        <v>0</v>
      </c>
      <c r="BS373" s="17">
        <v>0</v>
      </c>
      <c r="BT373" s="17">
        <v>3106077</v>
      </c>
      <c r="BU373" s="18">
        <v>29774170</v>
      </c>
      <c r="BV373" s="19"/>
      <c r="BW373" s="17">
        <v>2427003</v>
      </c>
      <c r="BX373" s="19"/>
      <c r="BY373" s="17">
        <v>2427003</v>
      </c>
      <c r="BZ373" s="18">
        <v>27347167</v>
      </c>
      <c r="CB373" s="18">
        <v>0</v>
      </c>
      <c r="CC373" s="18">
        <v>0</v>
      </c>
      <c r="CD373" s="18">
        <v>0</v>
      </c>
      <c r="CE373" s="19"/>
      <c r="CF373" s="18">
        <v>0</v>
      </c>
      <c r="CG373" s="18">
        <v>0</v>
      </c>
      <c r="CH373" s="18">
        <v>0</v>
      </c>
      <c r="CI373" s="18">
        <v>0</v>
      </c>
      <c r="CJ373" s="18">
        <v>0</v>
      </c>
      <c r="CK373" s="18">
        <v>0</v>
      </c>
      <c r="CL373" s="18">
        <v>0</v>
      </c>
      <c r="CM373" s="18">
        <v>0</v>
      </c>
      <c r="CN373" s="18">
        <v>0</v>
      </c>
      <c r="CO373" s="19"/>
      <c r="CP373" s="19"/>
      <c r="CQ373" s="18">
        <v>0</v>
      </c>
      <c r="CR373" s="18">
        <v>0</v>
      </c>
      <c r="CS373" s="18">
        <v>0</v>
      </c>
      <c r="CT373" s="18">
        <v>27347167</v>
      </c>
      <c r="CU373" s="18">
        <v>14934314</v>
      </c>
      <c r="CV373" s="18">
        <v>0</v>
      </c>
      <c r="CW373" s="18">
        <v>14934314</v>
      </c>
      <c r="CX373" s="18">
        <v>0</v>
      </c>
      <c r="CY373" s="16">
        <v>0</v>
      </c>
      <c r="CZ373" s="18">
        <v>0</v>
      </c>
      <c r="DA373" s="18">
        <v>0</v>
      </c>
      <c r="DE373" s="12"/>
      <c r="DF373" s="12"/>
      <c r="DG373" s="12"/>
      <c r="DO373" s="12"/>
    </row>
    <row r="374" spans="1:119" s="20" customFormat="1" ht="12.75" x14ac:dyDescent="0.2">
      <c r="A374" s="12" t="s">
        <v>856</v>
      </c>
      <c r="B374" s="13">
        <v>1</v>
      </c>
      <c r="C374" s="14">
        <v>1</v>
      </c>
      <c r="D374" s="15">
        <v>44153</v>
      </c>
      <c r="E374" s="57">
        <v>0.97234057554164333</v>
      </c>
      <c r="F374" s="57">
        <v>1</v>
      </c>
      <c r="G374" s="57">
        <v>1</v>
      </c>
      <c r="H374" s="17">
        <v>191894.32960486994</v>
      </c>
      <c r="I374" s="17">
        <v>1430775.16</v>
      </c>
      <c r="J374" s="17">
        <v>29491</v>
      </c>
      <c r="K374" s="17">
        <v>0</v>
      </c>
      <c r="L374" s="17">
        <v>0</v>
      </c>
      <c r="M374" s="17">
        <v>266110.16871423693</v>
      </c>
      <c r="N374" s="17">
        <v>116861.72441204794</v>
      </c>
      <c r="O374" s="17">
        <v>468462.99354963278</v>
      </c>
      <c r="P374" s="58">
        <v>61942.51881162139</v>
      </c>
      <c r="Q374" s="17">
        <v>11703.09116721922</v>
      </c>
      <c r="R374" s="17">
        <v>0</v>
      </c>
      <c r="S374" s="17">
        <v>1177827.8900000001</v>
      </c>
      <c r="T374" s="18">
        <v>3755068.8762596282</v>
      </c>
      <c r="U374" s="19"/>
      <c r="V374" s="18">
        <v>4500</v>
      </c>
      <c r="W374" s="19"/>
      <c r="X374" s="18">
        <v>4500</v>
      </c>
      <c r="Y374" s="18">
        <v>3750568.8762596282</v>
      </c>
      <c r="Z374" s="18">
        <v>0</v>
      </c>
      <c r="AA374" s="18">
        <v>0</v>
      </c>
      <c r="AB374" s="18">
        <v>0</v>
      </c>
      <c r="AC374" s="19"/>
      <c r="AD374" s="17">
        <v>0</v>
      </c>
      <c r="AE374" s="18">
        <v>0</v>
      </c>
      <c r="AF374" s="17">
        <v>0</v>
      </c>
      <c r="AG374" s="17">
        <v>0</v>
      </c>
      <c r="AH374" s="58">
        <v>0</v>
      </c>
      <c r="AI374" s="18">
        <v>0</v>
      </c>
      <c r="AJ374" s="17">
        <v>0</v>
      </c>
      <c r="AK374" s="17">
        <v>0</v>
      </c>
      <c r="AL374" s="18">
        <v>0</v>
      </c>
      <c r="AM374" s="19"/>
      <c r="AN374" s="19"/>
      <c r="AO374" s="17">
        <v>0</v>
      </c>
      <c r="AP374" s="18">
        <v>0</v>
      </c>
      <c r="AQ374" s="18">
        <v>0</v>
      </c>
      <c r="AR374" s="18">
        <v>3750568.8762596282</v>
      </c>
      <c r="AS374" s="18">
        <v>2398732</v>
      </c>
      <c r="AT374" s="18">
        <v>0</v>
      </c>
      <c r="AU374" s="18">
        <v>2398732</v>
      </c>
      <c r="AV374" s="18">
        <v>0</v>
      </c>
      <c r="AW374" s="16">
        <v>0</v>
      </c>
      <c r="AX374" s="18">
        <v>0</v>
      </c>
      <c r="AY374" s="18">
        <v>0</v>
      </c>
      <c r="BA374" s="17">
        <v>0</v>
      </c>
      <c r="BB374" s="17">
        <v>2470961</v>
      </c>
      <c r="BC374" s="17">
        <v>3818770.5521396841</v>
      </c>
      <c r="BD374" s="18">
        <v>1347809.5521396841</v>
      </c>
      <c r="BE374" s="18">
        <v>1347809.5521396841</v>
      </c>
      <c r="BF374" s="18">
        <v>0</v>
      </c>
      <c r="BG374" s="18">
        <v>4500</v>
      </c>
      <c r="BI374" s="17">
        <v>210797</v>
      </c>
      <c r="BJ374" s="17">
        <v>1589152</v>
      </c>
      <c r="BK374" s="17">
        <v>39637</v>
      </c>
      <c r="BL374" s="17">
        <v>44000</v>
      </c>
      <c r="BM374" s="17">
        <v>0</v>
      </c>
      <c r="BN374" s="17">
        <v>307112</v>
      </c>
      <c r="BO374" s="17">
        <v>128700</v>
      </c>
      <c r="BP374" s="17">
        <v>541663</v>
      </c>
      <c r="BQ374" s="58">
        <v>66673.62</v>
      </c>
      <c r="BR374" s="17">
        <v>0</v>
      </c>
      <c r="BS374" s="17">
        <v>0</v>
      </c>
      <c r="BT374" s="17">
        <v>1379638</v>
      </c>
      <c r="BU374" s="18">
        <v>4307372.62</v>
      </c>
      <c r="BV374" s="19"/>
      <c r="BW374" s="17">
        <v>4500</v>
      </c>
      <c r="BX374" s="19"/>
      <c r="BY374" s="17">
        <v>4500</v>
      </c>
      <c r="BZ374" s="18">
        <v>4302872.62</v>
      </c>
      <c r="CB374" s="18">
        <v>0</v>
      </c>
      <c r="CC374" s="18">
        <v>0</v>
      </c>
      <c r="CD374" s="18">
        <v>0</v>
      </c>
      <c r="CE374" s="19"/>
      <c r="CF374" s="18">
        <v>0</v>
      </c>
      <c r="CG374" s="18">
        <v>0</v>
      </c>
      <c r="CH374" s="18">
        <v>0</v>
      </c>
      <c r="CI374" s="18">
        <v>0</v>
      </c>
      <c r="CJ374" s="18">
        <v>0</v>
      </c>
      <c r="CK374" s="18">
        <v>0</v>
      </c>
      <c r="CL374" s="18">
        <v>0</v>
      </c>
      <c r="CM374" s="18">
        <v>0</v>
      </c>
      <c r="CN374" s="18">
        <v>0</v>
      </c>
      <c r="CO374" s="19"/>
      <c r="CP374" s="19"/>
      <c r="CQ374" s="18">
        <v>0</v>
      </c>
      <c r="CR374" s="18">
        <v>0</v>
      </c>
      <c r="CS374" s="18">
        <v>0</v>
      </c>
      <c r="CT374" s="18">
        <v>4302872.62</v>
      </c>
      <c r="CU374" s="18">
        <v>2372670</v>
      </c>
      <c r="CV374" s="18">
        <v>0</v>
      </c>
      <c r="CW374" s="18">
        <v>2372670</v>
      </c>
      <c r="CX374" s="18">
        <v>0</v>
      </c>
      <c r="CY374" s="16">
        <v>0</v>
      </c>
      <c r="CZ374" s="18">
        <v>0</v>
      </c>
      <c r="DA374" s="18">
        <v>0</v>
      </c>
      <c r="DE374" s="12"/>
      <c r="DF374" s="12"/>
      <c r="DG374" s="12"/>
      <c r="DO374" s="12"/>
    </row>
    <row r="375" spans="1:119" s="20" customFormat="1" ht="12.75" x14ac:dyDescent="0.2">
      <c r="A375" s="12" t="s">
        <v>858</v>
      </c>
      <c r="B375" s="13">
        <v>1</v>
      </c>
      <c r="C375" s="14">
        <v>1</v>
      </c>
      <c r="D375" s="15">
        <v>44119</v>
      </c>
      <c r="E375" s="57">
        <v>1</v>
      </c>
      <c r="F375" s="57">
        <v>1</v>
      </c>
      <c r="G375" s="57">
        <v>1</v>
      </c>
      <c r="H375" s="17">
        <v>1092304</v>
      </c>
      <c r="I375" s="17">
        <v>20975681</v>
      </c>
      <c r="J375" s="17">
        <v>351106</v>
      </c>
      <c r="K375" s="17">
        <v>0</v>
      </c>
      <c r="L375" s="17">
        <v>356929</v>
      </c>
      <c r="M375" s="17">
        <v>2638825</v>
      </c>
      <c r="N375" s="17">
        <v>1132793</v>
      </c>
      <c r="O375" s="17">
        <v>3904397</v>
      </c>
      <c r="P375" s="58">
        <v>1165638</v>
      </c>
      <c r="Q375" s="17">
        <v>0</v>
      </c>
      <c r="R375" s="17">
        <v>0</v>
      </c>
      <c r="S375" s="17">
        <v>2757145</v>
      </c>
      <c r="T375" s="18">
        <v>34374818</v>
      </c>
      <c r="U375" s="19"/>
      <c r="V375" s="18">
        <v>0</v>
      </c>
      <c r="W375" s="19"/>
      <c r="X375" s="18">
        <v>0</v>
      </c>
      <c r="Y375" s="18">
        <v>34374818</v>
      </c>
      <c r="Z375" s="18">
        <v>0</v>
      </c>
      <c r="AA375" s="18">
        <v>0</v>
      </c>
      <c r="AB375" s="18">
        <v>0</v>
      </c>
      <c r="AC375" s="19"/>
      <c r="AD375" s="17">
        <v>0</v>
      </c>
      <c r="AE375" s="18">
        <v>0</v>
      </c>
      <c r="AF375" s="17">
        <v>0</v>
      </c>
      <c r="AG375" s="17">
        <v>0</v>
      </c>
      <c r="AH375" s="58">
        <v>0</v>
      </c>
      <c r="AI375" s="18">
        <v>0</v>
      </c>
      <c r="AJ375" s="17">
        <v>0</v>
      </c>
      <c r="AK375" s="17">
        <v>0</v>
      </c>
      <c r="AL375" s="18">
        <v>0</v>
      </c>
      <c r="AM375" s="19"/>
      <c r="AN375" s="19"/>
      <c r="AO375" s="17">
        <v>0</v>
      </c>
      <c r="AP375" s="18">
        <v>0</v>
      </c>
      <c r="AQ375" s="18">
        <v>0</v>
      </c>
      <c r="AR375" s="18">
        <v>34374818</v>
      </c>
      <c r="AS375" s="18">
        <v>30476954</v>
      </c>
      <c r="AT375" s="18">
        <v>0</v>
      </c>
      <c r="AU375" s="18">
        <v>30476954</v>
      </c>
      <c r="AV375" s="18">
        <v>0</v>
      </c>
      <c r="AW375" s="16">
        <v>0</v>
      </c>
      <c r="AX375" s="18">
        <v>0</v>
      </c>
      <c r="AY375" s="18">
        <v>0</v>
      </c>
      <c r="BA375" s="17">
        <v>9899</v>
      </c>
      <c r="BB375" s="17">
        <v>29604347</v>
      </c>
      <c r="BC375" s="17">
        <v>33814183.250000007</v>
      </c>
      <c r="BD375" s="18">
        <v>4209836.2500000075</v>
      </c>
      <c r="BE375" s="18">
        <v>4199937.2500000075</v>
      </c>
      <c r="BF375" s="18">
        <v>0</v>
      </c>
      <c r="BG375" s="18">
        <v>0</v>
      </c>
      <c r="BI375" s="17">
        <v>1188268</v>
      </c>
      <c r="BJ375" s="17">
        <v>21625458</v>
      </c>
      <c r="BK375" s="17">
        <v>374944</v>
      </c>
      <c r="BL375" s="17">
        <v>0</v>
      </c>
      <c r="BM375" s="17">
        <v>369172</v>
      </c>
      <c r="BN375" s="17">
        <v>2774626</v>
      </c>
      <c r="BO375" s="17">
        <v>1265051</v>
      </c>
      <c r="BP375" s="17">
        <v>4480260</v>
      </c>
      <c r="BQ375" s="58">
        <v>1368144</v>
      </c>
      <c r="BR375" s="17">
        <v>0</v>
      </c>
      <c r="BS375" s="17">
        <v>0</v>
      </c>
      <c r="BT375" s="17">
        <v>3072344</v>
      </c>
      <c r="BU375" s="18">
        <v>36518267</v>
      </c>
      <c r="BV375" s="19"/>
      <c r="BW375" s="17">
        <v>20000</v>
      </c>
      <c r="BX375" s="19"/>
      <c r="BY375" s="17">
        <v>20000</v>
      </c>
      <c r="BZ375" s="18">
        <v>36498267</v>
      </c>
      <c r="CB375" s="18">
        <v>0</v>
      </c>
      <c r="CC375" s="18">
        <v>0</v>
      </c>
      <c r="CD375" s="18">
        <v>0</v>
      </c>
      <c r="CE375" s="19"/>
      <c r="CF375" s="18">
        <v>0</v>
      </c>
      <c r="CG375" s="18">
        <v>0</v>
      </c>
      <c r="CH375" s="18">
        <v>0</v>
      </c>
      <c r="CI375" s="18">
        <v>0</v>
      </c>
      <c r="CJ375" s="18">
        <v>0</v>
      </c>
      <c r="CK375" s="18">
        <v>0</v>
      </c>
      <c r="CL375" s="18">
        <v>0</v>
      </c>
      <c r="CM375" s="18">
        <v>0</v>
      </c>
      <c r="CN375" s="18">
        <v>0</v>
      </c>
      <c r="CO375" s="19"/>
      <c r="CP375" s="19"/>
      <c r="CQ375" s="18">
        <v>0</v>
      </c>
      <c r="CR375" s="18">
        <v>0</v>
      </c>
      <c r="CS375" s="18">
        <v>0</v>
      </c>
      <c r="CT375" s="18">
        <v>36498267</v>
      </c>
      <c r="CU375" s="18">
        <v>31486047</v>
      </c>
      <c r="CV375" s="18">
        <v>0</v>
      </c>
      <c r="CW375" s="18">
        <v>31486047</v>
      </c>
      <c r="CX375" s="18">
        <v>0</v>
      </c>
      <c r="CY375" s="16">
        <v>0</v>
      </c>
      <c r="CZ375" s="18">
        <v>0</v>
      </c>
      <c r="DA375" s="18">
        <v>0</v>
      </c>
      <c r="DE375" s="12"/>
      <c r="DF375" s="12"/>
      <c r="DG375" s="12"/>
      <c r="DO375" s="12"/>
    </row>
    <row r="376" spans="1:119" s="20" customFormat="1" ht="12.75" x14ac:dyDescent="0.2">
      <c r="A376" s="12" t="s">
        <v>860</v>
      </c>
      <c r="B376" s="13">
        <v>1</v>
      </c>
      <c r="C376" s="14">
        <v>1</v>
      </c>
      <c r="D376" s="15">
        <v>44174</v>
      </c>
      <c r="E376" s="57">
        <v>1</v>
      </c>
      <c r="F376" s="57">
        <v>1</v>
      </c>
      <c r="G376" s="57">
        <v>1</v>
      </c>
      <c r="H376" s="17">
        <v>365733.23999999993</v>
      </c>
      <c r="I376" s="17">
        <v>5793975.0700000022</v>
      </c>
      <c r="J376" s="17">
        <v>140039.77000000002</v>
      </c>
      <c r="K376" s="17">
        <v>27762.39</v>
      </c>
      <c r="L376" s="17">
        <v>282608.02000000008</v>
      </c>
      <c r="M376" s="17">
        <v>1060536.8699999999</v>
      </c>
      <c r="N376" s="17">
        <v>525825.63</v>
      </c>
      <c r="O376" s="17">
        <v>1719597</v>
      </c>
      <c r="P376" s="58">
        <v>139352.74</v>
      </c>
      <c r="Q376" s="17">
        <v>0</v>
      </c>
      <c r="R376" s="17">
        <v>0</v>
      </c>
      <c r="S376" s="17">
        <v>2059936.6800000002</v>
      </c>
      <c r="T376" s="18">
        <v>12115367.410000002</v>
      </c>
      <c r="U376" s="19"/>
      <c r="V376" s="18">
        <v>0</v>
      </c>
      <c r="W376" s="19"/>
      <c r="X376" s="18">
        <v>0</v>
      </c>
      <c r="Y376" s="18">
        <v>12115367.410000002</v>
      </c>
      <c r="Z376" s="18">
        <v>0</v>
      </c>
      <c r="AA376" s="18">
        <v>0</v>
      </c>
      <c r="AB376" s="18">
        <v>0</v>
      </c>
      <c r="AC376" s="19"/>
      <c r="AD376" s="17">
        <v>0</v>
      </c>
      <c r="AE376" s="18">
        <v>0</v>
      </c>
      <c r="AF376" s="17">
        <v>0</v>
      </c>
      <c r="AG376" s="17">
        <v>0</v>
      </c>
      <c r="AH376" s="58">
        <v>0</v>
      </c>
      <c r="AI376" s="18">
        <v>0</v>
      </c>
      <c r="AJ376" s="17">
        <v>0</v>
      </c>
      <c r="AK376" s="17">
        <v>0</v>
      </c>
      <c r="AL376" s="18">
        <v>0</v>
      </c>
      <c r="AM376" s="19"/>
      <c r="AN376" s="19"/>
      <c r="AO376" s="17">
        <v>0</v>
      </c>
      <c r="AP376" s="18">
        <v>0</v>
      </c>
      <c r="AQ376" s="18">
        <v>0</v>
      </c>
      <c r="AR376" s="18">
        <v>12115367.410000002</v>
      </c>
      <c r="AS376" s="18">
        <v>8051081</v>
      </c>
      <c r="AT376" s="18">
        <v>0</v>
      </c>
      <c r="AU376" s="18">
        <v>8051081</v>
      </c>
      <c r="AV376" s="18">
        <v>0</v>
      </c>
      <c r="AW376" s="16">
        <v>0</v>
      </c>
      <c r="AX376" s="18">
        <v>0</v>
      </c>
      <c r="AY376" s="18">
        <v>0</v>
      </c>
      <c r="BA376" s="17">
        <v>3418</v>
      </c>
      <c r="BB376" s="17">
        <v>7772885</v>
      </c>
      <c r="BC376" s="17">
        <v>11736189.010000002</v>
      </c>
      <c r="BD376" s="18">
        <v>3963304.0100000016</v>
      </c>
      <c r="BE376" s="18">
        <v>3959886.0100000016</v>
      </c>
      <c r="BF376" s="18">
        <v>0</v>
      </c>
      <c r="BG376" s="18">
        <v>0</v>
      </c>
      <c r="BI376" s="17">
        <v>378810</v>
      </c>
      <c r="BJ376" s="17">
        <v>5441405.2000000002</v>
      </c>
      <c r="BK376" s="17">
        <v>146245.75</v>
      </c>
      <c r="BL376" s="17">
        <v>18442</v>
      </c>
      <c r="BM376" s="17">
        <v>339626.84</v>
      </c>
      <c r="BN376" s="17">
        <v>1137553</v>
      </c>
      <c r="BO376" s="17">
        <v>632200</v>
      </c>
      <c r="BP376" s="17">
        <v>1760133</v>
      </c>
      <c r="BQ376" s="58">
        <v>150000</v>
      </c>
      <c r="BR376" s="17">
        <v>0</v>
      </c>
      <c r="BS376" s="17">
        <v>0</v>
      </c>
      <c r="BT376" s="17">
        <v>1893758</v>
      </c>
      <c r="BU376" s="18">
        <v>11898173.789999999</v>
      </c>
      <c r="BV376" s="19"/>
      <c r="BW376" s="17">
        <v>0</v>
      </c>
      <c r="BX376" s="19"/>
      <c r="BY376" s="17">
        <v>0</v>
      </c>
      <c r="BZ376" s="18">
        <v>11898173.789999999</v>
      </c>
      <c r="CB376" s="18">
        <v>0</v>
      </c>
      <c r="CC376" s="18">
        <v>0</v>
      </c>
      <c r="CD376" s="18">
        <v>0</v>
      </c>
      <c r="CE376" s="19"/>
      <c r="CF376" s="18">
        <v>0</v>
      </c>
      <c r="CG376" s="18">
        <v>0</v>
      </c>
      <c r="CH376" s="18">
        <v>0</v>
      </c>
      <c r="CI376" s="18">
        <v>0</v>
      </c>
      <c r="CJ376" s="18">
        <v>0</v>
      </c>
      <c r="CK376" s="18">
        <v>0</v>
      </c>
      <c r="CL376" s="18">
        <v>0</v>
      </c>
      <c r="CM376" s="18">
        <v>0</v>
      </c>
      <c r="CN376" s="18">
        <v>0</v>
      </c>
      <c r="CO376" s="19"/>
      <c r="CP376" s="19"/>
      <c r="CQ376" s="18">
        <v>0</v>
      </c>
      <c r="CR376" s="18">
        <v>0</v>
      </c>
      <c r="CS376" s="18">
        <v>0</v>
      </c>
      <c r="CT376" s="18">
        <v>11898173.789999999</v>
      </c>
      <c r="CU376" s="18">
        <v>8295709</v>
      </c>
      <c r="CV376" s="18">
        <v>0</v>
      </c>
      <c r="CW376" s="18">
        <v>8295709</v>
      </c>
      <c r="CX376" s="18">
        <v>0</v>
      </c>
      <c r="CY376" s="16">
        <v>0</v>
      </c>
      <c r="CZ376" s="18">
        <v>0</v>
      </c>
      <c r="DA376" s="18">
        <v>0</v>
      </c>
      <c r="DE376" s="12"/>
      <c r="DF376" s="12"/>
      <c r="DG376" s="12"/>
      <c r="DO376" s="12"/>
    </row>
    <row r="377" spans="1:119" s="20" customFormat="1" ht="12.75" x14ac:dyDescent="0.2">
      <c r="A377" s="12" t="s">
        <v>862</v>
      </c>
      <c r="B377" s="13">
        <v>1</v>
      </c>
      <c r="C377" s="14">
        <v>1</v>
      </c>
      <c r="D377" s="15">
        <v>44105</v>
      </c>
      <c r="E377" s="57">
        <v>1</v>
      </c>
      <c r="F377" s="57">
        <v>1</v>
      </c>
      <c r="G377" s="57">
        <v>1</v>
      </c>
      <c r="H377" s="17">
        <v>629697</v>
      </c>
      <c r="I377" s="17">
        <v>7971451</v>
      </c>
      <c r="J377" s="17">
        <v>268147</v>
      </c>
      <c r="K377" s="17">
        <v>44126</v>
      </c>
      <c r="L377" s="17">
        <v>180588</v>
      </c>
      <c r="M377" s="17">
        <v>1109463</v>
      </c>
      <c r="N377" s="17">
        <v>705501</v>
      </c>
      <c r="O377" s="17">
        <v>1979067</v>
      </c>
      <c r="P377" s="58">
        <v>159726.84</v>
      </c>
      <c r="Q377" s="17">
        <v>23916</v>
      </c>
      <c r="R377" s="17">
        <v>0</v>
      </c>
      <c r="S377" s="17">
        <v>816259</v>
      </c>
      <c r="T377" s="18">
        <v>13887941.84</v>
      </c>
      <c r="U377" s="19"/>
      <c r="V377" s="18">
        <v>635526</v>
      </c>
      <c r="W377" s="19"/>
      <c r="X377" s="18">
        <v>635526</v>
      </c>
      <c r="Y377" s="18">
        <v>13252415.84</v>
      </c>
      <c r="Z377" s="18">
        <v>0</v>
      </c>
      <c r="AA377" s="18">
        <v>0</v>
      </c>
      <c r="AB377" s="18">
        <v>0</v>
      </c>
      <c r="AC377" s="19"/>
      <c r="AD377" s="17">
        <v>0</v>
      </c>
      <c r="AE377" s="18">
        <v>0</v>
      </c>
      <c r="AF377" s="17">
        <v>0</v>
      </c>
      <c r="AG377" s="17">
        <v>0</v>
      </c>
      <c r="AH377" s="58">
        <v>0</v>
      </c>
      <c r="AI377" s="18">
        <v>0</v>
      </c>
      <c r="AJ377" s="17">
        <v>0</v>
      </c>
      <c r="AK377" s="17">
        <v>0</v>
      </c>
      <c r="AL377" s="18">
        <v>0</v>
      </c>
      <c r="AM377" s="19"/>
      <c r="AN377" s="19"/>
      <c r="AO377" s="17">
        <v>0</v>
      </c>
      <c r="AP377" s="18">
        <v>0</v>
      </c>
      <c r="AQ377" s="18">
        <v>0</v>
      </c>
      <c r="AR377" s="18">
        <v>13252415.84</v>
      </c>
      <c r="AS377" s="18">
        <v>10901115</v>
      </c>
      <c r="AT377" s="18">
        <v>0</v>
      </c>
      <c r="AU377" s="18">
        <v>10901115</v>
      </c>
      <c r="AV377" s="18">
        <v>0</v>
      </c>
      <c r="AW377" s="16">
        <v>0</v>
      </c>
      <c r="AX377" s="18">
        <v>0</v>
      </c>
      <c r="AY377" s="18">
        <v>0</v>
      </c>
      <c r="BA377" s="17">
        <v>0</v>
      </c>
      <c r="BB377" s="17">
        <v>10788595.000000261</v>
      </c>
      <c r="BC377" s="17">
        <v>12473688.635699999</v>
      </c>
      <c r="BD377" s="18">
        <v>1685093.6356997378</v>
      </c>
      <c r="BE377" s="18">
        <v>1685093.6356997378</v>
      </c>
      <c r="BF377" s="18">
        <v>0</v>
      </c>
      <c r="BG377" s="18">
        <v>635526</v>
      </c>
      <c r="BI377" s="17">
        <v>627536</v>
      </c>
      <c r="BJ377" s="17">
        <v>8127147</v>
      </c>
      <c r="BK377" s="17">
        <v>260007</v>
      </c>
      <c r="BL377" s="17">
        <v>45229</v>
      </c>
      <c r="BM377" s="17">
        <v>187055</v>
      </c>
      <c r="BN377" s="17">
        <v>1066432</v>
      </c>
      <c r="BO377" s="17">
        <v>652276</v>
      </c>
      <c r="BP377" s="17">
        <v>1994580</v>
      </c>
      <c r="BQ377" s="58">
        <v>182886.99000000002</v>
      </c>
      <c r="BR377" s="17">
        <v>23922</v>
      </c>
      <c r="BS377" s="17">
        <v>45</v>
      </c>
      <c r="BT377" s="17">
        <v>930988</v>
      </c>
      <c r="BU377" s="18">
        <v>14098103.99</v>
      </c>
      <c r="BV377" s="19"/>
      <c r="BW377" s="17">
        <v>591464</v>
      </c>
      <c r="BX377" s="19"/>
      <c r="BY377" s="17">
        <v>591464</v>
      </c>
      <c r="BZ377" s="18">
        <v>13506639.99</v>
      </c>
      <c r="CB377" s="18">
        <v>0</v>
      </c>
      <c r="CC377" s="18">
        <v>0</v>
      </c>
      <c r="CD377" s="18">
        <v>0</v>
      </c>
      <c r="CE377" s="19"/>
      <c r="CF377" s="18">
        <v>0</v>
      </c>
      <c r="CG377" s="18">
        <v>0</v>
      </c>
      <c r="CH377" s="18">
        <v>0</v>
      </c>
      <c r="CI377" s="18">
        <v>0</v>
      </c>
      <c r="CJ377" s="18">
        <v>0</v>
      </c>
      <c r="CK377" s="18">
        <v>0</v>
      </c>
      <c r="CL377" s="18">
        <v>0</v>
      </c>
      <c r="CM377" s="18">
        <v>0</v>
      </c>
      <c r="CN377" s="18">
        <v>0</v>
      </c>
      <c r="CO377" s="19"/>
      <c r="CP377" s="19"/>
      <c r="CQ377" s="18">
        <v>0</v>
      </c>
      <c r="CR377" s="18">
        <v>0</v>
      </c>
      <c r="CS377" s="18">
        <v>0</v>
      </c>
      <c r="CT377" s="18">
        <v>13506639.99</v>
      </c>
      <c r="CU377" s="18">
        <v>11036259</v>
      </c>
      <c r="CV377" s="18">
        <v>0</v>
      </c>
      <c r="CW377" s="18">
        <v>11036259</v>
      </c>
      <c r="CX377" s="18">
        <v>0</v>
      </c>
      <c r="CY377" s="16">
        <v>0</v>
      </c>
      <c r="CZ377" s="18">
        <v>0</v>
      </c>
      <c r="DA377" s="18">
        <v>0</v>
      </c>
      <c r="DE377" s="12"/>
      <c r="DF377" s="12"/>
      <c r="DG377" s="12"/>
      <c r="DO377" s="12"/>
    </row>
    <row r="378" spans="1:119" s="20" customFormat="1" ht="12.75" x14ac:dyDescent="0.2">
      <c r="A378" s="12" t="s">
        <v>864</v>
      </c>
      <c r="B378" s="13">
        <v>1</v>
      </c>
      <c r="C378" s="14">
        <v>1</v>
      </c>
      <c r="D378" s="15">
        <v>44102</v>
      </c>
      <c r="E378" s="57">
        <v>1</v>
      </c>
      <c r="F378" s="57">
        <v>1</v>
      </c>
      <c r="G378" s="57">
        <v>1</v>
      </c>
      <c r="H378" s="17">
        <v>1076732</v>
      </c>
      <c r="I378" s="17">
        <v>22965028</v>
      </c>
      <c r="J378" s="17">
        <v>482636</v>
      </c>
      <c r="K378" s="17">
        <v>15754</v>
      </c>
      <c r="L378" s="17">
        <v>375967</v>
      </c>
      <c r="M378" s="17">
        <v>2492374</v>
      </c>
      <c r="N378" s="17">
        <v>1055000</v>
      </c>
      <c r="O378" s="17">
        <v>4503856</v>
      </c>
      <c r="P378" s="58">
        <v>1541955</v>
      </c>
      <c r="Q378" s="17">
        <v>122280</v>
      </c>
      <c r="R378" s="17">
        <v>0</v>
      </c>
      <c r="S378" s="17">
        <v>2115296</v>
      </c>
      <c r="T378" s="18">
        <v>36746878</v>
      </c>
      <c r="U378" s="19"/>
      <c r="V378" s="18">
        <v>152200</v>
      </c>
      <c r="W378" s="19"/>
      <c r="X378" s="18">
        <v>152200</v>
      </c>
      <c r="Y378" s="18">
        <v>36594678</v>
      </c>
      <c r="Z378" s="18">
        <v>0</v>
      </c>
      <c r="AA378" s="18">
        <v>0</v>
      </c>
      <c r="AB378" s="18">
        <v>0</v>
      </c>
      <c r="AC378" s="19"/>
      <c r="AD378" s="17">
        <v>0</v>
      </c>
      <c r="AE378" s="18">
        <v>0</v>
      </c>
      <c r="AF378" s="17">
        <v>0</v>
      </c>
      <c r="AG378" s="17">
        <v>0</v>
      </c>
      <c r="AH378" s="58">
        <v>0</v>
      </c>
      <c r="AI378" s="18">
        <v>0</v>
      </c>
      <c r="AJ378" s="17">
        <v>0</v>
      </c>
      <c r="AK378" s="17">
        <v>0</v>
      </c>
      <c r="AL378" s="18">
        <v>0</v>
      </c>
      <c r="AM378" s="19"/>
      <c r="AN378" s="19"/>
      <c r="AO378" s="17">
        <v>0</v>
      </c>
      <c r="AP378" s="18">
        <v>0</v>
      </c>
      <c r="AQ378" s="18">
        <v>0</v>
      </c>
      <c r="AR378" s="18">
        <v>36594678</v>
      </c>
      <c r="AS378" s="18">
        <v>30448882</v>
      </c>
      <c r="AT378" s="18">
        <v>0</v>
      </c>
      <c r="AU378" s="18">
        <v>30448882</v>
      </c>
      <c r="AV378" s="18">
        <v>0</v>
      </c>
      <c r="AW378" s="16">
        <v>0</v>
      </c>
      <c r="AX378" s="18">
        <v>0</v>
      </c>
      <c r="AY378" s="18">
        <v>0</v>
      </c>
      <c r="BA378" s="17">
        <v>41154</v>
      </c>
      <c r="BB378" s="17">
        <v>29675157</v>
      </c>
      <c r="BC378" s="17">
        <v>35753408</v>
      </c>
      <c r="BD378" s="18">
        <v>6078251</v>
      </c>
      <c r="BE378" s="18">
        <v>6037097</v>
      </c>
      <c r="BF378" s="18">
        <v>0</v>
      </c>
      <c r="BG378" s="18">
        <v>152200</v>
      </c>
      <c r="BI378" s="17">
        <v>1581611</v>
      </c>
      <c r="BJ378" s="17">
        <v>23929347</v>
      </c>
      <c r="BK378" s="17">
        <v>490859</v>
      </c>
      <c r="BL378" s="17">
        <v>27000</v>
      </c>
      <c r="BM378" s="17">
        <v>356716</v>
      </c>
      <c r="BN378" s="17">
        <v>2836942</v>
      </c>
      <c r="BO378" s="17">
        <v>1173851</v>
      </c>
      <c r="BP378" s="17">
        <v>5027005</v>
      </c>
      <c r="BQ378" s="58">
        <v>1676485</v>
      </c>
      <c r="BR378" s="17">
        <v>130000</v>
      </c>
      <c r="BS378" s="17">
        <v>0</v>
      </c>
      <c r="BT378" s="17">
        <v>2023549</v>
      </c>
      <c r="BU378" s="18">
        <v>39253365</v>
      </c>
      <c r="BV378" s="19"/>
      <c r="BW378" s="17">
        <v>110000</v>
      </c>
      <c r="BX378" s="19"/>
      <c r="BY378" s="17">
        <v>110000</v>
      </c>
      <c r="BZ378" s="18">
        <v>39143365</v>
      </c>
      <c r="CB378" s="18">
        <v>0</v>
      </c>
      <c r="CC378" s="18">
        <v>0</v>
      </c>
      <c r="CD378" s="18">
        <v>0</v>
      </c>
      <c r="CE378" s="19"/>
      <c r="CF378" s="18">
        <v>0</v>
      </c>
      <c r="CG378" s="18">
        <v>0</v>
      </c>
      <c r="CH378" s="18">
        <v>0</v>
      </c>
      <c r="CI378" s="18">
        <v>0</v>
      </c>
      <c r="CJ378" s="18">
        <v>0</v>
      </c>
      <c r="CK378" s="18">
        <v>0</v>
      </c>
      <c r="CL378" s="18">
        <v>0</v>
      </c>
      <c r="CM378" s="18">
        <v>0</v>
      </c>
      <c r="CN378" s="18">
        <v>0</v>
      </c>
      <c r="CO378" s="19"/>
      <c r="CP378" s="19"/>
      <c r="CQ378" s="18">
        <v>0</v>
      </c>
      <c r="CR378" s="18">
        <v>0</v>
      </c>
      <c r="CS378" s="18">
        <v>0</v>
      </c>
      <c r="CT378" s="18">
        <v>39143365</v>
      </c>
      <c r="CU378" s="18">
        <v>30727400</v>
      </c>
      <c r="CV378" s="18">
        <v>0</v>
      </c>
      <c r="CW378" s="18">
        <v>30727400</v>
      </c>
      <c r="CX378" s="18">
        <v>0</v>
      </c>
      <c r="CY378" s="16">
        <v>0</v>
      </c>
      <c r="CZ378" s="18">
        <v>0</v>
      </c>
      <c r="DA378" s="18">
        <v>0</v>
      </c>
      <c r="DE378" s="12"/>
      <c r="DF378" s="12"/>
      <c r="DG378" s="12"/>
      <c r="DO378" s="12"/>
    </row>
    <row r="379" spans="1:119" s="20" customFormat="1" ht="12.75" x14ac:dyDescent="0.2">
      <c r="A379" s="12" t="s">
        <v>866</v>
      </c>
      <c r="B379" s="13">
        <v>1</v>
      </c>
      <c r="C379" s="14">
        <v>1</v>
      </c>
      <c r="D379" s="15">
        <v>44120</v>
      </c>
      <c r="E379" s="57">
        <v>1</v>
      </c>
      <c r="F379" s="57">
        <v>1</v>
      </c>
      <c r="G379" s="57">
        <v>1</v>
      </c>
      <c r="H379" s="17">
        <v>686759.94000000006</v>
      </c>
      <c r="I379" s="17">
        <v>8948409.6500000022</v>
      </c>
      <c r="J379" s="17">
        <v>333369.44999999995</v>
      </c>
      <c r="K379" s="17">
        <v>95409.22</v>
      </c>
      <c r="L379" s="17">
        <v>247782.36999999997</v>
      </c>
      <c r="M379" s="17">
        <v>1677899.87</v>
      </c>
      <c r="N379" s="17">
        <v>667640.73</v>
      </c>
      <c r="O379" s="17">
        <v>2421003.56</v>
      </c>
      <c r="P379" s="58">
        <v>1127128.72</v>
      </c>
      <c r="Q379" s="17">
        <v>0</v>
      </c>
      <c r="R379" s="17">
        <v>0</v>
      </c>
      <c r="S379" s="17">
        <v>2791766.64</v>
      </c>
      <c r="T379" s="18">
        <v>18997170.150000002</v>
      </c>
      <c r="U379" s="19"/>
      <c r="V379" s="18">
        <v>944500</v>
      </c>
      <c r="W379" s="19"/>
      <c r="X379" s="18">
        <v>944500</v>
      </c>
      <c r="Y379" s="18">
        <v>18052670.150000002</v>
      </c>
      <c r="Z379" s="18">
        <v>0</v>
      </c>
      <c r="AA379" s="18">
        <v>0</v>
      </c>
      <c r="AB379" s="18">
        <v>0</v>
      </c>
      <c r="AC379" s="19"/>
      <c r="AD379" s="17">
        <v>0</v>
      </c>
      <c r="AE379" s="18">
        <v>0</v>
      </c>
      <c r="AF379" s="17">
        <v>0</v>
      </c>
      <c r="AG379" s="17">
        <v>0</v>
      </c>
      <c r="AH379" s="58">
        <v>0</v>
      </c>
      <c r="AI379" s="18">
        <v>0</v>
      </c>
      <c r="AJ379" s="17">
        <v>0</v>
      </c>
      <c r="AK379" s="17">
        <v>0</v>
      </c>
      <c r="AL379" s="18">
        <v>0</v>
      </c>
      <c r="AM379" s="19"/>
      <c r="AN379" s="19"/>
      <c r="AO379" s="17">
        <v>0</v>
      </c>
      <c r="AP379" s="18">
        <v>0</v>
      </c>
      <c r="AQ379" s="18">
        <v>0</v>
      </c>
      <c r="AR379" s="18">
        <v>18052670.150000002</v>
      </c>
      <c r="AS379" s="18">
        <v>12729673</v>
      </c>
      <c r="AT379" s="18">
        <v>0</v>
      </c>
      <c r="AU379" s="18">
        <v>12729673</v>
      </c>
      <c r="AV379" s="18">
        <v>0</v>
      </c>
      <c r="AW379" s="16">
        <v>0</v>
      </c>
      <c r="AX379" s="18">
        <v>0</v>
      </c>
      <c r="AY379" s="18">
        <v>0</v>
      </c>
      <c r="BA379" s="17">
        <v>0</v>
      </c>
      <c r="BB379" s="17">
        <v>12350591</v>
      </c>
      <c r="BC379" s="17">
        <v>17181256</v>
      </c>
      <c r="BD379" s="18">
        <v>4830665</v>
      </c>
      <c r="BE379" s="18">
        <v>4830665</v>
      </c>
      <c r="BF379" s="18">
        <v>0</v>
      </c>
      <c r="BG379" s="18">
        <v>944500</v>
      </c>
      <c r="BI379" s="17">
        <v>658416</v>
      </c>
      <c r="BJ379" s="17">
        <v>9931722</v>
      </c>
      <c r="BK379" s="17">
        <v>332419</v>
      </c>
      <c r="BL379" s="17">
        <v>138730</v>
      </c>
      <c r="BM379" s="17">
        <v>255996</v>
      </c>
      <c r="BN379" s="17">
        <v>1844031</v>
      </c>
      <c r="BO379" s="17">
        <v>722086</v>
      </c>
      <c r="BP379" s="17">
        <v>2530950</v>
      </c>
      <c r="BQ379" s="58">
        <v>1203550</v>
      </c>
      <c r="BR379" s="17">
        <v>0</v>
      </c>
      <c r="BS379" s="17">
        <v>0</v>
      </c>
      <c r="BT379" s="17">
        <v>2690205</v>
      </c>
      <c r="BU379" s="18">
        <v>20308105</v>
      </c>
      <c r="BV379" s="19"/>
      <c r="BW379" s="17">
        <v>1094800</v>
      </c>
      <c r="BX379" s="19"/>
      <c r="BY379" s="17">
        <v>1094800</v>
      </c>
      <c r="BZ379" s="18">
        <v>19213305</v>
      </c>
      <c r="CB379" s="18">
        <v>0</v>
      </c>
      <c r="CC379" s="18">
        <v>0</v>
      </c>
      <c r="CD379" s="18">
        <v>0</v>
      </c>
      <c r="CE379" s="19"/>
      <c r="CF379" s="18">
        <v>0</v>
      </c>
      <c r="CG379" s="18">
        <v>0</v>
      </c>
      <c r="CH379" s="18">
        <v>0</v>
      </c>
      <c r="CI379" s="18">
        <v>0</v>
      </c>
      <c r="CJ379" s="18">
        <v>0</v>
      </c>
      <c r="CK379" s="18">
        <v>0</v>
      </c>
      <c r="CL379" s="18">
        <v>0</v>
      </c>
      <c r="CM379" s="18">
        <v>0</v>
      </c>
      <c r="CN379" s="18">
        <v>0</v>
      </c>
      <c r="CO379" s="19"/>
      <c r="CP379" s="19"/>
      <c r="CQ379" s="18">
        <v>0</v>
      </c>
      <c r="CR379" s="18">
        <v>0</v>
      </c>
      <c r="CS379" s="18">
        <v>0</v>
      </c>
      <c r="CT379" s="18">
        <v>19213305</v>
      </c>
      <c r="CU379" s="18">
        <v>13224253</v>
      </c>
      <c r="CV379" s="18">
        <v>0</v>
      </c>
      <c r="CW379" s="18">
        <v>13224253</v>
      </c>
      <c r="CX379" s="18">
        <v>0</v>
      </c>
      <c r="CY379" s="16">
        <v>0</v>
      </c>
      <c r="CZ379" s="18">
        <v>0</v>
      </c>
      <c r="DA379" s="18">
        <v>0</v>
      </c>
      <c r="DE379" s="12"/>
      <c r="DF379" s="12"/>
      <c r="DG379" s="12"/>
      <c r="DO379" s="12"/>
    </row>
    <row r="380" spans="1:119" s="20" customFormat="1" ht="12.75" x14ac:dyDescent="0.2">
      <c r="A380" s="12" t="s">
        <v>868</v>
      </c>
      <c r="B380" s="13">
        <v>1</v>
      </c>
      <c r="C380" s="14">
        <v>1</v>
      </c>
      <c r="D380" s="15">
        <v>44123</v>
      </c>
      <c r="E380" s="57">
        <v>1</v>
      </c>
      <c r="F380" s="57">
        <v>1</v>
      </c>
      <c r="G380" s="57">
        <v>1</v>
      </c>
      <c r="H380" s="17">
        <v>966114</v>
      </c>
      <c r="I380" s="17">
        <v>18787100</v>
      </c>
      <c r="J380" s="17">
        <v>394144</v>
      </c>
      <c r="K380" s="17">
        <v>158279</v>
      </c>
      <c r="L380" s="17">
        <v>511504</v>
      </c>
      <c r="M380" s="17">
        <v>2593170</v>
      </c>
      <c r="N380" s="17">
        <v>1441883</v>
      </c>
      <c r="O380" s="17">
        <v>2346801</v>
      </c>
      <c r="P380" s="58">
        <v>742354</v>
      </c>
      <c r="Q380" s="17">
        <v>15669</v>
      </c>
      <c r="R380" s="17">
        <v>0</v>
      </c>
      <c r="S380" s="17">
        <v>2958314</v>
      </c>
      <c r="T380" s="18">
        <v>30915332</v>
      </c>
      <c r="U380" s="19"/>
      <c r="V380" s="18">
        <v>4000</v>
      </c>
      <c r="W380" s="19"/>
      <c r="X380" s="18">
        <v>4000</v>
      </c>
      <c r="Y380" s="18">
        <v>30911332</v>
      </c>
      <c r="Z380" s="18">
        <v>0</v>
      </c>
      <c r="AA380" s="18">
        <v>0</v>
      </c>
      <c r="AB380" s="18">
        <v>0</v>
      </c>
      <c r="AC380" s="19"/>
      <c r="AD380" s="17">
        <v>0</v>
      </c>
      <c r="AE380" s="18">
        <v>0</v>
      </c>
      <c r="AF380" s="17">
        <v>0</v>
      </c>
      <c r="AG380" s="17">
        <v>0</v>
      </c>
      <c r="AH380" s="58">
        <v>0</v>
      </c>
      <c r="AI380" s="18">
        <v>0</v>
      </c>
      <c r="AJ380" s="17">
        <v>0</v>
      </c>
      <c r="AK380" s="17">
        <v>0</v>
      </c>
      <c r="AL380" s="18">
        <v>0</v>
      </c>
      <c r="AM380" s="19"/>
      <c r="AN380" s="19"/>
      <c r="AO380" s="17">
        <v>0</v>
      </c>
      <c r="AP380" s="18">
        <v>0</v>
      </c>
      <c r="AQ380" s="18">
        <v>0</v>
      </c>
      <c r="AR380" s="18">
        <v>30911332</v>
      </c>
      <c r="AS380" s="18">
        <v>18329786</v>
      </c>
      <c r="AT380" s="18">
        <v>0</v>
      </c>
      <c r="AU380" s="18">
        <v>18329786</v>
      </c>
      <c r="AV380" s="18">
        <v>0</v>
      </c>
      <c r="AW380" s="16">
        <v>0</v>
      </c>
      <c r="AX380" s="18">
        <v>0</v>
      </c>
      <c r="AY380" s="18">
        <v>0</v>
      </c>
      <c r="BA380" s="17">
        <v>26107.67</v>
      </c>
      <c r="BB380" s="17">
        <v>18025115</v>
      </c>
      <c r="BC380" s="17">
        <v>30465919.530000005</v>
      </c>
      <c r="BD380" s="18">
        <v>12440804.530000005</v>
      </c>
      <c r="BE380" s="18">
        <v>12414696.860000005</v>
      </c>
      <c r="BF380" s="18">
        <v>0</v>
      </c>
      <c r="BG380" s="18">
        <v>4000</v>
      </c>
      <c r="BI380" s="17">
        <v>1229833</v>
      </c>
      <c r="BJ380" s="17">
        <v>19679151</v>
      </c>
      <c r="BK380" s="17">
        <v>377857</v>
      </c>
      <c r="BL380" s="17">
        <v>85256</v>
      </c>
      <c r="BM380" s="17">
        <v>645374</v>
      </c>
      <c r="BN380" s="17">
        <v>2285061</v>
      </c>
      <c r="BO380" s="17">
        <v>1866116</v>
      </c>
      <c r="BP380" s="17">
        <v>2670185</v>
      </c>
      <c r="BQ380" s="58">
        <v>822645</v>
      </c>
      <c r="BR380" s="17">
        <v>15670</v>
      </c>
      <c r="BS380" s="17">
        <v>0</v>
      </c>
      <c r="BT380" s="17">
        <v>3960475</v>
      </c>
      <c r="BU380" s="18">
        <v>33637623</v>
      </c>
      <c r="BV380" s="19"/>
      <c r="BW380" s="17">
        <v>18000</v>
      </c>
      <c r="BX380" s="19"/>
      <c r="BY380" s="17">
        <v>18000</v>
      </c>
      <c r="BZ380" s="18">
        <v>33619623</v>
      </c>
      <c r="CB380" s="18">
        <v>0</v>
      </c>
      <c r="CC380" s="18">
        <v>0</v>
      </c>
      <c r="CD380" s="18">
        <v>0</v>
      </c>
      <c r="CE380" s="19"/>
      <c r="CF380" s="18">
        <v>0</v>
      </c>
      <c r="CG380" s="18">
        <v>0</v>
      </c>
      <c r="CH380" s="18">
        <v>0</v>
      </c>
      <c r="CI380" s="18">
        <v>0</v>
      </c>
      <c r="CJ380" s="18">
        <v>0</v>
      </c>
      <c r="CK380" s="18">
        <v>0</v>
      </c>
      <c r="CL380" s="18">
        <v>0</v>
      </c>
      <c r="CM380" s="18">
        <v>0</v>
      </c>
      <c r="CN380" s="18">
        <v>0</v>
      </c>
      <c r="CO380" s="19"/>
      <c r="CP380" s="19"/>
      <c r="CQ380" s="18">
        <v>0</v>
      </c>
      <c r="CR380" s="18">
        <v>0</v>
      </c>
      <c r="CS380" s="18">
        <v>0</v>
      </c>
      <c r="CT380" s="18">
        <v>33619623</v>
      </c>
      <c r="CU380" s="18">
        <v>18912188</v>
      </c>
      <c r="CV380" s="18">
        <v>0</v>
      </c>
      <c r="CW380" s="18">
        <v>18912188</v>
      </c>
      <c r="CX380" s="18">
        <v>0</v>
      </c>
      <c r="CY380" s="16">
        <v>0</v>
      </c>
      <c r="CZ380" s="18">
        <v>0</v>
      </c>
      <c r="DA380" s="18">
        <v>0</v>
      </c>
      <c r="DE380" s="12"/>
      <c r="DF380" s="12"/>
      <c r="DG380" s="12"/>
      <c r="DO380" s="12"/>
    </row>
    <row r="381" spans="1:119" s="20" customFormat="1" ht="12.75" x14ac:dyDescent="0.2">
      <c r="A381" s="12" t="s">
        <v>870</v>
      </c>
      <c r="B381" s="13">
        <v>1</v>
      </c>
      <c r="C381" s="14">
        <v>1</v>
      </c>
      <c r="D381" s="15">
        <v>44120</v>
      </c>
      <c r="E381" s="57">
        <v>1</v>
      </c>
      <c r="F381" s="57">
        <v>1</v>
      </c>
      <c r="G381" s="57">
        <v>1</v>
      </c>
      <c r="H381" s="17">
        <v>1412808.0699999998</v>
      </c>
      <c r="I381" s="17">
        <v>26204573.859999996</v>
      </c>
      <c r="J381" s="17">
        <v>561499</v>
      </c>
      <c r="K381" s="17">
        <v>0</v>
      </c>
      <c r="L381" s="17">
        <v>440898</v>
      </c>
      <c r="M381" s="17">
        <v>3937734</v>
      </c>
      <c r="N381" s="17">
        <v>1650176</v>
      </c>
      <c r="O381" s="17">
        <v>4015886</v>
      </c>
      <c r="P381" s="58">
        <v>2196050</v>
      </c>
      <c r="Q381" s="17">
        <v>0</v>
      </c>
      <c r="R381" s="17">
        <v>0</v>
      </c>
      <c r="S381" s="17">
        <v>1587547</v>
      </c>
      <c r="T381" s="18">
        <v>42007171.929999992</v>
      </c>
      <c r="U381" s="19"/>
      <c r="V381" s="18">
        <v>0</v>
      </c>
      <c r="W381" s="19"/>
      <c r="X381" s="18">
        <v>0</v>
      </c>
      <c r="Y381" s="18">
        <v>42007171.929999992</v>
      </c>
      <c r="Z381" s="18">
        <v>0</v>
      </c>
      <c r="AA381" s="18">
        <v>0</v>
      </c>
      <c r="AB381" s="18">
        <v>0</v>
      </c>
      <c r="AC381" s="19"/>
      <c r="AD381" s="17">
        <v>0</v>
      </c>
      <c r="AE381" s="18">
        <v>0</v>
      </c>
      <c r="AF381" s="17">
        <v>0</v>
      </c>
      <c r="AG381" s="17">
        <v>0</v>
      </c>
      <c r="AH381" s="58">
        <v>0</v>
      </c>
      <c r="AI381" s="18">
        <v>0</v>
      </c>
      <c r="AJ381" s="17">
        <v>0</v>
      </c>
      <c r="AK381" s="17">
        <v>0</v>
      </c>
      <c r="AL381" s="18">
        <v>0</v>
      </c>
      <c r="AM381" s="19"/>
      <c r="AN381" s="19"/>
      <c r="AO381" s="17">
        <v>0</v>
      </c>
      <c r="AP381" s="18">
        <v>0</v>
      </c>
      <c r="AQ381" s="18">
        <v>0</v>
      </c>
      <c r="AR381" s="18">
        <v>42007171.929999992</v>
      </c>
      <c r="AS381" s="18">
        <v>33056019</v>
      </c>
      <c r="AT381" s="18">
        <v>0</v>
      </c>
      <c r="AU381" s="18">
        <v>33056019</v>
      </c>
      <c r="AV381" s="18">
        <v>0</v>
      </c>
      <c r="AW381" s="16">
        <v>0</v>
      </c>
      <c r="AX381" s="18">
        <v>0</v>
      </c>
      <c r="AY381" s="18">
        <v>0</v>
      </c>
      <c r="BA381" s="17">
        <v>0</v>
      </c>
      <c r="BB381" s="17">
        <v>32464865</v>
      </c>
      <c r="BC381" s="17">
        <v>41329886</v>
      </c>
      <c r="BD381" s="18">
        <v>8865021</v>
      </c>
      <c r="BE381" s="18">
        <v>8865021</v>
      </c>
      <c r="BF381" s="18">
        <v>0</v>
      </c>
      <c r="BG381" s="18">
        <v>0</v>
      </c>
      <c r="BI381" s="17">
        <v>1252179</v>
      </c>
      <c r="BJ381" s="17">
        <v>26318089</v>
      </c>
      <c r="BK381" s="17">
        <v>644191</v>
      </c>
      <c r="BL381" s="17">
        <v>0</v>
      </c>
      <c r="BM381" s="17">
        <v>493804</v>
      </c>
      <c r="BN381" s="17">
        <v>4075832</v>
      </c>
      <c r="BO381" s="17">
        <v>1719117</v>
      </c>
      <c r="BP381" s="17">
        <v>4249263</v>
      </c>
      <c r="BQ381" s="58">
        <v>2336250</v>
      </c>
      <c r="BR381" s="17">
        <v>0</v>
      </c>
      <c r="BS381" s="17">
        <v>0</v>
      </c>
      <c r="BT381" s="17">
        <v>3184638</v>
      </c>
      <c r="BU381" s="18">
        <v>44273363</v>
      </c>
      <c r="BV381" s="19"/>
      <c r="BW381" s="17">
        <v>45000</v>
      </c>
      <c r="BX381" s="19"/>
      <c r="BY381" s="17">
        <v>45000</v>
      </c>
      <c r="BZ381" s="18">
        <v>44228363</v>
      </c>
      <c r="CB381" s="18">
        <v>0</v>
      </c>
      <c r="CC381" s="18">
        <v>0</v>
      </c>
      <c r="CD381" s="18">
        <v>0</v>
      </c>
      <c r="CE381" s="19"/>
      <c r="CF381" s="18">
        <v>0</v>
      </c>
      <c r="CG381" s="18">
        <v>0</v>
      </c>
      <c r="CH381" s="18">
        <v>0</v>
      </c>
      <c r="CI381" s="18">
        <v>0</v>
      </c>
      <c r="CJ381" s="18">
        <v>0</v>
      </c>
      <c r="CK381" s="18">
        <v>0</v>
      </c>
      <c r="CL381" s="18">
        <v>0</v>
      </c>
      <c r="CM381" s="18">
        <v>0</v>
      </c>
      <c r="CN381" s="18">
        <v>0</v>
      </c>
      <c r="CO381" s="19"/>
      <c r="CP381" s="19"/>
      <c r="CQ381" s="18">
        <v>0</v>
      </c>
      <c r="CR381" s="18">
        <v>0</v>
      </c>
      <c r="CS381" s="18">
        <v>0</v>
      </c>
      <c r="CT381" s="18">
        <v>44228363</v>
      </c>
      <c r="CU381" s="18">
        <v>33968821</v>
      </c>
      <c r="CV381" s="18">
        <v>0</v>
      </c>
      <c r="CW381" s="18">
        <v>33968821</v>
      </c>
      <c r="CX381" s="18">
        <v>0</v>
      </c>
      <c r="CY381" s="16">
        <v>0</v>
      </c>
      <c r="CZ381" s="18">
        <v>0</v>
      </c>
      <c r="DA381" s="18">
        <v>0</v>
      </c>
      <c r="DE381" s="12"/>
      <c r="DF381" s="12"/>
      <c r="DG381" s="12"/>
      <c r="DO381" s="12"/>
    </row>
    <row r="382" spans="1:119" s="20" customFormat="1" ht="12.75" x14ac:dyDescent="0.2">
      <c r="A382" s="12" t="s">
        <v>872</v>
      </c>
      <c r="B382" s="13">
        <v>1</v>
      </c>
      <c r="C382" s="14">
        <v>1</v>
      </c>
      <c r="D382" s="15">
        <v>44143</v>
      </c>
      <c r="E382" s="57">
        <v>1</v>
      </c>
      <c r="F382" s="57">
        <v>1</v>
      </c>
      <c r="G382" s="57">
        <v>1</v>
      </c>
      <c r="H382" s="17">
        <v>356021.23000000004</v>
      </c>
      <c r="I382" s="17">
        <v>7373284.9699999997</v>
      </c>
      <c r="J382" s="17">
        <v>136351.98000000001</v>
      </c>
      <c r="K382" s="17">
        <v>0</v>
      </c>
      <c r="L382" s="17">
        <v>204026.64</v>
      </c>
      <c r="M382" s="17">
        <v>771554.64000000013</v>
      </c>
      <c r="N382" s="17">
        <v>534839</v>
      </c>
      <c r="O382" s="17">
        <v>1832640.34</v>
      </c>
      <c r="P382" s="58">
        <v>277954.81</v>
      </c>
      <c r="Q382" s="17">
        <v>0</v>
      </c>
      <c r="R382" s="17">
        <v>0</v>
      </c>
      <c r="S382" s="17">
        <v>1496492</v>
      </c>
      <c r="T382" s="18">
        <v>12983165.610000001</v>
      </c>
      <c r="U382" s="19"/>
      <c r="V382" s="18">
        <v>241000</v>
      </c>
      <c r="W382" s="19"/>
      <c r="X382" s="18">
        <v>241000</v>
      </c>
      <c r="Y382" s="18">
        <v>12742165.610000001</v>
      </c>
      <c r="Z382" s="18">
        <v>0</v>
      </c>
      <c r="AA382" s="18">
        <v>0</v>
      </c>
      <c r="AB382" s="18">
        <v>0</v>
      </c>
      <c r="AC382" s="19"/>
      <c r="AD382" s="17">
        <v>0</v>
      </c>
      <c r="AE382" s="18">
        <v>0</v>
      </c>
      <c r="AF382" s="17">
        <v>0</v>
      </c>
      <c r="AG382" s="17">
        <v>0</v>
      </c>
      <c r="AH382" s="58">
        <v>0</v>
      </c>
      <c r="AI382" s="18">
        <v>0</v>
      </c>
      <c r="AJ382" s="17">
        <v>0</v>
      </c>
      <c r="AK382" s="17">
        <v>0</v>
      </c>
      <c r="AL382" s="18">
        <v>0</v>
      </c>
      <c r="AM382" s="19"/>
      <c r="AN382" s="19"/>
      <c r="AO382" s="17">
        <v>0</v>
      </c>
      <c r="AP382" s="18">
        <v>0</v>
      </c>
      <c r="AQ382" s="18">
        <v>0</v>
      </c>
      <c r="AR382" s="18">
        <v>12742165.610000001</v>
      </c>
      <c r="AS382" s="18">
        <v>8229301</v>
      </c>
      <c r="AT382" s="18">
        <v>0</v>
      </c>
      <c r="AU382" s="18">
        <v>8229301</v>
      </c>
      <c r="AV382" s="18">
        <v>0</v>
      </c>
      <c r="AW382" s="16">
        <v>0</v>
      </c>
      <c r="AX382" s="18">
        <v>0</v>
      </c>
      <c r="AY382" s="18">
        <v>0</v>
      </c>
      <c r="BA382" s="17">
        <v>0</v>
      </c>
      <c r="BB382" s="17">
        <v>8054424.0000002114</v>
      </c>
      <c r="BC382" s="17">
        <v>12599659</v>
      </c>
      <c r="BD382" s="18">
        <v>4545234.9999997886</v>
      </c>
      <c r="BE382" s="18">
        <v>4545234.9999997886</v>
      </c>
      <c r="BF382" s="18">
        <v>0</v>
      </c>
      <c r="BG382" s="18">
        <v>241000</v>
      </c>
      <c r="BI382" s="17">
        <v>499245</v>
      </c>
      <c r="BJ382" s="17">
        <v>7624922</v>
      </c>
      <c r="BK382" s="17">
        <v>140828</v>
      </c>
      <c r="BL382" s="17">
        <v>0</v>
      </c>
      <c r="BM382" s="17">
        <v>271301</v>
      </c>
      <c r="BN382" s="17">
        <v>892399</v>
      </c>
      <c r="BO382" s="17">
        <v>559067</v>
      </c>
      <c r="BP382" s="17">
        <v>1802461</v>
      </c>
      <c r="BQ382" s="58">
        <v>294050</v>
      </c>
      <c r="BR382" s="17">
        <v>0</v>
      </c>
      <c r="BS382" s="17">
        <v>5000</v>
      </c>
      <c r="BT382" s="17">
        <v>1244292</v>
      </c>
      <c r="BU382" s="18">
        <v>13333565</v>
      </c>
      <c r="BV382" s="19"/>
      <c r="BW382" s="17">
        <v>0</v>
      </c>
      <c r="BX382" s="19"/>
      <c r="BY382" s="17">
        <v>0</v>
      </c>
      <c r="BZ382" s="18">
        <v>13333565</v>
      </c>
      <c r="CB382" s="18">
        <v>0</v>
      </c>
      <c r="CC382" s="18">
        <v>0</v>
      </c>
      <c r="CD382" s="18">
        <v>0</v>
      </c>
      <c r="CE382" s="19"/>
      <c r="CF382" s="18">
        <v>0</v>
      </c>
      <c r="CG382" s="18">
        <v>0</v>
      </c>
      <c r="CH382" s="18">
        <v>0</v>
      </c>
      <c r="CI382" s="18">
        <v>0</v>
      </c>
      <c r="CJ382" s="18">
        <v>0</v>
      </c>
      <c r="CK382" s="18">
        <v>0</v>
      </c>
      <c r="CL382" s="18">
        <v>0</v>
      </c>
      <c r="CM382" s="18">
        <v>0</v>
      </c>
      <c r="CN382" s="18">
        <v>0</v>
      </c>
      <c r="CO382" s="19"/>
      <c r="CP382" s="19"/>
      <c r="CQ382" s="18">
        <v>0</v>
      </c>
      <c r="CR382" s="18">
        <v>0</v>
      </c>
      <c r="CS382" s="18">
        <v>0</v>
      </c>
      <c r="CT382" s="18">
        <v>13333565</v>
      </c>
      <c r="CU382" s="18">
        <v>8413287</v>
      </c>
      <c r="CV382" s="18">
        <v>0</v>
      </c>
      <c r="CW382" s="18">
        <v>8413287</v>
      </c>
      <c r="CX382" s="18">
        <v>0</v>
      </c>
      <c r="CY382" s="16">
        <v>0</v>
      </c>
      <c r="CZ382" s="18">
        <v>0</v>
      </c>
      <c r="DA382" s="18">
        <v>0</v>
      </c>
      <c r="DE382" s="12"/>
      <c r="DF382" s="12"/>
      <c r="DG382" s="12"/>
      <c r="DO382" s="12"/>
    </row>
    <row r="383" spans="1:119" s="20" customFormat="1" ht="12.75" x14ac:dyDescent="0.2">
      <c r="A383" s="12" t="s">
        <v>874</v>
      </c>
      <c r="B383" s="13">
        <v>1</v>
      </c>
      <c r="C383" s="14">
        <v>1</v>
      </c>
      <c r="D383" s="15">
        <v>44111</v>
      </c>
      <c r="E383" s="57">
        <v>0.94245450813047593</v>
      </c>
      <c r="F383" s="57">
        <v>1</v>
      </c>
      <c r="G383" s="57">
        <v>1</v>
      </c>
      <c r="H383" s="17">
        <v>92450.536777768022</v>
      </c>
      <c r="I383" s="17">
        <v>749149.04999999981</v>
      </c>
      <c r="J383" s="17">
        <v>64930.590000000004</v>
      </c>
      <c r="K383" s="17">
        <v>1200</v>
      </c>
      <c r="L383" s="17">
        <v>0</v>
      </c>
      <c r="M383" s="17">
        <v>155655.81483646465</v>
      </c>
      <c r="N383" s="17">
        <v>69747.929197769539</v>
      </c>
      <c r="O383" s="17">
        <v>266368.04758010479</v>
      </c>
      <c r="P383" s="58">
        <v>83815.259648842213</v>
      </c>
      <c r="Q383" s="17">
        <v>4664.9895979794737</v>
      </c>
      <c r="R383" s="17">
        <v>0</v>
      </c>
      <c r="S383" s="17">
        <v>82270</v>
      </c>
      <c r="T383" s="18">
        <v>1570252.2176389287</v>
      </c>
      <c r="U383" s="19"/>
      <c r="V383" s="18">
        <v>3040</v>
      </c>
      <c r="W383" s="19"/>
      <c r="X383" s="18">
        <v>3040</v>
      </c>
      <c r="Y383" s="18">
        <v>1567212.2176389287</v>
      </c>
      <c r="Z383" s="18">
        <v>0</v>
      </c>
      <c r="AA383" s="18">
        <v>0</v>
      </c>
      <c r="AB383" s="18">
        <v>0</v>
      </c>
      <c r="AC383" s="19"/>
      <c r="AD383" s="17">
        <v>0</v>
      </c>
      <c r="AE383" s="18">
        <v>0</v>
      </c>
      <c r="AF383" s="17">
        <v>0</v>
      </c>
      <c r="AG383" s="17">
        <v>0</v>
      </c>
      <c r="AH383" s="58">
        <v>0</v>
      </c>
      <c r="AI383" s="18">
        <v>0</v>
      </c>
      <c r="AJ383" s="17">
        <v>0</v>
      </c>
      <c r="AK383" s="17">
        <v>0</v>
      </c>
      <c r="AL383" s="18">
        <v>0</v>
      </c>
      <c r="AM383" s="19"/>
      <c r="AN383" s="19"/>
      <c r="AO383" s="17">
        <v>0</v>
      </c>
      <c r="AP383" s="18">
        <v>0</v>
      </c>
      <c r="AQ383" s="18">
        <v>0</v>
      </c>
      <c r="AR383" s="18">
        <v>1567212.2176389287</v>
      </c>
      <c r="AS383" s="18">
        <v>1234028</v>
      </c>
      <c r="AT383" s="18">
        <v>0</v>
      </c>
      <c r="AU383" s="18">
        <v>1234028</v>
      </c>
      <c r="AV383" s="18">
        <v>0</v>
      </c>
      <c r="AW383" s="16">
        <v>0</v>
      </c>
      <c r="AX383" s="18">
        <v>0</v>
      </c>
      <c r="AY383" s="18">
        <v>0</v>
      </c>
      <c r="BA383" s="17">
        <v>1071</v>
      </c>
      <c r="BB383" s="17">
        <v>1319629</v>
      </c>
      <c r="BC383" s="17">
        <v>1627783.9903606146</v>
      </c>
      <c r="BD383" s="18">
        <v>308154.99036061461</v>
      </c>
      <c r="BE383" s="18">
        <v>307083.99036061461</v>
      </c>
      <c r="BF383" s="18">
        <v>0</v>
      </c>
      <c r="BG383" s="18">
        <v>3040</v>
      </c>
      <c r="BI383" s="17">
        <v>94333</v>
      </c>
      <c r="BJ383" s="17">
        <v>754390</v>
      </c>
      <c r="BK383" s="17">
        <v>61225</v>
      </c>
      <c r="BL383" s="17">
        <v>3292</v>
      </c>
      <c r="BM383" s="17">
        <v>0</v>
      </c>
      <c r="BN383" s="17">
        <v>179399</v>
      </c>
      <c r="BO383" s="17">
        <v>77226</v>
      </c>
      <c r="BP383" s="17">
        <v>296222</v>
      </c>
      <c r="BQ383" s="58">
        <v>93810</v>
      </c>
      <c r="BR383" s="17">
        <v>5693</v>
      </c>
      <c r="BS383" s="17">
        <v>0</v>
      </c>
      <c r="BT383" s="17">
        <v>145475</v>
      </c>
      <c r="BU383" s="18">
        <v>1711065</v>
      </c>
      <c r="BV383" s="19"/>
      <c r="BW383" s="17">
        <v>1700</v>
      </c>
      <c r="BX383" s="19"/>
      <c r="BY383" s="17">
        <v>1700</v>
      </c>
      <c r="BZ383" s="18">
        <v>1709365</v>
      </c>
      <c r="CB383" s="18">
        <v>0</v>
      </c>
      <c r="CC383" s="18">
        <v>0</v>
      </c>
      <c r="CD383" s="18">
        <v>0</v>
      </c>
      <c r="CE383" s="19"/>
      <c r="CF383" s="18">
        <v>0</v>
      </c>
      <c r="CG383" s="18">
        <v>0</v>
      </c>
      <c r="CH383" s="18">
        <v>0</v>
      </c>
      <c r="CI383" s="18">
        <v>0</v>
      </c>
      <c r="CJ383" s="18">
        <v>0</v>
      </c>
      <c r="CK383" s="18">
        <v>0</v>
      </c>
      <c r="CL383" s="18">
        <v>0</v>
      </c>
      <c r="CM383" s="18">
        <v>0</v>
      </c>
      <c r="CN383" s="18">
        <v>0</v>
      </c>
      <c r="CO383" s="19"/>
      <c r="CP383" s="19"/>
      <c r="CQ383" s="18">
        <v>0</v>
      </c>
      <c r="CR383" s="18">
        <v>0</v>
      </c>
      <c r="CS383" s="18">
        <v>0</v>
      </c>
      <c r="CT383" s="18">
        <v>1709365</v>
      </c>
      <c r="CU383" s="18">
        <v>1282202</v>
      </c>
      <c r="CV383" s="18">
        <v>0</v>
      </c>
      <c r="CW383" s="18">
        <v>1282202</v>
      </c>
      <c r="CX383" s="18">
        <v>0</v>
      </c>
      <c r="CY383" s="16">
        <v>0</v>
      </c>
      <c r="CZ383" s="18">
        <v>0</v>
      </c>
      <c r="DA383" s="18">
        <v>0</v>
      </c>
      <c r="DE383" s="12"/>
      <c r="DF383" s="12"/>
      <c r="DG383" s="12"/>
      <c r="DO383" s="12"/>
    </row>
    <row r="384" spans="1:119" s="20" customFormat="1" ht="12.75" x14ac:dyDescent="0.2">
      <c r="A384" s="12" t="s">
        <v>876</v>
      </c>
      <c r="B384" s="13">
        <v>1</v>
      </c>
      <c r="C384" s="14">
        <v>1</v>
      </c>
      <c r="D384" s="15">
        <v>44127</v>
      </c>
      <c r="E384" s="57">
        <v>0.95304696797192312</v>
      </c>
      <c r="F384" s="57">
        <v>1</v>
      </c>
      <c r="G384" s="57">
        <v>1</v>
      </c>
      <c r="H384" s="17">
        <v>947541.96854505397</v>
      </c>
      <c r="I384" s="17">
        <v>15687880.199999999</v>
      </c>
      <c r="J384" s="17">
        <v>216382.04</v>
      </c>
      <c r="K384" s="17">
        <v>0</v>
      </c>
      <c r="L384" s="17">
        <v>988713.92999999993</v>
      </c>
      <c r="M384" s="17">
        <v>3077134.4247721639</v>
      </c>
      <c r="N384" s="17">
        <v>1082329.6190274928</v>
      </c>
      <c r="O384" s="17">
        <v>3536070.5610900954</v>
      </c>
      <c r="P384" s="58">
        <v>1110843.6311223817</v>
      </c>
      <c r="Q384" s="17">
        <v>0</v>
      </c>
      <c r="R384" s="17">
        <v>0</v>
      </c>
      <c r="S384" s="17">
        <v>5012525.25</v>
      </c>
      <c r="T384" s="18">
        <v>31659421.624557186</v>
      </c>
      <c r="U384" s="19"/>
      <c r="V384" s="18">
        <v>80000</v>
      </c>
      <c r="W384" s="19"/>
      <c r="X384" s="18">
        <v>80000</v>
      </c>
      <c r="Y384" s="18">
        <v>31579421.624557186</v>
      </c>
      <c r="Z384" s="18">
        <v>0</v>
      </c>
      <c r="AA384" s="18">
        <v>0</v>
      </c>
      <c r="AB384" s="18">
        <v>0</v>
      </c>
      <c r="AC384" s="19"/>
      <c r="AD384" s="17">
        <v>0</v>
      </c>
      <c r="AE384" s="18">
        <v>0</v>
      </c>
      <c r="AF384" s="17">
        <v>0</v>
      </c>
      <c r="AG384" s="17">
        <v>0</v>
      </c>
      <c r="AH384" s="58">
        <v>0</v>
      </c>
      <c r="AI384" s="18">
        <v>0</v>
      </c>
      <c r="AJ384" s="17">
        <v>0</v>
      </c>
      <c r="AK384" s="17">
        <v>0</v>
      </c>
      <c r="AL384" s="18">
        <v>0</v>
      </c>
      <c r="AM384" s="19"/>
      <c r="AN384" s="19"/>
      <c r="AO384" s="17">
        <v>0</v>
      </c>
      <c r="AP384" s="18">
        <v>0</v>
      </c>
      <c r="AQ384" s="18">
        <v>0</v>
      </c>
      <c r="AR384" s="18">
        <v>31579421.624557186</v>
      </c>
      <c r="AS384" s="18">
        <v>25800720</v>
      </c>
      <c r="AT384" s="18">
        <v>0</v>
      </c>
      <c r="AU384" s="18">
        <v>25800720</v>
      </c>
      <c r="AV384" s="18">
        <v>0</v>
      </c>
      <c r="AW384" s="16">
        <v>0</v>
      </c>
      <c r="AX384" s="18">
        <v>0</v>
      </c>
      <c r="AY384" s="18">
        <v>0</v>
      </c>
      <c r="BA384" s="17">
        <v>134153.81</v>
      </c>
      <c r="BB384" s="17">
        <v>25102527</v>
      </c>
      <c r="BC384" s="17">
        <v>29474984.334547989</v>
      </c>
      <c r="BD384" s="18">
        <v>4372457.3345479891</v>
      </c>
      <c r="BE384" s="18">
        <v>4238303.5245479895</v>
      </c>
      <c r="BF384" s="18">
        <v>0</v>
      </c>
      <c r="BG384" s="18">
        <v>80000</v>
      </c>
      <c r="BI384" s="17">
        <v>994762</v>
      </c>
      <c r="BJ384" s="17">
        <v>17579662</v>
      </c>
      <c r="BK384" s="17">
        <v>224433</v>
      </c>
      <c r="BL384" s="17">
        <v>0</v>
      </c>
      <c r="BM384" s="17">
        <v>923470</v>
      </c>
      <c r="BN384" s="17">
        <v>3186875</v>
      </c>
      <c r="BO384" s="17">
        <v>1106463</v>
      </c>
      <c r="BP384" s="17">
        <v>3974658</v>
      </c>
      <c r="BQ384" s="58">
        <v>1274412</v>
      </c>
      <c r="BR384" s="17">
        <v>0</v>
      </c>
      <c r="BS384" s="17">
        <v>0</v>
      </c>
      <c r="BT384" s="17">
        <v>3005826</v>
      </c>
      <c r="BU384" s="18">
        <v>32270561</v>
      </c>
      <c r="BV384" s="19"/>
      <c r="BW384" s="17">
        <v>80000</v>
      </c>
      <c r="BX384" s="19"/>
      <c r="BY384" s="17">
        <v>80000</v>
      </c>
      <c r="BZ384" s="18">
        <v>32190561</v>
      </c>
      <c r="CB384" s="18">
        <v>0</v>
      </c>
      <c r="CC384" s="18">
        <v>0</v>
      </c>
      <c r="CD384" s="18">
        <v>0</v>
      </c>
      <c r="CE384" s="19"/>
      <c r="CF384" s="18">
        <v>0</v>
      </c>
      <c r="CG384" s="18">
        <v>0</v>
      </c>
      <c r="CH384" s="18">
        <v>0</v>
      </c>
      <c r="CI384" s="18">
        <v>0</v>
      </c>
      <c r="CJ384" s="18">
        <v>0</v>
      </c>
      <c r="CK384" s="18">
        <v>0</v>
      </c>
      <c r="CL384" s="18">
        <v>0</v>
      </c>
      <c r="CM384" s="18">
        <v>0</v>
      </c>
      <c r="CN384" s="18">
        <v>0</v>
      </c>
      <c r="CO384" s="19"/>
      <c r="CP384" s="19"/>
      <c r="CQ384" s="18">
        <v>0</v>
      </c>
      <c r="CR384" s="18">
        <v>0</v>
      </c>
      <c r="CS384" s="18">
        <v>0</v>
      </c>
      <c r="CT384" s="18">
        <v>32190561</v>
      </c>
      <c r="CU384" s="18">
        <v>25809781</v>
      </c>
      <c r="CV384" s="18">
        <v>0</v>
      </c>
      <c r="CW384" s="18">
        <v>25809781</v>
      </c>
      <c r="CX384" s="18">
        <v>0</v>
      </c>
      <c r="CY384" s="16">
        <v>0</v>
      </c>
      <c r="CZ384" s="18">
        <v>0</v>
      </c>
      <c r="DA384" s="18">
        <v>0</v>
      </c>
      <c r="DE384" s="12"/>
      <c r="DF384" s="12"/>
      <c r="DG384" s="12"/>
      <c r="DO384" s="12"/>
    </row>
    <row r="385" spans="1:119" s="20" customFormat="1" ht="12.75" x14ac:dyDescent="0.2">
      <c r="A385" s="12" t="s">
        <v>878</v>
      </c>
      <c r="B385" s="13">
        <v>1</v>
      </c>
      <c r="C385" s="14">
        <v>1</v>
      </c>
      <c r="D385" s="15">
        <v>44133</v>
      </c>
      <c r="E385" s="57">
        <v>1</v>
      </c>
      <c r="F385" s="57">
        <v>1</v>
      </c>
      <c r="G385" s="57">
        <v>1</v>
      </c>
      <c r="H385" s="17">
        <v>748591.8</v>
      </c>
      <c r="I385" s="17">
        <v>18696617.289999999</v>
      </c>
      <c r="J385" s="17">
        <v>270350.96000000002</v>
      </c>
      <c r="K385" s="17">
        <v>0</v>
      </c>
      <c r="L385" s="17">
        <v>742081.16999999993</v>
      </c>
      <c r="M385" s="17">
        <v>2140299.0799999996</v>
      </c>
      <c r="N385" s="17">
        <v>1083177.81</v>
      </c>
      <c r="O385" s="17">
        <v>2255728.1</v>
      </c>
      <c r="P385" s="58">
        <v>1276197.6499999999</v>
      </c>
      <c r="Q385" s="17">
        <v>0</v>
      </c>
      <c r="R385" s="17">
        <v>0</v>
      </c>
      <c r="S385" s="17">
        <v>3594078.83</v>
      </c>
      <c r="T385" s="18">
        <v>30807122.689999998</v>
      </c>
      <c r="U385" s="19"/>
      <c r="V385" s="18">
        <v>65000</v>
      </c>
      <c r="W385" s="19"/>
      <c r="X385" s="18">
        <v>65000</v>
      </c>
      <c r="Y385" s="18">
        <v>30742122.689999998</v>
      </c>
      <c r="Z385" s="18">
        <v>0</v>
      </c>
      <c r="AA385" s="18">
        <v>0</v>
      </c>
      <c r="AB385" s="18">
        <v>0</v>
      </c>
      <c r="AC385" s="19"/>
      <c r="AD385" s="17">
        <v>0</v>
      </c>
      <c r="AE385" s="18">
        <v>0</v>
      </c>
      <c r="AF385" s="17">
        <v>0</v>
      </c>
      <c r="AG385" s="17">
        <v>0</v>
      </c>
      <c r="AH385" s="58">
        <v>0</v>
      </c>
      <c r="AI385" s="18">
        <v>0</v>
      </c>
      <c r="AJ385" s="17">
        <v>0</v>
      </c>
      <c r="AK385" s="17">
        <v>0</v>
      </c>
      <c r="AL385" s="18">
        <v>0</v>
      </c>
      <c r="AM385" s="19"/>
      <c r="AN385" s="19"/>
      <c r="AO385" s="17">
        <v>0</v>
      </c>
      <c r="AP385" s="18">
        <v>0</v>
      </c>
      <c r="AQ385" s="18">
        <v>0</v>
      </c>
      <c r="AR385" s="18">
        <v>30742122.689999998</v>
      </c>
      <c r="AS385" s="18">
        <v>17866352</v>
      </c>
      <c r="AT385" s="18">
        <v>0</v>
      </c>
      <c r="AU385" s="18">
        <v>17866352</v>
      </c>
      <c r="AV385" s="18">
        <v>0</v>
      </c>
      <c r="AW385" s="16">
        <v>0</v>
      </c>
      <c r="AX385" s="18">
        <v>0</v>
      </c>
      <c r="AY385" s="18">
        <v>0</v>
      </c>
      <c r="BA385" s="17">
        <v>0</v>
      </c>
      <c r="BB385" s="17">
        <v>17438817</v>
      </c>
      <c r="BC385" s="17">
        <v>29864787.889999997</v>
      </c>
      <c r="BD385" s="18">
        <v>12425970.889999997</v>
      </c>
      <c r="BE385" s="18">
        <v>12425970.889999997</v>
      </c>
      <c r="BF385" s="18">
        <v>0</v>
      </c>
      <c r="BG385" s="18">
        <v>65000</v>
      </c>
      <c r="BI385" s="17">
        <v>1127597.96</v>
      </c>
      <c r="BJ385" s="17">
        <v>19474485.039999999</v>
      </c>
      <c r="BK385" s="17">
        <v>277606</v>
      </c>
      <c r="BL385" s="17">
        <v>0</v>
      </c>
      <c r="BM385" s="17">
        <v>642950.83000000007</v>
      </c>
      <c r="BN385" s="17">
        <v>1888859.2</v>
      </c>
      <c r="BO385" s="17">
        <v>1091859</v>
      </c>
      <c r="BP385" s="17">
        <v>2424650</v>
      </c>
      <c r="BQ385" s="58">
        <v>1367888</v>
      </c>
      <c r="BR385" s="17">
        <v>0</v>
      </c>
      <c r="BS385" s="17">
        <v>0</v>
      </c>
      <c r="BT385" s="17">
        <v>3659794</v>
      </c>
      <c r="BU385" s="18">
        <v>31955690.029999997</v>
      </c>
      <c r="BV385" s="19"/>
      <c r="BW385" s="17">
        <v>65000</v>
      </c>
      <c r="BX385" s="19"/>
      <c r="BY385" s="17">
        <v>65000</v>
      </c>
      <c r="BZ385" s="18">
        <v>31890690.029999997</v>
      </c>
      <c r="CB385" s="18">
        <v>0</v>
      </c>
      <c r="CC385" s="18">
        <v>0</v>
      </c>
      <c r="CD385" s="18">
        <v>0</v>
      </c>
      <c r="CE385" s="19"/>
      <c r="CF385" s="18">
        <v>0</v>
      </c>
      <c r="CG385" s="18">
        <v>0</v>
      </c>
      <c r="CH385" s="18">
        <v>0</v>
      </c>
      <c r="CI385" s="18">
        <v>0</v>
      </c>
      <c r="CJ385" s="18">
        <v>0</v>
      </c>
      <c r="CK385" s="18">
        <v>0</v>
      </c>
      <c r="CL385" s="18">
        <v>0</v>
      </c>
      <c r="CM385" s="18">
        <v>0</v>
      </c>
      <c r="CN385" s="18">
        <v>0</v>
      </c>
      <c r="CO385" s="19"/>
      <c r="CP385" s="19"/>
      <c r="CQ385" s="18">
        <v>0</v>
      </c>
      <c r="CR385" s="18">
        <v>0</v>
      </c>
      <c r="CS385" s="18">
        <v>0</v>
      </c>
      <c r="CT385" s="18">
        <v>31890690.029999997</v>
      </c>
      <c r="CU385" s="18">
        <v>17972663</v>
      </c>
      <c r="CV385" s="18">
        <v>0</v>
      </c>
      <c r="CW385" s="18">
        <v>17972663</v>
      </c>
      <c r="CX385" s="18">
        <v>0</v>
      </c>
      <c r="CY385" s="16">
        <v>0</v>
      </c>
      <c r="CZ385" s="18">
        <v>0</v>
      </c>
      <c r="DA385" s="18">
        <v>0</v>
      </c>
      <c r="DE385" s="12"/>
      <c r="DF385" s="12"/>
      <c r="DG385" s="12"/>
      <c r="DO385" s="12"/>
    </row>
    <row r="386" spans="1:119" s="20" customFormat="1" ht="12.75" x14ac:dyDescent="0.2">
      <c r="A386" s="12" t="s">
        <v>880</v>
      </c>
      <c r="B386" s="13">
        <v>1</v>
      </c>
      <c r="C386" s="14">
        <v>1</v>
      </c>
      <c r="D386" s="15">
        <v>44219</v>
      </c>
      <c r="E386" s="57">
        <v>1</v>
      </c>
      <c r="F386" s="57">
        <v>1</v>
      </c>
      <c r="G386" s="57">
        <v>1</v>
      </c>
      <c r="H386" s="17">
        <v>823454.49</v>
      </c>
      <c r="I386" s="17">
        <v>15572263.27</v>
      </c>
      <c r="J386" s="17">
        <v>288073</v>
      </c>
      <c r="K386" s="17">
        <v>65096</v>
      </c>
      <c r="L386" s="17">
        <v>612283</v>
      </c>
      <c r="M386" s="17">
        <v>1799661.88</v>
      </c>
      <c r="N386" s="17">
        <v>782091</v>
      </c>
      <c r="O386" s="17">
        <v>2397974</v>
      </c>
      <c r="P386" s="58">
        <v>988715</v>
      </c>
      <c r="Q386" s="17">
        <v>0</v>
      </c>
      <c r="R386" s="17">
        <v>0</v>
      </c>
      <c r="S386" s="17">
        <v>1061217.08</v>
      </c>
      <c r="T386" s="18">
        <v>24390828.719999999</v>
      </c>
      <c r="U386" s="19"/>
      <c r="V386" s="18">
        <v>49772</v>
      </c>
      <c r="W386" s="19"/>
      <c r="X386" s="18">
        <v>49772</v>
      </c>
      <c r="Y386" s="18">
        <v>24341056.719999999</v>
      </c>
      <c r="Z386" s="18">
        <v>0</v>
      </c>
      <c r="AA386" s="18">
        <v>0</v>
      </c>
      <c r="AB386" s="18">
        <v>0</v>
      </c>
      <c r="AC386" s="19"/>
      <c r="AD386" s="17">
        <v>0</v>
      </c>
      <c r="AE386" s="18">
        <v>0</v>
      </c>
      <c r="AF386" s="17">
        <v>0</v>
      </c>
      <c r="AG386" s="17">
        <v>0</v>
      </c>
      <c r="AH386" s="58">
        <v>0</v>
      </c>
      <c r="AI386" s="18">
        <v>0</v>
      </c>
      <c r="AJ386" s="17">
        <v>0</v>
      </c>
      <c r="AK386" s="17">
        <v>0</v>
      </c>
      <c r="AL386" s="18">
        <v>0</v>
      </c>
      <c r="AM386" s="19"/>
      <c r="AN386" s="19"/>
      <c r="AO386" s="17">
        <v>0</v>
      </c>
      <c r="AP386" s="18">
        <v>0</v>
      </c>
      <c r="AQ386" s="18">
        <v>0</v>
      </c>
      <c r="AR386" s="18">
        <v>24341056.719999999</v>
      </c>
      <c r="AS386" s="18">
        <v>14787179</v>
      </c>
      <c r="AT386" s="18">
        <v>0</v>
      </c>
      <c r="AU386" s="18">
        <v>14787179</v>
      </c>
      <c r="AV386" s="18">
        <v>0</v>
      </c>
      <c r="AW386" s="16">
        <v>0</v>
      </c>
      <c r="AX386" s="18">
        <v>0</v>
      </c>
      <c r="AY386" s="18">
        <v>0</v>
      </c>
      <c r="BA386" s="17">
        <v>0</v>
      </c>
      <c r="BB386" s="17">
        <v>14102037</v>
      </c>
      <c r="BC386" s="17">
        <v>23752283</v>
      </c>
      <c r="BD386" s="18">
        <v>9650246</v>
      </c>
      <c r="BE386" s="18">
        <v>9650246</v>
      </c>
      <c r="BF386" s="18">
        <v>0</v>
      </c>
      <c r="BG386" s="18">
        <v>49772</v>
      </c>
      <c r="BI386" s="17">
        <v>897771</v>
      </c>
      <c r="BJ386" s="17">
        <v>16703349</v>
      </c>
      <c r="BK386" s="17">
        <v>297287</v>
      </c>
      <c r="BL386" s="17">
        <v>0</v>
      </c>
      <c r="BM386" s="17">
        <v>590239</v>
      </c>
      <c r="BN386" s="17">
        <v>1662328</v>
      </c>
      <c r="BO386" s="17">
        <v>616500</v>
      </c>
      <c r="BP386" s="17">
        <v>2751227</v>
      </c>
      <c r="BQ386" s="58">
        <v>1675261</v>
      </c>
      <c r="BR386" s="17">
        <v>0</v>
      </c>
      <c r="BS386" s="17">
        <v>0</v>
      </c>
      <c r="BT386" s="17">
        <v>1033460</v>
      </c>
      <c r="BU386" s="18">
        <v>26227422</v>
      </c>
      <c r="BV386" s="19"/>
      <c r="BW386" s="17">
        <v>64772</v>
      </c>
      <c r="BX386" s="19"/>
      <c r="BY386" s="17">
        <v>64772</v>
      </c>
      <c r="BZ386" s="18">
        <v>26162650</v>
      </c>
      <c r="CB386" s="18">
        <v>0</v>
      </c>
      <c r="CC386" s="18">
        <v>0</v>
      </c>
      <c r="CD386" s="18">
        <v>0</v>
      </c>
      <c r="CE386" s="19"/>
      <c r="CF386" s="18">
        <v>0</v>
      </c>
      <c r="CG386" s="18">
        <v>0</v>
      </c>
      <c r="CH386" s="18">
        <v>0</v>
      </c>
      <c r="CI386" s="18">
        <v>0</v>
      </c>
      <c r="CJ386" s="18">
        <v>0</v>
      </c>
      <c r="CK386" s="18">
        <v>0</v>
      </c>
      <c r="CL386" s="18">
        <v>0</v>
      </c>
      <c r="CM386" s="18">
        <v>0</v>
      </c>
      <c r="CN386" s="18">
        <v>0</v>
      </c>
      <c r="CO386" s="19"/>
      <c r="CP386" s="19"/>
      <c r="CQ386" s="18">
        <v>0</v>
      </c>
      <c r="CR386" s="18">
        <v>0</v>
      </c>
      <c r="CS386" s="18">
        <v>0</v>
      </c>
      <c r="CT386" s="18">
        <v>26162650</v>
      </c>
      <c r="CU386" s="18">
        <v>15042159</v>
      </c>
      <c r="CV386" s="18">
        <v>0</v>
      </c>
      <c r="CW386" s="18">
        <v>15042159</v>
      </c>
      <c r="CX386" s="18">
        <v>0</v>
      </c>
      <c r="CY386" s="16">
        <v>0</v>
      </c>
      <c r="CZ386" s="18">
        <v>0</v>
      </c>
      <c r="DA386" s="18">
        <v>0</v>
      </c>
      <c r="DE386" s="12"/>
      <c r="DF386" s="12"/>
      <c r="DG386" s="12"/>
      <c r="DO386" s="12"/>
    </row>
    <row r="387" spans="1:119" s="20" customFormat="1" ht="12.75" x14ac:dyDescent="0.2">
      <c r="A387" s="12" t="s">
        <v>882</v>
      </c>
      <c r="B387" s="13">
        <v>1</v>
      </c>
      <c r="C387" s="14">
        <v>1</v>
      </c>
      <c r="D387" s="15">
        <v>44263</v>
      </c>
      <c r="E387" s="57">
        <v>0.99680112062155268</v>
      </c>
      <c r="F387" s="57">
        <v>0.99725972092691539</v>
      </c>
      <c r="G387" s="57">
        <v>0.99722279559036064</v>
      </c>
      <c r="H387" s="17">
        <v>406869.29740970227</v>
      </c>
      <c r="I387" s="17">
        <v>10804201.129999999</v>
      </c>
      <c r="J387" s="17">
        <v>140597</v>
      </c>
      <c r="K387" s="17">
        <v>131665</v>
      </c>
      <c r="L387" s="17">
        <v>778441</v>
      </c>
      <c r="M387" s="17">
        <v>1752092.2817333124</v>
      </c>
      <c r="N387" s="17">
        <v>449016.04239182273</v>
      </c>
      <c r="O387" s="17">
        <v>2894351.6058815653</v>
      </c>
      <c r="P387" s="58">
        <v>252520.75427232424</v>
      </c>
      <c r="Q387" s="17">
        <v>23954.127729656531</v>
      </c>
      <c r="R387" s="17">
        <v>0</v>
      </c>
      <c r="S387" s="17">
        <v>1849717</v>
      </c>
      <c r="T387" s="18">
        <v>19483425.239418384</v>
      </c>
      <c r="U387" s="19"/>
      <c r="V387" s="18">
        <v>106874.36144901013</v>
      </c>
      <c r="W387" s="19"/>
      <c r="X387" s="18">
        <v>106874.36144901013</v>
      </c>
      <c r="Y387" s="18">
        <v>19376550.877969373</v>
      </c>
      <c r="Z387" s="18">
        <v>0</v>
      </c>
      <c r="AA387" s="18">
        <v>0</v>
      </c>
      <c r="AB387" s="18">
        <v>0</v>
      </c>
      <c r="AC387" s="19"/>
      <c r="AD387" s="17">
        <v>0</v>
      </c>
      <c r="AE387" s="18">
        <v>0</v>
      </c>
      <c r="AF387" s="17">
        <v>0</v>
      </c>
      <c r="AG387" s="17">
        <v>0</v>
      </c>
      <c r="AH387" s="58">
        <v>0</v>
      </c>
      <c r="AI387" s="18">
        <v>0</v>
      </c>
      <c r="AJ387" s="17">
        <v>0</v>
      </c>
      <c r="AK387" s="17">
        <v>0</v>
      </c>
      <c r="AL387" s="18">
        <v>0</v>
      </c>
      <c r="AM387" s="19"/>
      <c r="AN387" s="19"/>
      <c r="AO387" s="17">
        <v>0</v>
      </c>
      <c r="AP387" s="18">
        <v>0</v>
      </c>
      <c r="AQ387" s="18">
        <v>0</v>
      </c>
      <c r="AR387" s="18">
        <v>19376550.877969373</v>
      </c>
      <c r="AS387" s="18">
        <v>10685117</v>
      </c>
      <c r="AT387" s="18">
        <v>0</v>
      </c>
      <c r="AU387" s="18">
        <v>10685117</v>
      </c>
      <c r="AV387" s="18">
        <v>0</v>
      </c>
      <c r="AW387" s="16">
        <v>0</v>
      </c>
      <c r="AX387" s="18">
        <v>0</v>
      </c>
      <c r="AY387" s="18">
        <v>0</v>
      </c>
      <c r="BA387" s="17">
        <v>300597</v>
      </c>
      <c r="BB387" s="17">
        <v>10054428</v>
      </c>
      <c r="BC387" s="17">
        <v>19417487.021549389</v>
      </c>
      <c r="BD387" s="18">
        <v>9363059.0215493888</v>
      </c>
      <c r="BE387" s="18">
        <v>9062462.0215493888</v>
      </c>
      <c r="BF387" s="18">
        <v>0</v>
      </c>
      <c r="BG387" s="18">
        <v>106874.36144901013</v>
      </c>
      <c r="BI387" s="17">
        <v>452646.66349839204</v>
      </c>
      <c r="BJ387" s="17">
        <v>12023610</v>
      </c>
      <c r="BK387" s="17">
        <v>143416</v>
      </c>
      <c r="BL387" s="17">
        <v>92627</v>
      </c>
      <c r="BM387" s="17">
        <v>1034426</v>
      </c>
      <c r="BN387" s="17">
        <v>1881646.5948601598</v>
      </c>
      <c r="BO387" s="17">
        <v>420187.40533478837</v>
      </c>
      <c r="BP387" s="17">
        <v>3036676.7926765969</v>
      </c>
      <c r="BQ387" s="58">
        <v>234773.70673414372</v>
      </c>
      <c r="BR387" s="17">
        <v>398.90388837076614</v>
      </c>
      <c r="BS387" s="17">
        <v>0</v>
      </c>
      <c r="BT387" s="17">
        <v>2117037</v>
      </c>
      <c r="BU387" s="18">
        <v>21437446.066992454</v>
      </c>
      <c r="BV387" s="19"/>
      <c r="BW387" s="17">
        <v>111688.10244520989</v>
      </c>
      <c r="BX387" s="19"/>
      <c r="BY387" s="17">
        <v>111688.10244520989</v>
      </c>
      <c r="BZ387" s="18">
        <v>21325757.964547243</v>
      </c>
      <c r="CB387" s="18">
        <v>0</v>
      </c>
      <c r="CC387" s="18">
        <v>0</v>
      </c>
      <c r="CD387" s="18">
        <v>0</v>
      </c>
      <c r="CE387" s="19"/>
      <c r="CF387" s="18">
        <v>0</v>
      </c>
      <c r="CG387" s="18">
        <v>0</v>
      </c>
      <c r="CH387" s="18">
        <v>0</v>
      </c>
      <c r="CI387" s="18">
        <v>0</v>
      </c>
      <c r="CJ387" s="18">
        <v>0</v>
      </c>
      <c r="CK387" s="18">
        <v>0</v>
      </c>
      <c r="CL387" s="18">
        <v>0</v>
      </c>
      <c r="CM387" s="18">
        <v>0</v>
      </c>
      <c r="CN387" s="18">
        <v>0</v>
      </c>
      <c r="CO387" s="19"/>
      <c r="CP387" s="19"/>
      <c r="CQ387" s="18">
        <v>0</v>
      </c>
      <c r="CR387" s="18">
        <v>0</v>
      </c>
      <c r="CS387" s="18">
        <v>0</v>
      </c>
      <c r="CT387" s="18">
        <v>21325757.964547243</v>
      </c>
      <c r="CU387" s="18">
        <v>11383582</v>
      </c>
      <c r="CV387" s="18">
        <v>0</v>
      </c>
      <c r="CW387" s="18">
        <v>11383582</v>
      </c>
      <c r="CX387" s="18">
        <v>0</v>
      </c>
      <c r="CY387" s="16">
        <v>0</v>
      </c>
      <c r="CZ387" s="18">
        <v>0</v>
      </c>
      <c r="DA387" s="18">
        <v>0</v>
      </c>
      <c r="DE387" s="12"/>
      <c r="DF387" s="12"/>
      <c r="DG387" s="12"/>
      <c r="DO387" s="12"/>
    </row>
    <row r="388" spans="1:119" s="20" customFormat="1" ht="12.75" x14ac:dyDescent="0.2">
      <c r="A388" s="12" t="s">
        <v>884</v>
      </c>
      <c r="B388" s="13">
        <v>1</v>
      </c>
      <c r="C388" s="14">
        <v>1</v>
      </c>
      <c r="D388" s="15">
        <v>44120</v>
      </c>
      <c r="E388" s="16">
        <v>1</v>
      </c>
      <c r="F388" s="57">
        <v>1</v>
      </c>
      <c r="G388" s="57">
        <v>1</v>
      </c>
      <c r="H388" s="17">
        <v>1277167.58</v>
      </c>
      <c r="I388" s="17">
        <v>19089401.720000006</v>
      </c>
      <c r="J388" s="17">
        <v>387240</v>
      </c>
      <c r="K388" s="17">
        <v>0</v>
      </c>
      <c r="L388" s="17">
        <v>1069322.52</v>
      </c>
      <c r="M388" s="17">
        <v>2585726.4400000004</v>
      </c>
      <c r="N388" s="17">
        <v>1260515</v>
      </c>
      <c r="O388" s="17">
        <v>3405234.07</v>
      </c>
      <c r="P388" s="58">
        <v>1246633.47</v>
      </c>
      <c r="Q388" s="17">
        <v>0</v>
      </c>
      <c r="R388" s="17">
        <v>0</v>
      </c>
      <c r="S388" s="17">
        <v>2724596.18</v>
      </c>
      <c r="T388" s="18">
        <v>33045836.980000004</v>
      </c>
      <c r="U388" s="19"/>
      <c r="V388" s="18">
        <v>763278</v>
      </c>
      <c r="W388" s="19"/>
      <c r="X388" s="18">
        <v>763278</v>
      </c>
      <c r="Y388" s="18">
        <v>32282558.980000004</v>
      </c>
      <c r="Z388" s="18">
        <v>0</v>
      </c>
      <c r="AA388" s="18">
        <v>0</v>
      </c>
      <c r="AB388" s="18">
        <v>0</v>
      </c>
      <c r="AC388" s="19"/>
      <c r="AD388" s="17">
        <v>0</v>
      </c>
      <c r="AE388" s="18">
        <v>0</v>
      </c>
      <c r="AF388" s="17">
        <v>0</v>
      </c>
      <c r="AG388" s="17">
        <v>0</v>
      </c>
      <c r="AH388" s="58">
        <v>0</v>
      </c>
      <c r="AI388" s="18">
        <v>0</v>
      </c>
      <c r="AJ388" s="17">
        <v>0</v>
      </c>
      <c r="AK388" s="17">
        <v>0</v>
      </c>
      <c r="AL388" s="18">
        <v>0</v>
      </c>
      <c r="AM388" s="19"/>
      <c r="AN388" s="19"/>
      <c r="AO388" s="17">
        <v>0</v>
      </c>
      <c r="AP388" s="18">
        <v>0</v>
      </c>
      <c r="AQ388" s="18">
        <v>0</v>
      </c>
      <c r="AR388" s="18">
        <v>32282558.980000004</v>
      </c>
      <c r="AS388" s="18">
        <v>21496172</v>
      </c>
      <c r="AT388" s="18">
        <v>0</v>
      </c>
      <c r="AU388" s="18">
        <v>21496172</v>
      </c>
      <c r="AV388" s="18">
        <v>0</v>
      </c>
      <c r="AW388" s="16">
        <v>0</v>
      </c>
      <c r="AX388" s="18">
        <v>0</v>
      </c>
      <c r="AY388" s="18">
        <v>0</v>
      </c>
      <c r="BA388" s="17">
        <v>0</v>
      </c>
      <c r="BB388" s="17">
        <v>20972581</v>
      </c>
      <c r="BC388" s="17">
        <v>31457570.350000001</v>
      </c>
      <c r="BD388" s="18">
        <v>10484989.350000001</v>
      </c>
      <c r="BE388" s="18">
        <v>10484989.350000001</v>
      </c>
      <c r="BF388" s="18">
        <v>0</v>
      </c>
      <c r="BG388" s="18">
        <v>763278</v>
      </c>
      <c r="BI388" s="17">
        <v>1276927</v>
      </c>
      <c r="BJ388" s="17">
        <v>20222157</v>
      </c>
      <c r="BK388" s="17">
        <v>305249</v>
      </c>
      <c r="BL388" s="17">
        <v>0</v>
      </c>
      <c r="BM388" s="17">
        <v>1351422</v>
      </c>
      <c r="BN388" s="17">
        <v>2440581</v>
      </c>
      <c r="BO388" s="17">
        <v>1373148</v>
      </c>
      <c r="BP388" s="17">
        <v>3615975</v>
      </c>
      <c r="BQ388" s="58">
        <v>1351001</v>
      </c>
      <c r="BR388" s="17">
        <v>0</v>
      </c>
      <c r="BS388" s="17">
        <v>0</v>
      </c>
      <c r="BT388" s="17">
        <v>2741607</v>
      </c>
      <c r="BU388" s="18">
        <v>34678067</v>
      </c>
      <c r="BV388" s="19"/>
      <c r="BW388" s="17">
        <v>104000</v>
      </c>
      <c r="BX388" s="19"/>
      <c r="BY388" s="17">
        <v>104000</v>
      </c>
      <c r="BZ388" s="18">
        <v>34574067</v>
      </c>
      <c r="CB388" s="18">
        <v>0</v>
      </c>
      <c r="CC388" s="18">
        <v>0</v>
      </c>
      <c r="CD388" s="18">
        <v>0</v>
      </c>
      <c r="CE388" s="19"/>
      <c r="CF388" s="18">
        <v>0</v>
      </c>
      <c r="CG388" s="18">
        <v>0</v>
      </c>
      <c r="CH388" s="18">
        <v>0</v>
      </c>
      <c r="CI388" s="18">
        <v>0</v>
      </c>
      <c r="CJ388" s="18">
        <v>0</v>
      </c>
      <c r="CK388" s="18">
        <v>0</v>
      </c>
      <c r="CL388" s="18">
        <v>0</v>
      </c>
      <c r="CM388" s="18">
        <v>0</v>
      </c>
      <c r="CN388" s="18">
        <v>0</v>
      </c>
      <c r="CO388" s="19"/>
      <c r="CP388" s="19"/>
      <c r="CQ388" s="18">
        <v>0</v>
      </c>
      <c r="CR388" s="18">
        <v>0</v>
      </c>
      <c r="CS388" s="18">
        <v>0</v>
      </c>
      <c r="CT388" s="18">
        <v>34574067</v>
      </c>
      <c r="CU388" s="18">
        <v>21348770</v>
      </c>
      <c r="CV388" s="18">
        <v>0</v>
      </c>
      <c r="CW388" s="18">
        <v>21348770</v>
      </c>
      <c r="CX388" s="18">
        <v>0</v>
      </c>
      <c r="CY388" s="16">
        <v>0</v>
      </c>
      <c r="CZ388" s="18">
        <v>0</v>
      </c>
      <c r="DA388" s="18">
        <v>0</v>
      </c>
      <c r="DE388" s="12"/>
      <c r="DF388" s="12"/>
      <c r="DG388" s="12"/>
      <c r="DO388" s="12"/>
    </row>
    <row r="389" spans="1:119" s="20" customFormat="1" ht="12.75" x14ac:dyDescent="0.2">
      <c r="A389" s="12" t="s">
        <v>886</v>
      </c>
      <c r="B389" s="13">
        <v>1</v>
      </c>
      <c r="C389" s="14">
        <v>1</v>
      </c>
      <c r="D389" s="15">
        <v>44109</v>
      </c>
      <c r="E389" s="16">
        <v>1</v>
      </c>
      <c r="F389" s="57">
        <v>1</v>
      </c>
      <c r="G389" s="57">
        <v>1</v>
      </c>
      <c r="H389" s="17">
        <v>948973</v>
      </c>
      <c r="I389" s="17">
        <v>19417362</v>
      </c>
      <c r="J389" s="17">
        <v>444220</v>
      </c>
      <c r="K389" s="17">
        <v>54759</v>
      </c>
      <c r="L389" s="17">
        <v>364812</v>
      </c>
      <c r="M389" s="17">
        <v>3120852</v>
      </c>
      <c r="N389" s="17">
        <v>1151776</v>
      </c>
      <c r="O389" s="17">
        <v>4417987</v>
      </c>
      <c r="P389" s="58">
        <v>258765</v>
      </c>
      <c r="Q389" s="17">
        <v>0</v>
      </c>
      <c r="R389" s="17">
        <v>0</v>
      </c>
      <c r="S389" s="17">
        <v>2307754.09</v>
      </c>
      <c r="T389" s="18">
        <v>32487260.09</v>
      </c>
      <c r="U389" s="19"/>
      <c r="V389" s="18">
        <v>225000</v>
      </c>
      <c r="W389" s="19"/>
      <c r="X389" s="18">
        <v>225000</v>
      </c>
      <c r="Y389" s="18">
        <v>32262260.09</v>
      </c>
      <c r="Z389" s="18">
        <v>0</v>
      </c>
      <c r="AA389" s="18">
        <v>0</v>
      </c>
      <c r="AB389" s="18">
        <v>0</v>
      </c>
      <c r="AC389" s="19"/>
      <c r="AD389" s="17">
        <v>0</v>
      </c>
      <c r="AE389" s="18">
        <v>0</v>
      </c>
      <c r="AF389" s="17">
        <v>0</v>
      </c>
      <c r="AG389" s="17">
        <v>0</v>
      </c>
      <c r="AH389" s="58">
        <v>0</v>
      </c>
      <c r="AI389" s="18">
        <v>0</v>
      </c>
      <c r="AJ389" s="17">
        <v>0</v>
      </c>
      <c r="AK389" s="17">
        <v>0</v>
      </c>
      <c r="AL389" s="18">
        <v>0</v>
      </c>
      <c r="AM389" s="19"/>
      <c r="AN389" s="19"/>
      <c r="AO389" s="17">
        <v>0</v>
      </c>
      <c r="AP389" s="18">
        <v>0</v>
      </c>
      <c r="AQ389" s="18">
        <v>0</v>
      </c>
      <c r="AR389" s="18">
        <v>32262260.09</v>
      </c>
      <c r="AS389" s="18">
        <v>28337659</v>
      </c>
      <c r="AT389" s="18">
        <v>0</v>
      </c>
      <c r="AU389" s="18">
        <v>28337659</v>
      </c>
      <c r="AV389" s="18">
        <v>0</v>
      </c>
      <c r="AW389" s="16">
        <v>0</v>
      </c>
      <c r="AX389" s="18">
        <v>0</v>
      </c>
      <c r="AY389" s="18">
        <v>0</v>
      </c>
      <c r="BA389" s="17">
        <v>0</v>
      </c>
      <c r="BB389" s="17">
        <v>27166848</v>
      </c>
      <c r="BC389" s="17">
        <v>31521165.609999999</v>
      </c>
      <c r="BD389" s="18">
        <v>4354317.6099999994</v>
      </c>
      <c r="BE389" s="18">
        <v>4354317.6099999994</v>
      </c>
      <c r="BF389" s="18">
        <v>0</v>
      </c>
      <c r="BG389" s="18">
        <v>225000</v>
      </c>
      <c r="BI389" s="17">
        <v>972777</v>
      </c>
      <c r="BJ389" s="17">
        <v>18563864</v>
      </c>
      <c r="BK389" s="17">
        <v>458527</v>
      </c>
      <c r="BL389" s="17">
        <v>74358</v>
      </c>
      <c r="BM389" s="17">
        <v>381416</v>
      </c>
      <c r="BN389" s="17">
        <v>3451770</v>
      </c>
      <c r="BO389" s="17">
        <v>1230158</v>
      </c>
      <c r="BP389" s="17">
        <v>4876054</v>
      </c>
      <c r="BQ389" s="58">
        <v>306150</v>
      </c>
      <c r="BR389" s="17">
        <v>0</v>
      </c>
      <c r="BS389" s="17">
        <v>0</v>
      </c>
      <c r="BT389" s="17">
        <v>2901329</v>
      </c>
      <c r="BU389" s="18">
        <v>33216403</v>
      </c>
      <c r="BV389" s="19"/>
      <c r="BW389" s="17">
        <v>225000</v>
      </c>
      <c r="BX389" s="19"/>
      <c r="BY389" s="17">
        <v>225000</v>
      </c>
      <c r="BZ389" s="18">
        <v>32991403</v>
      </c>
      <c r="CB389" s="18">
        <v>0</v>
      </c>
      <c r="CC389" s="18">
        <v>0</v>
      </c>
      <c r="CD389" s="18">
        <v>0</v>
      </c>
      <c r="CE389" s="19"/>
      <c r="CF389" s="18">
        <v>0</v>
      </c>
      <c r="CG389" s="18">
        <v>0</v>
      </c>
      <c r="CH389" s="18">
        <v>0</v>
      </c>
      <c r="CI389" s="18">
        <v>0</v>
      </c>
      <c r="CJ389" s="18">
        <v>0</v>
      </c>
      <c r="CK389" s="18">
        <v>0</v>
      </c>
      <c r="CL389" s="18">
        <v>0</v>
      </c>
      <c r="CM389" s="18">
        <v>0</v>
      </c>
      <c r="CN389" s="18">
        <v>0</v>
      </c>
      <c r="CO389" s="19"/>
      <c r="CP389" s="19"/>
      <c r="CQ389" s="18">
        <v>0</v>
      </c>
      <c r="CR389" s="18">
        <v>0</v>
      </c>
      <c r="CS389" s="18">
        <v>0</v>
      </c>
      <c r="CT389" s="18">
        <v>32991403</v>
      </c>
      <c r="CU389" s="18">
        <v>29248495</v>
      </c>
      <c r="CV389" s="18">
        <v>0</v>
      </c>
      <c r="CW389" s="18">
        <v>29248495</v>
      </c>
      <c r="CX389" s="18">
        <v>0</v>
      </c>
      <c r="CY389" s="16">
        <v>0</v>
      </c>
      <c r="CZ389" s="18">
        <v>0</v>
      </c>
      <c r="DA389" s="18">
        <v>0</v>
      </c>
      <c r="DE389" s="12"/>
      <c r="DF389" s="12"/>
      <c r="DG389" s="12"/>
      <c r="DO389" s="12"/>
    </row>
    <row r="390" spans="1:119" s="20" customFormat="1" ht="12.75" x14ac:dyDescent="0.2">
      <c r="A390" s="12" t="s">
        <v>888</v>
      </c>
      <c r="B390" s="13">
        <v>1</v>
      </c>
      <c r="C390" s="14">
        <v>1</v>
      </c>
      <c r="D390" s="15">
        <v>44120</v>
      </c>
      <c r="E390" s="16">
        <v>1</v>
      </c>
      <c r="F390" s="57">
        <v>1</v>
      </c>
      <c r="G390" s="57">
        <v>1</v>
      </c>
      <c r="H390" s="17">
        <v>1033729.49</v>
      </c>
      <c r="I390" s="17">
        <v>19854095.884098362</v>
      </c>
      <c r="J390" s="17">
        <v>441824.67</v>
      </c>
      <c r="K390" s="17">
        <v>4581</v>
      </c>
      <c r="L390" s="17">
        <v>639281.06000000006</v>
      </c>
      <c r="M390" s="17">
        <v>2974432.7600000002</v>
      </c>
      <c r="N390" s="17">
        <v>1453358.0699999998</v>
      </c>
      <c r="O390" s="17">
        <v>5261091.95</v>
      </c>
      <c r="P390" s="58">
        <v>885897.64</v>
      </c>
      <c r="Q390" s="17">
        <v>85513.409999999989</v>
      </c>
      <c r="R390" s="17">
        <v>0</v>
      </c>
      <c r="S390" s="17">
        <v>3211783.57</v>
      </c>
      <c r="T390" s="18">
        <v>35845589.504098363</v>
      </c>
      <c r="U390" s="19"/>
      <c r="V390" s="18">
        <v>21062</v>
      </c>
      <c r="W390" s="19"/>
      <c r="X390" s="18">
        <v>21062</v>
      </c>
      <c r="Y390" s="18">
        <v>35824527.504098363</v>
      </c>
      <c r="Z390" s="18">
        <v>0</v>
      </c>
      <c r="AA390" s="18">
        <v>0</v>
      </c>
      <c r="AB390" s="18">
        <v>0</v>
      </c>
      <c r="AC390" s="19"/>
      <c r="AD390" s="17">
        <v>0</v>
      </c>
      <c r="AE390" s="18">
        <v>0</v>
      </c>
      <c r="AF390" s="17">
        <v>0</v>
      </c>
      <c r="AG390" s="17">
        <v>0</v>
      </c>
      <c r="AH390" s="58">
        <v>0</v>
      </c>
      <c r="AI390" s="18">
        <v>0</v>
      </c>
      <c r="AJ390" s="17">
        <v>0</v>
      </c>
      <c r="AK390" s="17">
        <v>0</v>
      </c>
      <c r="AL390" s="18">
        <v>0</v>
      </c>
      <c r="AM390" s="19"/>
      <c r="AN390" s="19"/>
      <c r="AO390" s="17">
        <v>0</v>
      </c>
      <c r="AP390" s="18">
        <v>0</v>
      </c>
      <c r="AQ390" s="18">
        <v>0</v>
      </c>
      <c r="AR390" s="18">
        <v>35824527.504098363</v>
      </c>
      <c r="AS390" s="18">
        <v>20829712</v>
      </c>
      <c r="AT390" s="18">
        <v>0</v>
      </c>
      <c r="AU390" s="18">
        <v>20829712</v>
      </c>
      <c r="AV390" s="18">
        <v>0</v>
      </c>
      <c r="AW390" s="16">
        <v>0</v>
      </c>
      <c r="AX390" s="18">
        <v>0</v>
      </c>
      <c r="AY390" s="18">
        <v>0</v>
      </c>
      <c r="BA390" s="17">
        <v>11579</v>
      </c>
      <c r="BB390" s="17">
        <v>20057741</v>
      </c>
      <c r="BC390" s="17">
        <v>34938927.82</v>
      </c>
      <c r="BD390" s="18">
        <v>14881186.82</v>
      </c>
      <c r="BE390" s="18">
        <v>14869607.82</v>
      </c>
      <c r="BF390" s="18">
        <v>0</v>
      </c>
      <c r="BG390" s="18">
        <v>21062</v>
      </c>
      <c r="BI390" s="17">
        <v>1112597.1200000001</v>
      </c>
      <c r="BJ390" s="17">
        <v>20091507.739999998</v>
      </c>
      <c r="BK390" s="17">
        <v>392008</v>
      </c>
      <c r="BL390" s="17">
        <v>5000</v>
      </c>
      <c r="BM390" s="17">
        <v>915146.65</v>
      </c>
      <c r="BN390" s="17">
        <v>3373273</v>
      </c>
      <c r="BO390" s="17">
        <v>1549429</v>
      </c>
      <c r="BP390" s="17">
        <v>5394763.7699999996</v>
      </c>
      <c r="BQ390" s="58">
        <v>810310</v>
      </c>
      <c r="BR390" s="17">
        <v>84772</v>
      </c>
      <c r="BS390" s="17">
        <v>0</v>
      </c>
      <c r="BT390" s="17">
        <v>3375285</v>
      </c>
      <c r="BU390" s="18">
        <v>37104092.280000001</v>
      </c>
      <c r="BV390" s="19"/>
      <c r="BW390" s="17">
        <v>21062</v>
      </c>
      <c r="BX390" s="19"/>
      <c r="BY390" s="17">
        <v>21062</v>
      </c>
      <c r="BZ390" s="18">
        <v>37083030.280000001</v>
      </c>
      <c r="CB390" s="18">
        <v>0</v>
      </c>
      <c r="CC390" s="18">
        <v>0</v>
      </c>
      <c r="CD390" s="18">
        <v>0</v>
      </c>
      <c r="CE390" s="19"/>
      <c r="CF390" s="18">
        <v>0</v>
      </c>
      <c r="CG390" s="18">
        <v>0</v>
      </c>
      <c r="CH390" s="18">
        <v>0</v>
      </c>
      <c r="CI390" s="18">
        <v>0</v>
      </c>
      <c r="CJ390" s="18">
        <v>0</v>
      </c>
      <c r="CK390" s="18">
        <v>0</v>
      </c>
      <c r="CL390" s="18">
        <v>0</v>
      </c>
      <c r="CM390" s="18">
        <v>0</v>
      </c>
      <c r="CN390" s="18">
        <v>0</v>
      </c>
      <c r="CO390" s="19"/>
      <c r="CP390" s="19"/>
      <c r="CQ390" s="18">
        <v>0</v>
      </c>
      <c r="CR390" s="18">
        <v>0</v>
      </c>
      <c r="CS390" s="18">
        <v>0</v>
      </c>
      <c r="CT390" s="18">
        <v>37083030.280000001</v>
      </c>
      <c r="CU390" s="18">
        <v>21145543</v>
      </c>
      <c r="CV390" s="18">
        <v>0</v>
      </c>
      <c r="CW390" s="18">
        <v>21145543</v>
      </c>
      <c r="CX390" s="18">
        <v>0</v>
      </c>
      <c r="CY390" s="16">
        <v>0</v>
      </c>
      <c r="CZ390" s="18">
        <v>0</v>
      </c>
      <c r="DA390" s="18">
        <v>0</v>
      </c>
      <c r="DE390" s="12"/>
      <c r="DF390" s="12"/>
      <c r="DG390" s="12"/>
      <c r="DO390" s="12"/>
    </row>
    <row r="391" spans="1:119" s="20" customFormat="1" ht="12.75" x14ac:dyDescent="0.2">
      <c r="A391" s="12" t="s">
        <v>890</v>
      </c>
      <c r="B391" s="13">
        <v>1</v>
      </c>
      <c r="C391" s="14">
        <v>1</v>
      </c>
      <c r="D391" s="15">
        <v>44151</v>
      </c>
      <c r="E391" s="16">
        <v>1</v>
      </c>
      <c r="F391" s="57">
        <v>1</v>
      </c>
      <c r="G391" s="57">
        <v>1</v>
      </c>
      <c r="H391" s="17">
        <v>694810.21</v>
      </c>
      <c r="I391" s="17">
        <v>11245182.6</v>
      </c>
      <c r="J391" s="17">
        <v>197532.44</v>
      </c>
      <c r="K391" s="17">
        <v>108089.35</v>
      </c>
      <c r="L391" s="17">
        <v>380018.35</v>
      </c>
      <c r="M391" s="17">
        <v>2180036.9300000002</v>
      </c>
      <c r="N391" s="17">
        <v>629785.38</v>
      </c>
      <c r="O391" s="17">
        <v>2647031.0299999998</v>
      </c>
      <c r="P391" s="58">
        <v>628977.66</v>
      </c>
      <c r="Q391" s="17">
        <v>0</v>
      </c>
      <c r="R391" s="17">
        <v>0</v>
      </c>
      <c r="S391" s="17">
        <v>679265.24</v>
      </c>
      <c r="T391" s="18">
        <v>19390729.189999998</v>
      </c>
      <c r="U391" s="19"/>
      <c r="V391" s="18">
        <v>2449842</v>
      </c>
      <c r="W391" s="19"/>
      <c r="X391" s="18">
        <v>2449842</v>
      </c>
      <c r="Y391" s="18">
        <v>16940887.189999998</v>
      </c>
      <c r="Z391" s="18">
        <v>0</v>
      </c>
      <c r="AA391" s="18">
        <v>0</v>
      </c>
      <c r="AB391" s="18">
        <v>0</v>
      </c>
      <c r="AC391" s="19"/>
      <c r="AD391" s="17">
        <v>0</v>
      </c>
      <c r="AE391" s="18">
        <v>0</v>
      </c>
      <c r="AF391" s="17">
        <v>0</v>
      </c>
      <c r="AG391" s="17">
        <v>0</v>
      </c>
      <c r="AH391" s="58">
        <v>0</v>
      </c>
      <c r="AI391" s="18">
        <v>0</v>
      </c>
      <c r="AJ391" s="17">
        <v>0</v>
      </c>
      <c r="AK391" s="17">
        <v>0</v>
      </c>
      <c r="AL391" s="18">
        <v>0</v>
      </c>
      <c r="AM391" s="19"/>
      <c r="AN391" s="19"/>
      <c r="AO391" s="17">
        <v>0</v>
      </c>
      <c r="AP391" s="18">
        <v>0</v>
      </c>
      <c r="AQ391" s="18">
        <v>0</v>
      </c>
      <c r="AR391" s="18">
        <v>16940887.189999998</v>
      </c>
      <c r="AS391" s="18">
        <v>11955635</v>
      </c>
      <c r="AT391" s="18">
        <v>0</v>
      </c>
      <c r="AU391" s="18">
        <v>11955635</v>
      </c>
      <c r="AV391" s="18">
        <v>0</v>
      </c>
      <c r="AW391" s="16">
        <v>0</v>
      </c>
      <c r="AX391" s="18">
        <v>0</v>
      </c>
      <c r="AY391" s="18">
        <v>0</v>
      </c>
      <c r="BA391" s="17">
        <v>149377.72</v>
      </c>
      <c r="BB391" s="17">
        <v>11773264</v>
      </c>
      <c r="BC391" s="17">
        <v>18551025.413333334</v>
      </c>
      <c r="BD391" s="18">
        <v>6777761.413333334</v>
      </c>
      <c r="BE391" s="18">
        <v>6628383.6933333343</v>
      </c>
      <c r="BF391" s="18">
        <v>0</v>
      </c>
      <c r="BG391" s="18">
        <v>2449842</v>
      </c>
      <c r="BI391" s="17">
        <v>909602</v>
      </c>
      <c r="BJ391" s="17">
        <v>12555453</v>
      </c>
      <c r="BK391" s="17">
        <v>0</v>
      </c>
      <c r="BL391" s="17">
        <v>119227</v>
      </c>
      <c r="BM391" s="17">
        <v>445157</v>
      </c>
      <c r="BN391" s="17">
        <v>2028922</v>
      </c>
      <c r="BO391" s="17">
        <v>574501</v>
      </c>
      <c r="BP391" s="17">
        <v>3125126</v>
      </c>
      <c r="BQ391" s="58">
        <v>675000</v>
      </c>
      <c r="BR391" s="17">
        <v>0</v>
      </c>
      <c r="BS391" s="17">
        <v>0</v>
      </c>
      <c r="BT391" s="17">
        <v>966648</v>
      </c>
      <c r="BU391" s="18">
        <v>21399636</v>
      </c>
      <c r="BV391" s="19"/>
      <c r="BW391" s="17">
        <v>934376</v>
      </c>
      <c r="BX391" s="19"/>
      <c r="BY391" s="17">
        <v>934376</v>
      </c>
      <c r="BZ391" s="18">
        <v>20465260</v>
      </c>
      <c r="CB391" s="18">
        <v>0</v>
      </c>
      <c r="CC391" s="18">
        <v>0</v>
      </c>
      <c r="CD391" s="18">
        <v>0</v>
      </c>
      <c r="CE391" s="19"/>
      <c r="CF391" s="18">
        <v>0</v>
      </c>
      <c r="CG391" s="18">
        <v>0</v>
      </c>
      <c r="CH391" s="18">
        <v>0</v>
      </c>
      <c r="CI391" s="18">
        <v>0</v>
      </c>
      <c r="CJ391" s="18">
        <v>0</v>
      </c>
      <c r="CK391" s="18">
        <v>0</v>
      </c>
      <c r="CL391" s="18">
        <v>0</v>
      </c>
      <c r="CM391" s="18">
        <v>0</v>
      </c>
      <c r="CN391" s="18">
        <v>0</v>
      </c>
      <c r="CO391" s="19"/>
      <c r="CP391" s="19"/>
      <c r="CQ391" s="18">
        <v>0</v>
      </c>
      <c r="CR391" s="18">
        <v>0</v>
      </c>
      <c r="CS391" s="18">
        <v>0</v>
      </c>
      <c r="CT391" s="18">
        <v>20465260</v>
      </c>
      <c r="CU391" s="18">
        <v>12049345</v>
      </c>
      <c r="CV391" s="18">
        <v>0</v>
      </c>
      <c r="CW391" s="18">
        <v>12049345</v>
      </c>
      <c r="CX391" s="18">
        <v>0</v>
      </c>
      <c r="CY391" s="16">
        <v>0</v>
      </c>
      <c r="CZ391" s="18">
        <v>0</v>
      </c>
      <c r="DA391" s="18">
        <v>0</v>
      </c>
      <c r="DE391" s="12"/>
      <c r="DF391" s="12"/>
      <c r="DG391" s="12"/>
      <c r="DO391" s="12"/>
    </row>
    <row r="392" spans="1:119" s="20" customFormat="1" ht="12.75" x14ac:dyDescent="0.2">
      <c r="A392" s="12" t="s">
        <v>892</v>
      </c>
      <c r="B392" s="13">
        <v>1</v>
      </c>
      <c r="C392" s="14">
        <v>1</v>
      </c>
      <c r="D392" s="15">
        <v>44134</v>
      </c>
      <c r="E392" s="16">
        <v>0.99871719844028273</v>
      </c>
      <c r="F392" s="57">
        <v>0.89580634224372624</v>
      </c>
      <c r="G392" s="57">
        <v>1</v>
      </c>
      <c r="H392" s="17">
        <v>692349.71192954318</v>
      </c>
      <c r="I392" s="17">
        <v>9140934</v>
      </c>
      <c r="J392" s="17">
        <v>309634</v>
      </c>
      <c r="K392" s="17">
        <v>93171</v>
      </c>
      <c r="L392" s="17">
        <v>254836</v>
      </c>
      <c r="M392" s="17">
        <v>1292669.6314572112</v>
      </c>
      <c r="N392" s="17">
        <v>636991.81633719674</v>
      </c>
      <c r="O392" s="17">
        <v>2269295.2054679948</v>
      </c>
      <c r="P392" s="58">
        <v>396930.58280932932</v>
      </c>
      <c r="Q392" s="17">
        <v>36493.126431007928</v>
      </c>
      <c r="R392" s="17">
        <v>549.29445914215546</v>
      </c>
      <c r="S392" s="17">
        <v>2043254</v>
      </c>
      <c r="T392" s="18">
        <v>17167108.368891425</v>
      </c>
      <c r="U392" s="19"/>
      <c r="V392" s="18">
        <v>360000</v>
      </c>
      <c r="W392" s="19"/>
      <c r="X392" s="18">
        <v>360000</v>
      </c>
      <c r="Y392" s="18">
        <v>16807108.368891425</v>
      </c>
      <c r="Z392" s="18">
        <v>0</v>
      </c>
      <c r="AA392" s="18">
        <v>0</v>
      </c>
      <c r="AB392" s="18">
        <v>0</v>
      </c>
      <c r="AC392" s="19"/>
      <c r="AD392" s="17">
        <v>0</v>
      </c>
      <c r="AE392" s="18">
        <v>0</v>
      </c>
      <c r="AF392" s="17">
        <v>0</v>
      </c>
      <c r="AG392" s="17">
        <v>0</v>
      </c>
      <c r="AH392" s="58">
        <v>0</v>
      </c>
      <c r="AI392" s="18">
        <v>0</v>
      </c>
      <c r="AJ392" s="17">
        <v>0</v>
      </c>
      <c r="AK392" s="17">
        <v>0</v>
      </c>
      <c r="AL392" s="18">
        <v>0</v>
      </c>
      <c r="AM392" s="19"/>
      <c r="AN392" s="19"/>
      <c r="AO392" s="17">
        <v>0</v>
      </c>
      <c r="AP392" s="18">
        <v>0</v>
      </c>
      <c r="AQ392" s="18">
        <v>0</v>
      </c>
      <c r="AR392" s="18">
        <v>16807108.368891425</v>
      </c>
      <c r="AS392" s="18">
        <v>12495181</v>
      </c>
      <c r="AT392" s="18">
        <v>0</v>
      </c>
      <c r="AU392" s="18">
        <v>12495181</v>
      </c>
      <c r="AV392" s="18">
        <v>0</v>
      </c>
      <c r="AW392" s="16">
        <v>0</v>
      </c>
      <c r="AX392" s="18">
        <v>0</v>
      </c>
      <c r="AY392" s="18">
        <v>0</v>
      </c>
      <c r="BA392" s="17">
        <v>155</v>
      </c>
      <c r="BB392" s="17">
        <v>12428721</v>
      </c>
      <c r="BC392" s="17">
        <v>16678493.696626248</v>
      </c>
      <c r="BD392" s="18">
        <v>4249772.6966262478</v>
      </c>
      <c r="BE392" s="18">
        <v>4249617.6966262478</v>
      </c>
      <c r="BF392" s="18">
        <v>0</v>
      </c>
      <c r="BG392" s="18">
        <v>360000</v>
      </c>
      <c r="BI392" s="17">
        <v>586287.33487167396</v>
      </c>
      <c r="BJ392" s="17">
        <v>7759995</v>
      </c>
      <c r="BK392" s="17">
        <v>244904</v>
      </c>
      <c r="BL392" s="17">
        <v>24678</v>
      </c>
      <c r="BM392" s="17">
        <v>345063</v>
      </c>
      <c r="BN392" s="17">
        <v>1316831.7398729087</v>
      </c>
      <c r="BO392" s="17">
        <v>610291.36161843687</v>
      </c>
      <c r="BP392" s="17">
        <v>2247584.3833339047</v>
      </c>
      <c r="BQ392" s="58">
        <v>381551.07305183646</v>
      </c>
      <c r="BR392" s="17">
        <v>33928.66521248113</v>
      </c>
      <c r="BS392" s="17">
        <v>4212.0814212300011</v>
      </c>
      <c r="BT392" s="17">
        <v>2117165</v>
      </c>
      <c r="BU392" s="18">
        <v>15672491.63938247</v>
      </c>
      <c r="BV392" s="19"/>
      <c r="BW392" s="17">
        <v>371216.77338774671</v>
      </c>
      <c r="BX392" s="19"/>
      <c r="BY392" s="17">
        <v>371216.77338774671</v>
      </c>
      <c r="BZ392" s="18">
        <v>15301274.865994724</v>
      </c>
      <c r="CB392" s="18">
        <v>0</v>
      </c>
      <c r="CC392" s="18">
        <v>0</v>
      </c>
      <c r="CD392" s="18">
        <v>0</v>
      </c>
      <c r="CE392" s="19"/>
      <c r="CF392" s="18">
        <v>0</v>
      </c>
      <c r="CG392" s="18">
        <v>0</v>
      </c>
      <c r="CH392" s="18">
        <v>0</v>
      </c>
      <c r="CI392" s="18">
        <v>0</v>
      </c>
      <c r="CJ392" s="18">
        <v>0</v>
      </c>
      <c r="CK392" s="18">
        <v>0</v>
      </c>
      <c r="CL392" s="18">
        <v>0</v>
      </c>
      <c r="CM392" s="18">
        <v>0</v>
      </c>
      <c r="CN392" s="18">
        <v>0</v>
      </c>
      <c r="CO392" s="19"/>
      <c r="CP392" s="19"/>
      <c r="CQ392" s="18">
        <v>0</v>
      </c>
      <c r="CR392" s="18">
        <v>0</v>
      </c>
      <c r="CS392" s="18">
        <v>0</v>
      </c>
      <c r="CT392" s="18">
        <v>15301274.865994724</v>
      </c>
      <c r="CU392" s="18">
        <v>12518217</v>
      </c>
      <c r="CV392" s="18">
        <v>0</v>
      </c>
      <c r="CW392" s="18">
        <v>12518217</v>
      </c>
      <c r="CX392" s="18">
        <v>0</v>
      </c>
      <c r="CY392" s="16">
        <v>0</v>
      </c>
      <c r="CZ392" s="18">
        <v>0</v>
      </c>
      <c r="DA392" s="18">
        <v>0</v>
      </c>
      <c r="DE392" s="12"/>
      <c r="DF392" s="12"/>
      <c r="DG392" s="12"/>
      <c r="DO392" s="12"/>
    </row>
    <row r="393" spans="1:119" s="20" customFormat="1" ht="12.75" x14ac:dyDescent="0.2">
      <c r="A393" s="12" t="s">
        <v>894</v>
      </c>
      <c r="B393" s="13">
        <v>1</v>
      </c>
      <c r="C393" s="14">
        <v>1</v>
      </c>
      <c r="D393" s="15">
        <v>44105</v>
      </c>
      <c r="E393" s="16">
        <v>1</v>
      </c>
      <c r="F393" s="57">
        <v>1</v>
      </c>
      <c r="G393" s="57">
        <v>1</v>
      </c>
      <c r="H393" s="17">
        <v>635695</v>
      </c>
      <c r="I393" s="17">
        <v>9708119</v>
      </c>
      <c r="J393" s="17">
        <v>360434</v>
      </c>
      <c r="K393" s="17">
        <v>67198</v>
      </c>
      <c r="L393" s="17">
        <v>236613</v>
      </c>
      <c r="M393" s="17">
        <v>1840106</v>
      </c>
      <c r="N393" s="17">
        <v>574819</v>
      </c>
      <c r="O393" s="17">
        <v>1599682</v>
      </c>
      <c r="P393" s="58">
        <v>775287</v>
      </c>
      <c r="Q393" s="17">
        <v>183151</v>
      </c>
      <c r="R393" s="17">
        <v>0</v>
      </c>
      <c r="S393" s="17">
        <v>1533265</v>
      </c>
      <c r="T393" s="18">
        <v>17514369</v>
      </c>
      <c r="U393" s="19"/>
      <c r="V393" s="18">
        <v>0</v>
      </c>
      <c r="W393" s="19"/>
      <c r="X393" s="18">
        <v>0</v>
      </c>
      <c r="Y393" s="18">
        <v>17514369</v>
      </c>
      <c r="Z393" s="18">
        <v>0</v>
      </c>
      <c r="AA393" s="18">
        <v>0</v>
      </c>
      <c r="AB393" s="18">
        <v>0</v>
      </c>
      <c r="AC393" s="19"/>
      <c r="AD393" s="17">
        <v>0</v>
      </c>
      <c r="AE393" s="18">
        <v>0</v>
      </c>
      <c r="AF393" s="17">
        <v>0</v>
      </c>
      <c r="AG393" s="17">
        <v>0</v>
      </c>
      <c r="AH393" s="58">
        <v>0</v>
      </c>
      <c r="AI393" s="18">
        <v>0</v>
      </c>
      <c r="AJ393" s="17">
        <v>0</v>
      </c>
      <c r="AK393" s="17">
        <v>0</v>
      </c>
      <c r="AL393" s="18">
        <v>0</v>
      </c>
      <c r="AM393" s="19"/>
      <c r="AN393" s="19"/>
      <c r="AO393" s="17">
        <v>0</v>
      </c>
      <c r="AP393" s="18">
        <v>0</v>
      </c>
      <c r="AQ393" s="18">
        <v>0</v>
      </c>
      <c r="AR393" s="18">
        <v>17514369</v>
      </c>
      <c r="AS393" s="18">
        <v>15782779</v>
      </c>
      <c r="AT393" s="18">
        <v>0</v>
      </c>
      <c r="AU393" s="18">
        <v>15782779</v>
      </c>
      <c r="AV393" s="18">
        <v>0</v>
      </c>
      <c r="AW393" s="16">
        <v>0</v>
      </c>
      <c r="AX393" s="18">
        <v>0</v>
      </c>
      <c r="AY393" s="18">
        <v>0</v>
      </c>
      <c r="BA393" s="17">
        <v>6130</v>
      </c>
      <c r="BB393" s="17">
        <v>15466300</v>
      </c>
      <c r="BC393" s="17">
        <v>16950328.91</v>
      </c>
      <c r="BD393" s="18">
        <v>1484028.9100000001</v>
      </c>
      <c r="BE393" s="18">
        <v>1477898.9100000001</v>
      </c>
      <c r="BF393" s="18">
        <v>0</v>
      </c>
      <c r="BG393" s="18">
        <v>0</v>
      </c>
      <c r="BI393" s="17">
        <v>717378</v>
      </c>
      <c r="BJ393" s="17">
        <v>9594533</v>
      </c>
      <c r="BK393" s="17">
        <v>385470</v>
      </c>
      <c r="BL393" s="17">
        <v>0</v>
      </c>
      <c r="BM393" s="17">
        <v>306058</v>
      </c>
      <c r="BN393" s="17">
        <v>1944083</v>
      </c>
      <c r="BO393" s="17">
        <v>634604</v>
      </c>
      <c r="BP393" s="17">
        <v>1741874</v>
      </c>
      <c r="BQ393" s="58">
        <v>785427</v>
      </c>
      <c r="BR393" s="17">
        <v>179257</v>
      </c>
      <c r="BS393" s="17">
        <v>0</v>
      </c>
      <c r="BT393" s="17">
        <v>1629210</v>
      </c>
      <c r="BU393" s="18">
        <v>17917894</v>
      </c>
      <c r="BV393" s="19"/>
      <c r="BW393" s="17">
        <v>0</v>
      </c>
      <c r="BX393" s="19"/>
      <c r="BY393" s="17">
        <v>0</v>
      </c>
      <c r="BZ393" s="18">
        <v>17917894</v>
      </c>
      <c r="CB393" s="18">
        <v>0</v>
      </c>
      <c r="CC393" s="18">
        <v>0</v>
      </c>
      <c r="CD393" s="18">
        <v>0</v>
      </c>
      <c r="CE393" s="19"/>
      <c r="CF393" s="18">
        <v>0</v>
      </c>
      <c r="CG393" s="18">
        <v>0</v>
      </c>
      <c r="CH393" s="18">
        <v>0</v>
      </c>
      <c r="CI393" s="18">
        <v>0</v>
      </c>
      <c r="CJ393" s="18">
        <v>0</v>
      </c>
      <c r="CK393" s="18">
        <v>0</v>
      </c>
      <c r="CL393" s="18">
        <v>0</v>
      </c>
      <c r="CM393" s="18">
        <v>0</v>
      </c>
      <c r="CN393" s="18">
        <v>0</v>
      </c>
      <c r="CO393" s="19"/>
      <c r="CP393" s="19"/>
      <c r="CQ393" s="18">
        <v>0</v>
      </c>
      <c r="CR393" s="18">
        <v>0</v>
      </c>
      <c r="CS393" s="18">
        <v>0</v>
      </c>
      <c r="CT393" s="18">
        <v>17917894</v>
      </c>
      <c r="CU393" s="18">
        <v>15862136</v>
      </c>
      <c r="CV393" s="18">
        <v>0</v>
      </c>
      <c r="CW393" s="18">
        <v>15862136</v>
      </c>
      <c r="CX393" s="18">
        <v>0</v>
      </c>
      <c r="CY393" s="16">
        <v>0</v>
      </c>
      <c r="CZ393" s="18">
        <v>0</v>
      </c>
      <c r="DA393" s="18">
        <v>0</v>
      </c>
      <c r="DE393" s="12"/>
      <c r="DF393" s="12"/>
      <c r="DG393" s="12"/>
      <c r="DO393" s="12"/>
    </row>
    <row r="394" spans="1:119" s="20" customFormat="1" ht="12.75" x14ac:dyDescent="0.2">
      <c r="A394" s="12" t="s">
        <v>896</v>
      </c>
      <c r="B394" s="13">
        <v>1</v>
      </c>
      <c r="C394" s="14">
        <v>1</v>
      </c>
      <c r="D394" s="15">
        <v>44145</v>
      </c>
      <c r="E394" s="16">
        <v>1</v>
      </c>
      <c r="F394" s="57">
        <v>1</v>
      </c>
      <c r="G394" s="57">
        <v>1</v>
      </c>
      <c r="H394" s="17">
        <v>1505770.28</v>
      </c>
      <c r="I394" s="17">
        <v>33582327.250000007</v>
      </c>
      <c r="J394" s="17">
        <v>810136.91</v>
      </c>
      <c r="K394" s="17">
        <v>0</v>
      </c>
      <c r="L394" s="17">
        <v>888781.93</v>
      </c>
      <c r="M394" s="17">
        <v>4682498.78</v>
      </c>
      <c r="N394" s="17">
        <v>1099818</v>
      </c>
      <c r="O394" s="17">
        <v>6775466</v>
      </c>
      <c r="P394" s="58">
        <v>832826.98</v>
      </c>
      <c r="Q394" s="17">
        <v>0</v>
      </c>
      <c r="R394" s="17">
        <v>0</v>
      </c>
      <c r="S394" s="17">
        <v>2825432.6</v>
      </c>
      <c r="T394" s="18">
        <v>53003058.730000004</v>
      </c>
      <c r="U394" s="19"/>
      <c r="V394" s="18">
        <v>9094108</v>
      </c>
      <c r="W394" s="19"/>
      <c r="X394" s="18">
        <v>9094108</v>
      </c>
      <c r="Y394" s="18">
        <v>43908950.730000004</v>
      </c>
      <c r="Z394" s="18">
        <v>0</v>
      </c>
      <c r="AA394" s="18">
        <v>0</v>
      </c>
      <c r="AB394" s="18">
        <v>0</v>
      </c>
      <c r="AC394" s="19"/>
      <c r="AD394" s="17">
        <v>0</v>
      </c>
      <c r="AE394" s="18">
        <v>0</v>
      </c>
      <c r="AF394" s="17">
        <v>0</v>
      </c>
      <c r="AG394" s="17">
        <v>0</v>
      </c>
      <c r="AH394" s="58">
        <v>0</v>
      </c>
      <c r="AI394" s="18">
        <v>0</v>
      </c>
      <c r="AJ394" s="17">
        <v>0</v>
      </c>
      <c r="AK394" s="17">
        <v>0</v>
      </c>
      <c r="AL394" s="18">
        <v>0</v>
      </c>
      <c r="AM394" s="19"/>
      <c r="AN394" s="19"/>
      <c r="AO394" s="17">
        <v>0</v>
      </c>
      <c r="AP394" s="18">
        <v>0</v>
      </c>
      <c r="AQ394" s="18">
        <v>0</v>
      </c>
      <c r="AR394" s="18">
        <v>43908950.730000004</v>
      </c>
      <c r="AS394" s="18">
        <v>32966443</v>
      </c>
      <c r="AT394" s="18">
        <v>0</v>
      </c>
      <c r="AU394" s="18">
        <v>32966443</v>
      </c>
      <c r="AV394" s="18">
        <v>0</v>
      </c>
      <c r="AW394" s="16">
        <v>0</v>
      </c>
      <c r="AX394" s="18">
        <v>0</v>
      </c>
      <c r="AY394" s="18">
        <v>0</v>
      </c>
      <c r="BA394" s="17">
        <v>31623</v>
      </c>
      <c r="BB394" s="17">
        <v>31883434</v>
      </c>
      <c r="BC394" s="17">
        <v>42170769.249999985</v>
      </c>
      <c r="BD394" s="18">
        <v>10287335.249999985</v>
      </c>
      <c r="BE394" s="18">
        <v>10255712.249999985</v>
      </c>
      <c r="BF394" s="18">
        <v>0</v>
      </c>
      <c r="BG394" s="18">
        <v>9094108</v>
      </c>
      <c r="BI394" s="17">
        <v>1450570</v>
      </c>
      <c r="BJ394" s="17">
        <v>36353575.759999998</v>
      </c>
      <c r="BK394" s="17">
        <v>856375</v>
      </c>
      <c r="BL394" s="17">
        <v>0</v>
      </c>
      <c r="BM394" s="17">
        <v>968523.58</v>
      </c>
      <c r="BN394" s="17">
        <v>3908859.74</v>
      </c>
      <c r="BO394" s="17">
        <v>1236017</v>
      </c>
      <c r="BP394" s="17">
        <v>6859358.2199999997</v>
      </c>
      <c r="BQ394" s="58">
        <v>857087.71</v>
      </c>
      <c r="BR394" s="17">
        <v>0</v>
      </c>
      <c r="BS394" s="17">
        <v>0</v>
      </c>
      <c r="BT394" s="17">
        <v>2859420</v>
      </c>
      <c r="BU394" s="18">
        <v>55349787.009999998</v>
      </c>
      <c r="BV394" s="19"/>
      <c r="BW394" s="17">
        <v>9279350</v>
      </c>
      <c r="BX394" s="19"/>
      <c r="BY394" s="17">
        <v>9279350</v>
      </c>
      <c r="BZ394" s="18">
        <v>46070437.009999998</v>
      </c>
      <c r="CB394" s="18">
        <v>0</v>
      </c>
      <c r="CC394" s="18">
        <v>0</v>
      </c>
      <c r="CD394" s="18">
        <v>0</v>
      </c>
      <c r="CE394" s="19"/>
      <c r="CF394" s="18">
        <v>0</v>
      </c>
      <c r="CG394" s="18">
        <v>0</v>
      </c>
      <c r="CH394" s="18">
        <v>0</v>
      </c>
      <c r="CI394" s="18">
        <v>0</v>
      </c>
      <c r="CJ394" s="18">
        <v>0</v>
      </c>
      <c r="CK394" s="18">
        <v>0</v>
      </c>
      <c r="CL394" s="18">
        <v>0</v>
      </c>
      <c r="CM394" s="18">
        <v>0</v>
      </c>
      <c r="CN394" s="18">
        <v>0</v>
      </c>
      <c r="CO394" s="19"/>
      <c r="CP394" s="19"/>
      <c r="CQ394" s="18">
        <v>0</v>
      </c>
      <c r="CR394" s="18">
        <v>0</v>
      </c>
      <c r="CS394" s="18">
        <v>0</v>
      </c>
      <c r="CT394" s="18">
        <v>46070437.009999998</v>
      </c>
      <c r="CU394" s="18">
        <v>33451142</v>
      </c>
      <c r="CV394" s="18">
        <v>0</v>
      </c>
      <c r="CW394" s="18">
        <v>33451142</v>
      </c>
      <c r="CX394" s="18">
        <v>0</v>
      </c>
      <c r="CY394" s="16">
        <v>0</v>
      </c>
      <c r="CZ394" s="18">
        <v>0</v>
      </c>
      <c r="DA394" s="18">
        <v>0</v>
      </c>
      <c r="DE394" s="12"/>
      <c r="DF394" s="12"/>
      <c r="DG394" s="12"/>
      <c r="DO394" s="12"/>
    </row>
    <row r="395" spans="1:119" s="20" customFormat="1" ht="12.75" x14ac:dyDescent="0.2">
      <c r="A395" s="12" t="s">
        <v>898</v>
      </c>
      <c r="B395" s="13">
        <v>1</v>
      </c>
      <c r="C395" s="14">
        <v>1</v>
      </c>
      <c r="D395" s="15">
        <v>44105</v>
      </c>
      <c r="E395" s="16">
        <v>0.99819857702310355</v>
      </c>
      <c r="F395" s="57">
        <v>1</v>
      </c>
      <c r="G395" s="57">
        <v>1</v>
      </c>
      <c r="H395" s="17">
        <v>159103.8693902895</v>
      </c>
      <c r="I395" s="17">
        <v>1451726</v>
      </c>
      <c r="J395" s="17">
        <v>69947</v>
      </c>
      <c r="K395" s="17">
        <v>0</v>
      </c>
      <c r="L395" s="17">
        <v>0</v>
      </c>
      <c r="M395" s="17">
        <v>225264.4710753808</v>
      </c>
      <c r="N395" s="17">
        <v>127211.42485440134</v>
      </c>
      <c r="O395" s="17">
        <v>405214.7195482208</v>
      </c>
      <c r="P395" s="58">
        <v>27445.080577805194</v>
      </c>
      <c r="Q395" s="17">
        <v>2152.1161320618112</v>
      </c>
      <c r="R395" s="17">
        <v>0</v>
      </c>
      <c r="S395" s="17">
        <v>28813</v>
      </c>
      <c r="T395" s="18">
        <v>2496877.6815781598</v>
      </c>
      <c r="U395" s="19"/>
      <c r="V395" s="18">
        <v>15000</v>
      </c>
      <c r="W395" s="19"/>
      <c r="X395" s="18">
        <v>15000</v>
      </c>
      <c r="Y395" s="18">
        <v>2481877.6815781598</v>
      </c>
      <c r="Z395" s="18">
        <v>0</v>
      </c>
      <c r="AA395" s="18">
        <v>0</v>
      </c>
      <c r="AB395" s="18">
        <v>0</v>
      </c>
      <c r="AC395" s="19"/>
      <c r="AD395" s="17">
        <v>0</v>
      </c>
      <c r="AE395" s="18">
        <v>0</v>
      </c>
      <c r="AF395" s="17">
        <v>0</v>
      </c>
      <c r="AG395" s="17">
        <v>0</v>
      </c>
      <c r="AH395" s="58">
        <v>0</v>
      </c>
      <c r="AI395" s="18">
        <v>0</v>
      </c>
      <c r="AJ395" s="17">
        <v>0</v>
      </c>
      <c r="AK395" s="17">
        <v>0</v>
      </c>
      <c r="AL395" s="18">
        <v>0</v>
      </c>
      <c r="AM395" s="19"/>
      <c r="AN395" s="19"/>
      <c r="AO395" s="17">
        <v>0</v>
      </c>
      <c r="AP395" s="18">
        <v>0</v>
      </c>
      <c r="AQ395" s="18">
        <v>0</v>
      </c>
      <c r="AR395" s="18">
        <v>2481877.6815781598</v>
      </c>
      <c r="AS395" s="18">
        <v>1332210</v>
      </c>
      <c r="AT395" s="18">
        <v>0</v>
      </c>
      <c r="AU395" s="18">
        <v>1332210</v>
      </c>
      <c r="AV395" s="18">
        <v>0</v>
      </c>
      <c r="AW395" s="16">
        <v>0</v>
      </c>
      <c r="AX395" s="18">
        <v>0</v>
      </c>
      <c r="AY395" s="18">
        <v>0</v>
      </c>
      <c r="BA395" s="17">
        <v>0</v>
      </c>
      <c r="BB395" s="17">
        <v>1357781</v>
      </c>
      <c r="BC395" s="17">
        <v>2192041.94</v>
      </c>
      <c r="BD395" s="18">
        <v>834260.94</v>
      </c>
      <c r="BE395" s="18">
        <v>834260.94</v>
      </c>
      <c r="BF395" s="18">
        <v>0</v>
      </c>
      <c r="BG395" s="18">
        <v>15000</v>
      </c>
      <c r="BI395" s="17">
        <v>161906</v>
      </c>
      <c r="BJ395" s="17">
        <v>1748591</v>
      </c>
      <c r="BK395" s="17">
        <v>58997</v>
      </c>
      <c r="BL395" s="17">
        <v>20000</v>
      </c>
      <c r="BM395" s="17">
        <v>71864</v>
      </c>
      <c r="BN395" s="17">
        <v>223299</v>
      </c>
      <c r="BO395" s="17">
        <v>123000</v>
      </c>
      <c r="BP395" s="17">
        <v>423519</v>
      </c>
      <c r="BQ395" s="58">
        <v>33447.96</v>
      </c>
      <c r="BR395" s="17">
        <v>2120</v>
      </c>
      <c r="BS395" s="17">
        <v>0</v>
      </c>
      <c r="BT395" s="17">
        <v>65820</v>
      </c>
      <c r="BU395" s="18">
        <v>2932563.96</v>
      </c>
      <c r="BV395" s="19"/>
      <c r="BW395" s="17">
        <v>15000</v>
      </c>
      <c r="BX395" s="19"/>
      <c r="BY395" s="17">
        <v>15000</v>
      </c>
      <c r="BZ395" s="18">
        <v>2917563.96</v>
      </c>
      <c r="CB395" s="18">
        <v>0</v>
      </c>
      <c r="CC395" s="18">
        <v>0</v>
      </c>
      <c r="CD395" s="18">
        <v>0</v>
      </c>
      <c r="CE395" s="19"/>
      <c r="CF395" s="18">
        <v>0</v>
      </c>
      <c r="CG395" s="18">
        <v>0</v>
      </c>
      <c r="CH395" s="18">
        <v>0</v>
      </c>
      <c r="CI395" s="18">
        <v>0</v>
      </c>
      <c r="CJ395" s="18">
        <v>0</v>
      </c>
      <c r="CK395" s="18">
        <v>0</v>
      </c>
      <c r="CL395" s="18">
        <v>0</v>
      </c>
      <c r="CM395" s="18">
        <v>0</v>
      </c>
      <c r="CN395" s="18">
        <v>0</v>
      </c>
      <c r="CO395" s="19"/>
      <c r="CP395" s="19"/>
      <c r="CQ395" s="18">
        <v>0</v>
      </c>
      <c r="CR395" s="18">
        <v>0</v>
      </c>
      <c r="CS395" s="18">
        <v>0</v>
      </c>
      <c r="CT395" s="18">
        <v>2917563.96</v>
      </c>
      <c r="CU395" s="18">
        <v>1310360</v>
      </c>
      <c r="CV395" s="18">
        <v>0</v>
      </c>
      <c r="CW395" s="18">
        <v>1310360</v>
      </c>
      <c r="CX395" s="18">
        <v>0</v>
      </c>
      <c r="CY395" s="16">
        <v>0</v>
      </c>
      <c r="CZ395" s="18">
        <v>0</v>
      </c>
      <c r="DA395" s="18">
        <v>0</v>
      </c>
      <c r="DE395" s="12"/>
      <c r="DF395" s="12"/>
      <c r="DG395" s="12"/>
      <c r="DO395" s="12"/>
    </row>
    <row r="396" spans="1:119" s="20" customFormat="1" ht="12.75" x14ac:dyDescent="0.2">
      <c r="A396" s="12" t="s">
        <v>900</v>
      </c>
      <c r="B396" s="13">
        <v>1</v>
      </c>
      <c r="C396" s="14">
        <v>1</v>
      </c>
      <c r="D396" s="15">
        <v>44137</v>
      </c>
      <c r="E396" s="16">
        <v>1</v>
      </c>
      <c r="F396" s="57">
        <v>1</v>
      </c>
      <c r="G396" s="57">
        <v>1</v>
      </c>
      <c r="H396" s="17">
        <v>668487.88000000012</v>
      </c>
      <c r="I396" s="17">
        <v>14152464.179999998</v>
      </c>
      <c r="J396" s="17">
        <v>217236.07</v>
      </c>
      <c r="K396" s="17">
        <v>96381.790000000008</v>
      </c>
      <c r="L396" s="17">
        <v>547934.36</v>
      </c>
      <c r="M396" s="17">
        <v>1755284.2100000004</v>
      </c>
      <c r="N396" s="17">
        <v>408831.8</v>
      </c>
      <c r="O396" s="17">
        <v>2744953.84</v>
      </c>
      <c r="P396" s="58">
        <v>617379.18000000005</v>
      </c>
      <c r="Q396" s="17">
        <v>17736</v>
      </c>
      <c r="R396" s="17">
        <v>0</v>
      </c>
      <c r="S396" s="17">
        <v>902964.02</v>
      </c>
      <c r="T396" s="18">
        <v>22129653.329999998</v>
      </c>
      <c r="U396" s="19"/>
      <c r="V396" s="18">
        <v>20000</v>
      </c>
      <c r="W396" s="19"/>
      <c r="X396" s="18">
        <v>20000</v>
      </c>
      <c r="Y396" s="18">
        <v>22109653.329999998</v>
      </c>
      <c r="Z396" s="18">
        <v>0</v>
      </c>
      <c r="AA396" s="18">
        <v>0</v>
      </c>
      <c r="AB396" s="18">
        <v>0</v>
      </c>
      <c r="AC396" s="19"/>
      <c r="AD396" s="17">
        <v>0</v>
      </c>
      <c r="AE396" s="18">
        <v>0</v>
      </c>
      <c r="AF396" s="17">
        <v>0</v>
      </c>
      <c r="AG396" s="17">
        <v>0</v>
      </c>
      <c r="AH396" s="58">
        <v>0</v>
      </c>
      <c r="AI396" s="18">
        <v>0</v>
      </c>
      <c r="AJ396" s="17">
        <v>0</v>
      </c>
      <c r="AK396" s="17">
        <v>0</v>
      </c>
      <c r="AL396" s="18">
        <v>0</v>
      </c>
      <c r="AM396" s="19"/>
      <c r="AN396" s="19"/>
      <c r="AO396" s="17">
        <v>0</v>
      </c>
      <c r="AP396" s="18">
        <v>0</v>
      </c>
      <c r="AQ396" s="18">
        <v>0</v>
      </c>
      <c r="AR396" s="18">
        <v>22109653.329999998</v>
      </c>
      <c r="AS396" s="18">
        <v>16905396</v>
      </c>
      <c r="AT396" s="18">
        <v>0</v>
      </c>
      <c r="AU396" s="18">
        <v>16905396</v>
      </c>
      <c r="AV396" s="18">
        <v>0</v>
      </c>
      <c r="AW396" s="16">
        <v>0</v>
      </c>
      <c r="AX396" s="18">
        <v>0</v>
      </c>
      <c r="AY396" s="18">
        <v>0</v>
      </c>
      <c r="BA396" s="17">
        <v>9222.57</v>
      </c>
      <c r="BB396" s="17">
        <v>16497464</v>
      </c>
      <c r="BC396" s="17">
        <v>21368900.130000003</v>
      </c>
      <c r="BD396" s="18">
        <v>4871436.1300000027</v>
      </c>
      <c r="BE396" s="18">
        <v>4862213.5600000024</v>
      </c>
      <c r="BF396" s="18">
        <v>0</v>
      </c>
      <c r="BG396" s="18">
        <v>20000</v>
      </c>
      <c r="BI396" s="17">
        <v>761695</v>
      </c>
      <c r="BJ396" s="17">
        <v>14422853</v>
      </c>
      <c r="BK396" s="17">
        <v>214313</v>
      </c>
      <c r="BL396" s="17">
        <v>0</v>
      </c>
      <c r="BM396" s="17">
        <v>628050</v>
      </c>
      <c r="BN396" s="17">
        <v>1770150</v>
      </c>
      <c r="BO396" s="17">
        <v>445551</v>
      </c>
      <c r="BP396" s="17">
        <v>2902900</v>
      </c>
      <c r="BQ396" s="58">
        <v>631800</v>
      </c>
      <c r="BR396" s="17">
        <v>69956</v>
      </c>
      <c r="BS396" s="17">
        <v>0</v>
      </c>
      <c r="BT396" s="17">
        <v>840922</v>
      </c>
      <c r="BU396" s="18">
        <v>22688190</v>
      </c>
      <c r="BV396" s="19"/>
      <c r="BW396" s="17">
        <v>10000</v>
      </c>
      <c r="BX396" s="19"/>
      <c r="BY396" s="17">
        <v>10000</v>
      </c>
      <c r="BZ396" s="18">
        <v>22678190</v>
      </c>
      <c r="CB396" s="18">
        <v>0</v>
      </c>
      <c r="CC396" s="18">
        <v>0</v>
      </c>
      <c r="CD396" s="18">
        <v>0</v>
      </c>
      <c r="CE396" s="19"/>
      <c r="CF396" s="18">
        <v>0</v>
      </c>
      <c r="CG396" s="18">
        <v>0</v>
      </c>
      <c r="CH396" s="18">
        <v>0</v>
      </c>
      <c r="CI396" s="18">
        <v>0</v>
      </c>
      <c r="CJ396" s="18">
        <v>0</v>
      </c>
      <c r="CK396" s="18">
        <v>0</v>
      </c>
      <c r="CL396" s="18">
        <v>0</v>
      </c>
      <c r="CM396" s="18">
        <v>0</v>
      </c>
      <c r="CN396" s="18">
        <v>0</v>
      </c>
      <c r="CO396" s="19"/>
      <c r="CP396" s="19"/>
      <c r="CQ396" s="18">
        <v>0</v>
      </c>
      <c r="CR396" s="18">
        <v>0</v>
      </c>
      <c r="CS396" s="18">
        <v>0</v>
      </c>
      <c r="CT396" s="18">
        <v>22678190</v>
      </c>
      <c r="CU396" s="18">
        <v>16479277</v>
      </c>
      <c r="CV396" s="18">
        <v>0</v>
      </c>
      <c r="CW396" s="18">
        <v>16479277</v>
      </c>
      <c r="CX396" s="18">
        <v>0</v>
      </c>
      <c r="CY396" s="16">
        <v>0</v>
      </c>
      <c r="CZ396" s="18">
        <v>0</v>
      </c>
      <c r="DA396" s="18">
        <v>0</v>
      </c>
      <c r="DE396" s="12"/>
      <c r="DF396" s="12"/>
      <c r="DG396" s="12"/>
      <c r="DO396" s="12"/>
    </row>
    <row r="397" spans="1:119" s="20" customFormat="1" ht="12.75" x14ac:dyDescent="0.2">
      <c r="A397" s="12" t="s">
        <v>902</v>
      </c>
      <c r="B397" s="13">
        <v>1</v>
      </c>
      <c r="C397" s="14">
        <v>1</v>
      </c>
      <c r="D397" s="15">
        <v>44113</v>
      </c>
      <c r="E397" s="16">
        <v>1</v>
      </c>
      <c r="F397" s="57">
        <v>1</v>
      </c>
      <c r="G397" s="57">
        <v>1</v>
      </c>
      <c r="H397" s="17">
        <v>1228899.9500000002</v>
      </c>
      <c r="I397" s="17">
        <v>25913707.639999993</v>
      </c>
      <c r="J397" s="17">
        <v>620251.35</v>
      </c>
      <c r="K397" s="17">
        <v>1604.99</v>
      </c>
      <c r="L397" s="17">
        <v>672732.58</v>
      </c>
      <c r="M397" s="17">
        <v>3990245.07</v>
      </c>
      <c r="N397" s="17">
        <v>1108479.3500000001</v>
      </c>
      <c r="O397" s="17">
        <v>5754519.8200000003</v>
      </c>
      <c r="P397" s="58">
        <v>1982477</v>
      </c>
      <c r="Q397" s="17">
        <v>57191.73</v>
      </c>
      <c r="R397" s="17">
        <v>0</v>
      </c>
      <c r="S397" s="17">
        <v>5206785.59</v>
      </c>
      <c r="T397" s="18">
        <v>46536895.069999993</v>
      </c>
      <c r="U397" s="19"/>
      <c r="V397" s="18">
        <v>70574</v>
      </c>
      <c r="W397" s="19"/>
      <c r="X397" s="18">
        <v>70574</v>
      </c>
      <c r="Y397" s="18">
        <v>46466321.069999993</v>
      </c>
      <c r="Z397" s="18">
        <v>0</v>
      </c>
      <c r="AA397" s="18">
        <v>0</v>
      </c>
      <c r="AB397" s="18">
        <v>0</v>
      </c>
      <c r="AC397" s="19"/>
      <c r="AD397" s="17">
        <v>0</v>
      </c>
      <c r="AE397" s="18">
        <v>0</v>
      </c>
      <c r="AF397" s="17">
        <v>0</v>
      </c>
      <c r="AG397" s="17">
        <v>0</v>
      </c>
      <c r="AH397" s="58">
        <v>0</v>
      </c>
      <c r="AI397" s="18">
        <v>0</v>
      </c>
      <c r="AJ397" s="17">
        <v>0</v>
      </c>
      <c r="AK397" s="17">
        <v>0</v>
      </c>
      <c r="AL397" s="18">
        <v>0</v>
      </c>
      <c r="AM397" s="19"/>
      <c r="AN397" s="19"/>
      <c r="AO397" s="17">
        <v>0</v>
      </c>
      <c r="AP397" s="18">
        <v>0</v>
      </c>
      <c r="AQ397" s="18">
        <v>0</v>
      </c>
      <c r="AR397" s="18">
        <v>46466321.069999993</v>
      </c>
      <c r="AS397" s="18">
        <v>38923159</v>
      </c>
      <c r="AT397" s="18">
        <v>0</v>
      </c>
      <c r="AU397" s="18">
        <v>38923159</v>
      </c>
      <c r="AV397" s="18">
        <v>0</v>
      </c>
      <c r="AW397" s="16">
        <v>0</v>
      </c>
      <c r="AX397" s="18">
        <v>0</v>
      </c>
      <c r="AY397" s="18">
        <v>0</v>
      </c>
      <c r="BA397" s="17">
        <v>86453.4</v>
      </c>
      <c r="BB397" s="17">
        <v>38070041.000000961</v>
      </c>
      <c r="BC397" s="17">
        <v>45982926.350000009</v>
      </c>
      <c r="BD397" s="18">
        <v>7912885.3499990478</v>
      </c>
      <c r="BE397" s="18">
        <v>7826431.9499990474</v>
      </c>
      <c r="BF397" s="18">
        <v>0</v>
      </c>
      <c r="BG397" s="18">
        <v>70574</v>
      </c>
      <c r="BI397" s="17">
        <v>1819048</v>
      </c>
      <c r="BJ397" s="17">
        <v>27632745</v>
      </c>
      <c r="BK397" s="17">
        <v>623494</v>
      </c>
      <c r="BL397" s="17">
        <v>0</v>
      </c>
      <c r="BM397" s="17">
        <v>767538</v>
      </c>
      <c r="BN397" s="17">
        <v>4616144</v>
      </c>
      <c r="BO397" s="17">
        <v>1198918</v>
      </c>
      <c r="BP397" s="17">
        <v>6115661</v>
      </c>
      <c r="BQ397" s="58">
        <v>2139021</v>
      </c>
      <c r="BR397" s="17">
        <v>35495</v>
      </c>
      <c r="BS397" s="17">
        <v>0</v>
      </c>
      <c r="BT397" s="17">
        <v>5066813</v>
      </c>
      <c r="BU397" s="18">
        <v>50014877</v>
      </c>
      <c r="BV397" s="19"/>
      <c r="BW397" s="17">
        <v>18000</v>
      </c>
      <c r="BX397" s="19"/>
      <c r="BY397" s="17">
        <v>18000</v>
      </c>
      <c r="BZ397" s="18">
        <v>49996877</v>
      </c>
      <c r="CB397" s="18">
        <v>0</v>
      </c>
      <c r="CC397" s="18">
        <v>0</v>
      </c>
      <c r="CD397" s="18">
        <v>0</v>
      </c>
      <c r="CE397" s="19"/>
      <c r="CF397" s="18">
        <v>0</v>
      </c>
      <c r="CG397" s="18">
        <v>0</v>
      </c>
      <c r="CH397" s="18">
        <v>0</v>
      </c>
      <c r="CI397" s="18">
        <v>0</v>
      </c>
      <c r="CJ397" s="18">
        <v>0</v>
      </c>
      <c r="CK397" s="18">
        <v>0</v>
      </c>
      <c r="CL397" s="18">
        <v>0</v>
      </c>
      <c r="CM397" s="18">
        <v>0</v>
      </c>
      <c r="CN397" s="18">
        <v>0</v>
      </c>
      <c r="CO397" s="19"/>
      <c r="CP397" s="19"/>
      <c r="CQ397" s="18">
        <v>0</v>
      </c>
      <c r="CR397" s="18">
        <v>0</v>
      </c>
      <c r="CS397" s="18">
        <v>0</v>
      </c>
      <c r="CT397" s="18">
        <v>49996877</v>
      </c>
      <c r="CU397" s="18">
        <v>39519381</v>
      </c>
      <c r="CV397" s="18">
        <v>0</v>
      </c>
      <c r="CW397" s="18">
        <v>39519381</v>
      </c>
      <c r="CX397" s="18">
        <v>0</v>
      </c>
      <c r="CY397" s="16">
        <v>0</v>
      </c>
      <c r="CZ397" s="18">
        <v>0</v>
      </c>
      <c r="DA397" s="18">
        <v>0</v>
      </c>
      <c r="DE397" s="12"/>
      <c r="DF397" s="12"/>
      <c r="DG397" s="12"/>
      <c r="DO397" s="12"/>
    </row>
    <row r="398" spans="1:119" s="20" customFormat="1" ht="12.75" x14ac:dyDescent="0.2">
      <c r="A398" s="12" t="s">
        <v>904</v>
      </c>
      <c r="B398" s="13">
        <v>1</v>
      </c>
      <c r="C398" s="14">
        <v>1</v>
      </c>
      <c r="D398" s="15">
        <v>44186</v>
      </c>
      <c r="E398" s="16">
        <v>1</v>
      </c>
      <c r="F398" s="57">
        <v>1</v>
      </c>
      <c r="G398" s="57">
        <v>1</v>
      </c>
      <c r="H398" s="17">
        <v>605635</v>
      </c>
      <c r="I398" s="17">
        <v>10572154</v>
      </c>
      <c r="J398" s="17">
        <v>191458</v>
      </c>
      <c r="K398" s="17">
        <v>0</v>
      </c>
      <c r="L398" s="17">
        <v>376340</v>
      </c>
      <c r="M398" s="17">
        <v>1591061</v>
      </c>
      <c r="N398" s="17">
        <v>889290</v>
      </c>
      <c r="O398" s="17">
        <v>2767401</v>
      </c>
      <c r="P398" s="58">
        <v>363466</v>
      </c>
      <c r="Q398" s="17">
        <v>39136</v>
      </c>
      <c r="R398" s="17">
        <v>0</v>
      </c>
      <c r="S398" s="17">
        <v>135368</v>
      </c>
      <c r="T398" s="18">
        <v>17531309</v>
      </c>
      <c r="U398" s="19"/>
      <c r="V398" s="18">
        <v>10000</v>
      </c>
      <c r="W398" s="19"/>
      <c r="X398" s="18">
        <v>10000</v>
      </c>
      <c r="Y398" s="18">
        <v>17521309</v>
      </c>
      <c r="Z398" s="18">
        <v>0</v>
      </c>
      <c r="AA398" s="18">
        <v>0</v>
      </c>
      <c r="AB398" s="18">
        <v>0</v>
      </c>
      <c r="AC398" s="19"/>
      <c r="AD398" s="17">
        <v>0</v>
      </c>
      <c r="AE398" s="18">
        <v>0</v>
      </c>
      <c r="AF398" s="17">
        <v>0</v>
      </c>
      <c r="AG398" s="17">
        <v>0</v>
      </c>
      <c r="AH398" s="58">
        <v>0</v>
      </c>
      <c r="AI398" s="18">
        <v>0</v>
      </c>
      <c r="AJ398" s="17">
        <v>0</v>
      </c>
      <c r="AK398" s="17">
        <v>0</v>
      </c>
      <c r="AL398" s="18">
        <v>0</v>
      </c>
      <c r="AM398" s="19"/>
      <c r="AN398" s="19"/>
      <c r="AO398" s="17">
        <v>0</v>
      </c>
      <c r="AP398" s="18">
        <v>0</v>
      </c>
      <c r="AQ398" s="18">
        <v>0</v>
      </c>
      <c r="AR398" s="18">
        <v>17521309</v>
      </c>
      <c r="AS398" s="18">
        <v>12006390</v>
      </c>
      <c r="AT398" s="18">
        <v>0</v>
      </c>
      <c r="AU398" s="18">
        <v>12006390</v>
      </c>
      <c r="AV398" s="18">
        <v>0</v>
      </c>
      <c r="AW398" s="16">
        <v>0</v>
      </c>
      <c r="AX398" s="18">
        <v>0</v>
      </c>
      <c r="AY398" s="18">
        <v>0</v>
      </c>
      <c r="BA398" s="17">
        <v>0</v>
      </c>
      <c r="BB398" s="17">
        <v>11899255</v>
      </c>
      <c r="BC398" s="17">
        <v>16876710.77</v>
      </c>
      <c r="BD398" s="18">
        <v>4977455.7699999996</v>
      </c>
      <c r="BE398" s="18">
        <v>4977455.7699999996</v>
      </c>
      <c r="BF398" s="18">
        <v>0</v>
      </c>
      <c r="BG398" s="18">
        <v>10000</v>
      </c>
      <c r="BI398" s="17">
        <v>536365</v>
      </c>
      <c r="BJ398" s="17">
        <v>11240446</v>
      </c>
      <c r="BK398" s="17">
        <v>231673</v>
      </c>
      <c r="BL398" s="17">
        <v>0</v>
      </c>
      <c r="BM398" s="17">
        <v>234980</v>
      </c>
      <c r="BN398" s="17">
        <v>1633567</v>
      </c>
      <c r="BO398" s="17">
        <v>955464</v>
      </c>
      <c r="BP398" s="17">
        <v>2854864</v>
      </c>
      <c r="BQ398" s="58">
        <v>370741</v>
      </c>
      <c r="BR398" s="17">
        <v>25325</v>
      </c>
      <c r="BS398" s="17">
        <v>0</v>
      </c>
      <c r="BT398" s="17">
        <v>187294</v>
      </c>
      <c r="BU398" s="18">
        <v>18270719</v>
      </c>
      <c r="BV398" s="19"/>
      <c r="BW398" s="17">
        <v>10000</v>
      </c>
      <c r="BX398" s="19"/>
      <c r="BY398" s="17">
        <v>10000</v>
      </c>
      <c r="BZ398" s="18">
        <v>18260719</v>
      </c>
      <c r="CB398" s="18">
        <v>0</v>
      </c>
      <c r="CC398" s="18">
        <v>0</v>
      </c>
      <c r="CD398" s="18">
        <v>0</v>
      </c>
      <c r="CE398" s="19"/>
      <c r="CF398" s="18">
        <v>0</v>
      </c>
      <c r="CG398" s="18">
        <v>0</v>
      </c>
      <c r="CH398" s="18">
        <v>0</v>
      </c>
      <c r="CI398" s="18">
        <v>0</v>
      </c>
      <c r="CJ398" s="18">
        <v>0</v>
      </c>
      <c r="CK398" s="18">
        <v>0</v>
      </c>
      <c r="CL398" s="18">
        <v>0</v>
      </c>
      <c r="CM398" s="18">
        <v>0</v>
      </c>
      <c r="CN398" s="18">
        <v>0</v>
      </c>
      <c r="CO398" s="19"/>
      <c r="CP398" s="19"/>
      <c r="CQ398" s="18">
        <v>0</v>
      </c>
      <c r="CR398" s="18">
        <v>0</v>
      </c>
      <c r="CS398" s="18">
        <v>0</v>
      </c>
      <c r="CT398" s="18">
        <v>18260719</v>
      </c>
      <c r="CU398" s="18">
        <v>12197563</v>
      </c>
      <c r="CV398" s="18">
        <v>0</v>
      </c>
      <c r="CW398" s="18">
        <v>12197563</v>
      </c>
      <c r="CX398" s="18">
        <v>0</v>
      </c>
      <c r="CY398" s="16">
        <v>0</v>
      </c>
      <c r="CZ398" s="18">
        <v>0</v>
      </c>
      <c r="DA398" s="18">
        <v>0</v>
      </c>
      <c r="DE398" s="12"/>
      <c r="DF398" s="12"/>
      <c r="DG398" s="12"/>
      <c r="DO398" s="12"/>
    </row>
    <row r="399" spans="1:119" s="20" customFormat="1" ht="12.75" x14ac:dyDescent="0.2">
      <c r="A399" s="12" t="s">
        <v>906</v>
      </c>
      <c r="B399" s="13">
        <v>1</v>
      </c>
      <c r="C399" s="14">
        <v>1</v>
      </c>
      <c r="D399" s="15">
        <v>44098</v>
      </c>
      <c r="E399" s="16">
        <v>1</v>
      </c>
      <c r="F399" s="57">
        <v>1</v>
      </c>
      <c r="G399" s="57">
        <v>1</v>
      </c>
      <c r="H399" s="17">
        <v>1272110</v>
      </c>
      <c r="I399" s="17">
        <v>20656785</v>
      </c>
      <c r="J399" s="17">
        <v>441204</v>
      </c>
      <c r="K399" s="17">
        <v>180831</v>
      </c>
      <c r="L399" s="17">
        <v>680079</v>
      </c>
      <c r="M399" s="17">
        <v>2837707</v>
      </c>
      <c r="N399" s="17">
        <v>1643557</v>
      </c>
      <c r="O399" s="17">
        <v>3505554</v>
      </c>
      <c r="P399" s="58">
        <v>523979.43</v>
      </c>
      <c r="Q399" s="17">
        <v>0</v>
      </c>
      <c r="R399" s="17">
        <v>0</v>
      </c>
      <c r="S399" s="17">
        <v>3718155</v>
      </c>
      <c r="T399" s="18">
        <v>35459961.43</v>
      </c>
      <c r="U399" s="19"/>
      <c r="V399" s="18">
        <v>15000</v>
      </c>
      <c r="W399" s="19"/>
      <c r="X399" s="18">
        <v>15000</v>
      </c>
      <c r="Y399" s="18">
        <v>35444961.43</v>
      </c>
      <c r="Z399" s="18">
        <v>0</v>
      </c>
      <c r="AA399" s="18">
        <v>0</v>
      </c>
      <c r="AB399" s="18">
        <v>0</v>
      </c>
      <c r="AC399" s="19"/>
      <c r="AD399" s="17">
        <v>0</v>
      </c>
      <c r="AE399" s="18">
        <v>0</v>
      </c>
      <c r="AF399" s="17">
        <v>0</v>
      </c>
      <c r="AG399" s="17">
        <v>0</v>
      </c>
      <c r="AH399" s="58">
        <v>0</v>
      </c>
      <c r="AI399" s="18">
        <v>0</v>
      </c>
      <c r="AJ399" s="17">
        <v>0</v>
      </c>
      <c r="AK399" s="17">
        <v>0</v>
      </c>
      <c r="AL399" s="18">
        <v>0</v>
      </c>
      <c r="AM399" s="19"/>
      <c r="AN399" s="19"/>
      <c r="AO399" s="17">
        <v>0</v>
      </c>
      <c r="AP399" s="18">
        <v>0</v>
      </c>
      <c r="AQ399" s="18">
        <v>0</v>
      </c>
      <c r="AR399" s="18">
        <v>35444961.43</v>
      </c>
      <c r="AS399" s="18">
        <v>30619291</v>
      </c>
      <c r="AT399" s="18">
        <v>0</v>
      </c>
      <c r="AU399" s="18">
        <v>30619291</v>
      </c>
      <c r="AV399" s="18">
        <v>0</v>
      </c>
      <c r="AW399" s="16">
        <v>0</v>
      </c>
      <c r="AX399" s="18">
        <v>0</v>
      </c>
      <c r="AY399" s="18">
        <v>0</v>
      </c>
      <c r="BA399" s="17">
        <v>0</v>
      </c>
      <c r="BB399" s="17">
        <v>29603211.000000719</v>
      </c>
      <c r="BC399" s="17">
        <v>34211202.549999997</v>
      </c>
      <c r="BD399" s="18">
        <v>4607991.549999278</v>
      </c>
      <c r="BE399" s="18">
        <v>4607991.549999278</v>
      </c>
      <c r="BF399" s="18">
        <v>0</v>
      </c>
      <c r="BG399" s="18">
        <v>15000</v>
      </c>
      <c r="BI399" s="17">
        <v>1657867</v>
      </c>
      <c r="BJ399" s="17">
        <v>21174368</v>
      </c>
      <c r="BK399" s="17">
        <v>442154</v>
      </c>
      <c r="BL399" s="17">
        <v>0</v>
      </c>
      <c r="BM399" s="17">
        <v>774596</v>
      </c>
      <c r="BN399" s="17">
        <v>2559074</v>
      </c>
      <c r="BO399" s="17">
        <v>1737031</v>
      </c>
      <c r="BP399" s="17">
        <v>3761006</v>
      </c>
      <c r="BQ399" s="58">
        <v>739536.72</v>
      </c>
      <c r="BR399" s="17">
        <v>0</v>
      </c>
      <c r="BS399" s="17">
        <v>0</v>
      </c>
      <c r="BT399" s="17">
        <v>3666352</v>
      </c>
      <c r="BU399" s="18">
        <v>36511984.719999999</v>
      </c>
      <c r="BV399" s="19"/>
      <c r="BW399" s="17">
        <v>25000</v>
      </c>
      <c r="BX399" s="19"/>
      <c r="BY399" s="17">
        <v>25000</v>
      </c>
      <c r="BZ399" s="18">
        <v>36486984.719999999</v>
      </c>
      <c r="CB399" s="18">
        <v>0</v>
      </c>
      <c r="CC399" s="18">
        <v>0</v>
      </c>
      <c r="CD399" s="18">
        <v>0</v>
      </c>
      <c r="CE399" s="19"/>
      <c r="CF399" s="18">
        <v>0</v>
      </c>
      <c r="CG399" s="18">
        <v>0</v>
      </c>
      <c r="CH399" s="18">
        <v>0</v>
      </c>
      <c r="CI399" s="18">
        <v>0</v>
      </c>
      <c r="CJ399" s="18">
        <v>0</v>
      </c>
      <c r="CK399" s="18">
        <v>0</v>
      </c>
      <c r="CL399" s="18">
        <v>0</v>
      </c>
      <c r="CM399" s="18">
        <v>0</v>
      </c>
      <c r="CN399" s="18">
        <v>0</v>
      </c>
      <c r="CO399" s="19"/>
      <c r="CP399" s="19"/>
      <c r="CQ399" s="18">
        <v>0</v>
      </c>
      <c r="CR399" s="18">
        <v>0</v>
      </c>
      <c r="CS399" s="18">
        <v>0</v>
      </c>
      <c r="CT399" s="18">
        <v>36486984.719999999</v>
      </c>
      <c r="CU399" s="18">
        <v>31221610</v>
      </c>
      <c r="CV399" s="18">
        <v>0</v>
      </c>
      <c r="CW399" s="18">
        <v>31221610</v>
      </c>
      <c r="CX399" s="18">
        <v>0</v>
      </c>
      <c r="CY399" s="16">
        <v>0</v>
      </c>
      <c r="CZ399" s="18">
        <v>0</v>
      </c>
      <c r="DA399" s="18">
        <v>0</v>
      </c>
      <c r="DE399" s="12"/>
      <c r="DF399" s="12"/>
      <c r="DG399" s="12"/>
      <c r="DO399" s="12"/>
    </row>
    <row r="400" spans="1:119" s="20" customFormat="1" ht="12.75" x14ac:dyDescent="0.2">
      <c r="A400" s="12" t="s">
        <v>908</v>
      </c>
      <c r="B400" s="13">
        <v>1</v>
      </c>
      <c r="C400" s="14">
        <v>1</v>
      </c>
      <c r="D400" s="15">
        <v>44209</v>
      </c>
      <c r="E400" s="16">
        <v>1</v>
      </c>
      <c r="F400" s="57">
        <v>1</v>
      </c>
      <c r="G400" s="57">
        <v>1</v>
      </c>
      <c r="H400" s="17">
        <v>567819.87</v>
      </c>
      <c r="I400" s="17">
        <v>6532637.8200000012</v>
      </c>
      <c r="J400" s="17">
        <v>244358.37</v>
      </c>
      <c r="K400" s="17">
        <v>35000</v>
      </c>
      <c r="L400" s="17">
        <v>194861.78999999998</v>
      </c>
      <c r="M400" s="17">
        <v>1212604.19</v>
      </c>
      <c r="N400" s="17">
        <v>488408.26</v>
      </c>
      <c r="O400" s="17">
        <v>1405547.39</v>
      </c>
      <c r="P400" s="58">
        <v>781828.67</v>
      </c>
      <c r="Q400" s="17">
        <v>41640.549999999996</v>
      </c>
      <c r="R400" s="17">
        <v>0</v>
      </c>
      <c r="S400" s="17">
        <v>1136732.42</v>
      </c>
      <c r="T400" s="18">
        <v>12641439.330000002</v>
      </c>
      <c r="U400" s="19"/>
      <c r="V400" s="18">
        <v>173298</v>
      </c>
      <c r="W400" s="19"/>
      <c r="X400" s="18">
        <v>173298</v>
      </c>
      <c r="Y400" s="18">
        <v>12468141.330000002</v>
      </c>
      <c r="Z400" s="18">
        <v>0</v>
      </c>
      <c r="AA400" s="18">
        <v>0</v>
      </c>
      <c r="AB400" s="18">
        <v>0</v>
      </c>
      <c r="AC400" s="19"/>
      <c r="AD400" s="17">
        <v>0</v>
      </c>
      <c r="AE400" s="18">
        <v>0</v>
      </c>
      <c r="AF400" s="17">
        <v>0</v>
      </c>
      <c r="AG400" s="17">
        <v>0</v>
      </c>
      <c r="AH400" s="58">
        <v>0</v>
      </c>
      <c r="AI400" s="18">
        <v>0</v>
      </c>
      <c r="AJ400" s="17">
        <v>0</v>
      </c>
      <c r="AK400" s="17">
        <v>0</v>
      </c>
      <c r="AL400" s="18">
        <v>0</v>
      </c>
      <c r="AM400" s="19"/>
      <c r="AN400" s="19"/>
      <c r="AO400" s="17">
        <v>0</v>
      </c>
      <c r="AP400" s="18">
        <v>0</v>
      </c>
      <c r="AQ400" s="18">
        <v>0</v>
      </c>
      <c r="AR400" s="18">
        <v>12468141.330000002</v>
      </c>
      <c r="AS400" s="18">
        <v>8983246</v>
      </c>
      <c r="AT400" s="18">
        <v>0</v>
      </c>
      <c r="AU400" s="18">
        <v>8983246</v>
      </c>
      <c r="AV400" s="18">
        <v>0</v>
      </c>
      <c r="AW400" s="16">
        <v>0</v>
      </c>
      <c r="AX400" s="18">
        <v>0</v>
      </c>
      <c r="AY400" s="18">
        <v>0</v>
      </c>
      <c r="BA400" s="17">
        <v>0</v>
      </c>
      <c r="BB400" s="17">
        <v>9022723</v>
      </c>
      <c r="BC400" s="17">
        <v>12412253.5</v>
      </c>
      <c r="BD400" s="18">
        <v>3389530.5</v>
      </c>
      <c r="BE400" s="18">
        <v>3389530.5</v>
      </c>
      <c r="BF400" s="18">
        <v>0</v>
      </c>
      <c r="BG400" s="18">
        <v>173298</v>
      </c>
      <c r="BI400" s="17">
        <v>734643</v>
      </c>
      <c r="BJ400" s="17">
        <v>6806922</v>
      </c>
      <c r="BK400" s="17">
        <v>197039</v>
      </c>
      <c r="BL400" s="17">
        <v>39200</v>
      </c>
      <c r="BM400" s="17">
        <v>197195</v>
      </c>
      <c r="BN400" s="17">
        <v>914658</v>
      </c>
      <c r="BO400" s="17">
        <v>529854</v>
      </c>
      <c r="BP400" s="17">
        <v>1492616</v>
      </c>
      <c r="BQ400" s="58">
        <v>860958</v>
      </c>
      <c r="BR400" s="17">
        <v>36587</v>
      </c>
      <c r="BS400" s="17">
        <v>0</v>
      </c>
      <c r="BT400" s="17">
        <v>1126837</v>
      </c>
      <c r="BU400" s="18">
        <v>12936509</v>
      </c>
      <c r="BV400" s="19"/>
      <c r="BW400" s="17">
        <v>196400</v>
      </c>
      <c r="BX400" s="19"/>
      <c r="BY400" s="17">
        <v>196400</v>
      </c>
      <c r="BZ400" s="18">
        <v>12740109</v>
      </c>
      <c r="CB400" s="18">
        <v>0</v>
      </c>
      <c r="CC400" s="18">
        <v>0</v>
      </c>
      <c r="CD400" s="18">
        <v>0</v>
      </c>
      <c r="CE400" s="19"/>
      <c r="CF400" s="18">
        <v>0</v>
      </c>
      <c r="CG400" s="18">
        <v>0</v>
      </c>
      <c r="CH400" s="18">
        <v>0</v>
      </c>
      <c r="CI400" s="18">
        <v>0</v>
      </c>
      <c r="CJ400" s="18">
        <v>0</v>
      </c>
      <c r="CK400" s="18">
        <v>0</v>
      </c>
      <c r="CL400" s="18">
        <v>0</v>
      </c>
      <c r="CM400" s="18">
        <v>0</v>
      </c>
      <c r="CN400" s="18">
        <v>0</v>
      </c>
      <c r="CO400" s="19"/>
      <c r="CP400" s="19"/>
      <c r="CQ400" s="18">
        <v>0</v>
      </c>
      <c r="CR400" s="18">
        <v>0</v>
      </c>
      <c r="CS400" s="18">
        <v>0</v>
      </c>
      <c r="CT400" s="18">
        <v>12740109</v>
      </c>
      <c r="CU400" s="18">
        <v>9123122</v>
      </c>
      <c r="CV400" s="18">
        <v>0</v>
      </c>
      <c r="CW400" s="18">
        <v>9123122</v>
      </c>
      <c r="CX400" s="18">
        <v>0</v>
      </c>
      <c r="CY400" s="16">
        <v>0</v>
      </c>
      <c r="CZ400" s="18">
        <v>0</v>
      </c>
      <c r="DA400" s="18">
        <v>0</v>
      </c>
      <c r="DE400" s="12"/>
      <c r="DF400" s="12"/>
      <c r="DG400" s="12"/>
      <c r="DO400" s="12"/>
    </row>
    <row r="401" spans="1:119" s="20" customFormat="1" ht="12.75" x14ac:dyDescent="0.2">
      <c r="A401" s="12" t="s">
        <v>909</v>
      </c>
      <c r="B401" s="13">
        <v>1</v>
      </c>
      <c r="C401" s="14">
        <v>1</v>
      </c>
      <c r="D401" s="15">
        <v>44104</v>
      </c>
      <c r="E401" s="16">
        <v>1</v>
      </c>
      <c r="F401" s="57">
        <v>1</v>
      </c>
      <c r="G401" s="57">
        <v>1</v>
      </c>
      <c r="H401" s="17">
        <v>1034477.5199999998</v>
      </c>
      <c r="I401" s="17">
        <v>17997623.280000001</v>
      </c>
      <c r="J401" s="17">
        <v>458443.99</v>
      </c>
      <c r="K401" s="17">
        <v>3794.86</v>
      </c>
      <c r="L401" s="17">
        <v>675802.11</v>
      </c>
      <c r="M401" s="17">
        <v>3273531.0300000003</v>
      </c>
      <c r="N401" s="17">
        <v>1143006.08</v>
      </c>
      <c r="O401" s="17">
        <v>3363572.28</v>
      </c>
      <c r="P401" s="58">
        <v>1302429.76</v>
      </c>
      <c r="Q401" s="17">
        <v>0</v>
      </c>
      <c r="R401" s="17">
        <v>0</v>
      </c>
      <c r="S401" s="17">
        <v>2617918.56</v>
      </c>
      <c r="T401" s="18">
        <v>31870599.469999999</v>
      </c>
      <c r="U401" s="19"/>
      <c r="V401" s="18">
        <v>331623</v>
      </c>
      <c r="W401" s="19"/>
      <c r="X401" s="18">
        <v>331623</v>
      </c>
      <c r="Y401" s="18">
        <v>31538976.469999999</v>
      </c>
      <c r="Z401" s="18">
        <v>0</v>
      </c>
      <c r="AA401" s="18">
        <v>0</v>
      </c>
      <c r="AB401" s="18">
        <v>0</v>
      </c>
      <c r="AC401" s="19"/>
      <c r="AD401" s="17">
        <v>0</v>
      </c>
      <c r="AE401" s="18">
        <v>0</v>
      </c>
      <c r="AF401" s="17">
        <v>0</v>
      </c>
      <c r="AG401" s="17">
        <v>0</v>
      </c>
      <c r="AH401" s="58">
        <v>0</v>
      </c>
      <c r="AI401" s="18">
        <v>0</v>
      </c>
      <c r="AJ401" s="17">
        <v>0</v>
      </c>
      <c r="AK401" s="17">
        <v>0</v>
      </c>
      <c r="AL401" s="18">
        <v>0</v>
      </c>
      <c r="AM401" s="19"/>
      <c r="AN401" s="19"/>
      <c r="AO401" s="17">
        <v>0</v>
      </c>
      <c r="AP401" s="18">
        <v>0</v>
      </c>
      <c r="AQ401" s="18">
        <v>0</v>
      </c>
      <c r="AR401" s="18">
        <v>31538976.469999999</v>
      </c>
      <c r="AS401" s="18">
        <v>26963843</v>
      </c>
      <c r="AT401" s="18">
        <v>0</v>
      </c>
      <c r="AU401" s="18">
        <v>26963843</v>
      </c>
      <c r="AV401" s="18">
        <v>0</v>
      </c>
      <c r="AW401" s="16">
        <v>0</v>
      </c>
      <c r="AX401" s="18">
        <v>0</v>
      </c>
      <c r="AY401" s="18">
        <v>0</v>
      </c>
      <c r="BA401" s="17">
        <v>5868.3</v>
      </c>
      <c r="BB401" s="17">
        <v>26704533</v>
      </c>
      <c r="BC401" s="17">
        <v>31240485.900000002</v>
      </c>
      <c r="BD401" s="18">
        <v>4535952.9000000022</v>
      </c>
      <c r="BE401" s="18">
        <v>4530084.6000000024</v>
      </c>
      <c r="BF401" s="18">
        <v>0</v>
      </c>
      <c r="BG401" s="18">
        <v>331623</v>
      </c>
      <c r="BI401" s="17">
        <v>1044998</v>
      </c>
      <c r="BJ401" s="17">
        <v>17988481</v>
      </c>
      <c r="BK401" s="17">
        <v>488040</v>
      </c>
      <c r="BL401" s="17">
        <v>500</v>
      </c>
      <c r="BM401" s="17">
        <v>817595</v>
      </c>
      <c r="BN401" s="17">
        <v>3564284</v>
      </c>
      <c r="BO401" s="17">
        <v>1262949</v>
      </c>
      <c r="BP401" s="17">
        <v>3824420</v>
      </c>
      <c r="BQ401" s="58">
        <v>341361</v>
      </c>
      <c r="BR401" s="17">
        <v>0</v>
      </c>
      <c r="BS401" s="17">
        <v>0</v>
      </c>
      <c r="BT401" s="17">
        <v>2623791</v>
      </c>
      <c r="BU401" s="18">
        <v>31956419</v>
      </c>
      <c r="BV401" s="19"/>
      <c r="BW401" s="17">
        <v>180000</v>
      </c>
      <c r="BX401" s="19"/>
      <c r="BY401" s="17">
        <v>180000</v>
      </c>
      <c r="BZ401" s="18">
        <v>31776419</v>
      </c>
      <c r="CB401" s="18">
        <v>0</v>
      </c>
      <c r="CC401" s="18">
        <v>0</v>
      </c>
      <c r="CD401" s="18">
        <v>0</v>
      </c>
      <c r="CE401" s="19"/>
      <c r="CF401" s="18">
        <v>0</v>
      </c>
      <c r="CG401" s="18">
        <v>0</v>
      </c>
      <c r="CH401" s="18">
        <v>0</v>
      </c>
      <c r="CI401" s="18">
        <v>0</v>
      </c>
      <c r="CJ401" s="18">
        <v>0</v>
      </c>
      <c r="CK401" s="18">
        <v>0</v>
      </c>
      <c r="CL401" s="18">
        <v>0</v>
      </c>
      <c r="CM401" s="18">
        <v>0</v>
      </c>
      <c r="CN401" s="18">
        <v>0</v>
      </c>
      <c r="CO401" s="19"/>
      <c r="CP401" s="19"/>
      <c r="CQ401" s="18">
        <v>0</v>
      </c>
      <c r="CR401" s="18">
        <v>0</v>
      </c>
      <c r="CS401" s="18">
        <v>0</v>
      </c>
      <c r="CT401" s="18">
        <v>31776419</v>
      </c>
      <c r="CU401" s="18">
        <v>27258268</v>
      </c>
      <c r="CV401" s="18">
        <v>0</v>
      </c>
      <c r="CW401" s="18">
        <v>27258268</v>
      </c>
      <c r="CX401" s="18">
        <v>0</v>
      </c>
      <c r="CY401" s="16">
        <v>0</v>
      </c>
      <c r="CZ401" s="18">
        <v>0</v>
      </c>
      <c r="DA401" s="18">
        <v>0</v>
      </c>
      <c r="DE401" s="12"/>
      <c r="DF401" s="12"/>
      <c r="DG401" s="12"/>
      <c r="DO401" s="12"/>
    </row>
    <row r="402" spans="1:119" s="20" customFormat="1" ht="12.75" x14ac:dyDescent="0.2">
      <c r="A402" s="12" t="s">
        <v>911</v>
      </c>
      <c r="B402" s="13">
        <v>1</v>
      </c>
      <c r="C402" s="14">
        <v>1</v>
      </c>
      <c r="D402" s="15">
        <v>44113</v>
      </c>
      <c r="E402" s="16">
        <v>1</v>
      </c>
      <c r="F402" s="57">
        <v>1</v>
      </c>
      <c r="G402" s="57">
        <v>1</v>
      </c>
      <c r="H402" s="17">
        <v>425490</v>
      </c>
      <c r="I402" s="17">
        <v>5580153</v>
      </c>
      <c r="J402" s="17">
        <v>56999</v>
      </c>
      <c r="K402" s="17">
        <v>0</v>
      </c>
      <c r="L402" s="17">
        <v>301660</v>
      </c>
      <c r="M402" s="17">
        <v>952666</v>
      </c>
      <c r="N402" s="17">
        <v>401685</v>
      </c>
      <c r="O402" s="17">
        <v>1236512</v>
      </c>
      <c r="P402" s="58">
        <v>517762</v>
      </c>
      <c r="Q402" s="17">
        <v>0</v>
      </c>
      <c r="R402" s="17">
        <v>0</v>
      </c>
      <c r="S402" s="17">
        <v>1827807.35</v>
      </c>
      <c r="T402" s="18">
        <v>11300734.35</v>
      </c>
      <c r="U402" s="19"/>
      <c r="V402" s="18">
        <v>0</v>
      </c>
      <c r="W402" s="19"/>
      <c r="X402" s="18">
        <v>0</v>
      </c>
      <c r="Y402" s="18">
        <v>11300734.35</v>
      </c>
      <c r="Z402" s="18">
        <v>0</v>
      </c>
      <c r="AA402" s="18">
        <v>0</v>
      </c>
      <c r="AB402" s="18">
        <v>0</v>
      </c>
      <c r="AC402" s="19"/>
      <c r="AD402" s="17">
        <v>0</v>
      </c>
      <c r="AE402" s="18">
        <v>0</v>
      </c>
      <c r="AF402" s="17">
        <v>0</v>
      </c>
      <c r="AG402" s="17">
        <v>0</v>
      </c>
      <c r="AH402" s="58">
        <v>0</v>
      </c>
      <c r="AI402" s="18">
        <v>0</v>
      </c>
      <c r="AJ402" s="17">
        <v>0</v>
      </c>
      <c r="AK402" s="17">
        <v>0</v>
      </c>
      <c r="AL402" s="18">
        <v>0</v>
      </c>
      <c r="AM402" s="19"/>
      <c r="AN402" s="19"/>
      <c r="AO402" s="17">
        <v>0</v>
      </c>
      <c r="AP402" s="18">
        <v>0</v>
      </c>
      <c r="AQ402" s="18">
        <v>0</v>
      </c>
      <c r="AR402" s="18">
        <v>11300734.35</v>
      </c>
      <c r="AS402" s="18">
        <v>8123132</v>
      </c>
      <c r="AT402" s="18">
        <v>0</v>
      </c>
      <c r="AU402" s="18">
        <v>8123132</v>
      </c>
      <c r="AV402" s="18">
        <v>0</v>
      </c>
      <c r="AW402" s="16">
        <v>0</v>
      </c>
      <c r="AX402" s="18">
        <v>0</v>
      </c>
      <c r="AY402" s="18">
        <v>0</v>
      </c>
      <c r="BA402" s="17">
        <v>0</v>
      </c>
      <c r="BB402" s="17">
        <v>8080118</v>
      </c>
      <c r="BC402" s="17">
        <v>11326154.939999999</v>
      </c>
      <c r="BD402" s="18">
        <v>3246036.9399999995</v>
      </c>
      <c r="BE402" s="18">
        <v>3246036.9399999995</v>
      </c>
      <c r="BF402" s="18">
        <v>0</v>
      </c>
      <c r="BG402" s="18">
        <v>0</v>
      </c>
      <c r="BI402" s="17">
        <v>423968</v>
      </c>
      <c r="BJ402" s="17">
        <v>5349673</v>
      </c>
      <c r="BK402" s="17">
        <v>76265</v>
      </c>
      <c r="BL402" s="17">
        <v>0</v>
      </c>
      <c r="BM402" s="17">
        <v>341959</v>
      </c>
      <c r="BN402" s="17">
        <v>890285</v>
      </c>
      <c r="BO402" s="17">
        <v>425000</v>
      </c>
      <c r="BP402" s="17">
        <v>1398085</v>
      </c>
      <c r="BQ402" s="58">
        <v>565481</v>
      </c>
      <c r="BR402" s="17">
        <v>0</v>
      </c>
      <c r="BS402" s="17">
        <v>0</v>
      </c>
      <c r="BT402" s="17">
        <v>2247252</v>
      </c>
      <c r="BU402" s="18">
        <v>11717968</v>
      </c>
      <c r="BV402" s="19"/>
      <c r="BW402" s="17">
        <v>0</v>
      </c>
      <c r="BX402" s="19"/>
      <c r="BY402" s="17">
        <v>0</v>
      </c>
      <c r="BZ402" s="18">
        <v>11717968</v>
      </c>
      <c r="CB402" s="18">
        <v>0</v>
      </c>
      <c r="CC402" s="18">
        <v>0</v>
      </c>
      <c r="CD402" s="18">
        <v>0</v>
      </c>
      <c r="CE402" s="19"/>
      <c r="CF402" s="18">
        <v>0</v>
      </c>
      <c r="CG402" s="18">
        <v>0</v>
      </c>
      <c r="CH402" s="18">
        <v>0</v>
      </c>
      <c r="CI402" s="18">
        <v>0</v>
      </c>
      <c r="CJ402" s="18">
        <v>0</v>
      </c>
      <c r="CK402" s="18">
        <v>0</v>
      </c>
      <c r="CL402" s="18">
        <v>0</v>
      </c>
      <c r="CM402" s="18">
        <v>0</v>
      </c>
      <c r="CN402" s="18">
        <v>0</v>
      </c>
      <c r="CO402" s="19"/>
      <c r="CP402" s="19"/>
      <c r="CQ402" s="18">
        <v>0</v>
      </c>
      <c r="CR402" s="18">
        <v>0</v>
      </c>
      <c r="CS402" s="18">
        <v>0</v>
      </c>
      <c r="CT402" s="18">
        <v>11717968</v>
      </c>
      <c r="CU402" s="18">
        <v>8184982</v>
      </c>
      <c r="CV402" s="18">
        <v>0</v>
      </c>
      <c r="CW402" s="18">
        <v>8184982</v>
      </c>
      <c r="CX402" s="18">
        <v>0</v>
      </c>
      <c r="CY402" s="16">
        <v>0</v>
      </c>
      <c r="CZ402" s="18">
        <v>0</v>
      </c>
      <c r="DA402" s="18">
        <v>0</v>
      </c>
      <c r="DE402" s="12"/>
      <c r="DF402" s="12"/>
      <c r="DG402" s="12"/>
      <c r="DO402" s="12"/>
    </row>
    <row r="403" spans="1:119" s="20" customFormat="1" ht="12.75" x14ac:dyDescent="0.2">
      <c r="A403" s="12" t="s">
        <v>913</v>
      </c>
      <c r="B403" s="13">
        <v>1</v>
      </c>
      <c r="C403" s="14">
        <v>1</v>
      </c>
      <c r="D403" s="15">
        <v>44244</v>
      </c>
      <c r="E403" s="16">
        <v>1</v>
      </c>
      <c r="F403" s="57">
        <v>1</v>
      </c>
      <c r="G403" s="57">
        <v>1</v>
      </c>
      <c r="H403" s="17">
        <v>1092122.0699999998</v>
      </c>
      <c r="I403" s="17">
        <v>16114374.489999991</v>
      </c>
      <c r="J403" s="17">
        <v>176649.52</v>
      </c>
      <c r="K403" s="17">
        <v>63335</v>
      </c>
      <c r="L403" s="17">
        <v>107453.5</v>
      </c>
      <c r="M403" s="17">
        <v>3537281.4199999995</v>
      </c>
      <c r="N403" s="17">
        <v>778863.52</v>
      </c>
      <c r="O403" s="17">
        <v>2412356.1800000002</v>
      </c>
      <c r="P403" s="58">
        <v>865844.4</v>
      </c>
      <c r="Q403" s="17">
        <v>8380.08</v>
      </c>
      <c r="R403" s="17">
        <v>0</v>
      </c>
      <c r="S403" s="17">
        <v>907245</v>
      </c>
      <c r="T403" s="18">
        <v>26063905.179999985</v>
      </c>
      <c r="U403" s="19"/>
      <c r="V403" s="18">
        <v>0</v>
      </c>
      <c r="W403" s="19"/>
      <c r="X403" s="18">
        <v>0</v>
      </c>
      <c r="Y403" s="18">
        <v>26063905.179999985</v>
      </c>
      <c r="Z403" s="18">
        <v>0</v>
      </c>
      <c r="AA403" s="18">
        <v>0</v>
      </c>
      <c r="AB403" s="18">
        <v>0</v>
      </c>
      <c r="AC403" s="19"/>
      <c r="AD403" s="17">
        <v>0</v>
      </c>
      <c r="AE403" s="18">
        <v>0</v>
      </c>
      <c r="AF403" s="17">
        <v>0</v>
      </c>
      <c r="AG403" s="17">
        <v>0</v>
      </c>
      <c r="AH403" s="58">
        <v>0</v>
      </c>
      <c r="AI403" s="18">
        <v>0</v>
      </c>
      <c r="AJ403" s="17">
        <v>0</v>
      </c>
      <c r="AK403" s="17">
        <v>0</v>
      </c>
      <c r="AL403" s="18">
        <v>0</v>
      </c>
      <c r="AM403" s="19"/>
      <c r="AN403" s="19"/>
      <c r="AO403" s="17">
        <v>0</v>
      </c>
      <c r="AP403" s="18">
        <v>0</v>
      </c>
      <c r="AQ403" s="18">
        <v>0</v>
      </c>
      <c r="AR403" s="18">
        <v>26063905.179999985</v>
      </c>
      <c r="AS403" s="18">
        <v>21181923</v>
      </c>
      <c r="AT403" s="18">
        <v>0</v>
      </c>
      <c r="AU403" s="18">
        <v>21181923</v>
      </c>
      <c r="AV403" s="18">
        <v>0</v>
      </c>
      <c r="AW403" s="16">
        <v>0</v>
      </c>
      <c r="AX403" s="18">
        <v>0</v>
      </c>
      <c r="AY403" s="18">
        <v>0</v>
      </c>
      <c r="BA403" s="17">
        <v>19497.57</v>
      </c>
      <c r="BB403" s="17">
        <v>20804984</v>
      </c>
      <c r="BC403" s="17">
        <v>25062345.060000002</v>
      </c>
      <c r="BD403" s="18">
        <v>4257361.0600000024</v>
      </c>
      <c r="BE403" s="18">
        <v>4237863.4900000021</v>
      </c>
      <c r="BF403" s="18">
        <v>0</v>
      </c>
      <c r="BG403" s="18">
        <v>0</v>
      </c>
      <c r="BI403" s="17">
        <v>1421189</v>
      </c>
      <c r="BJ403" s="17">
        <v>16006146</v>
      </c>
      <c r="BK403" s="17">
        <v>178973</v>
      </c>
      <c r="BL403" s="17">
        <v>64896</v>
      </c>
      <c r="BM403" s="17">
        <v>52000</v>
      </c>
      <c r="BN403" s="17">
        <v>3162059</v>
      </c>
      <c r="BO403" s="17">
        <v>1085092</v>
      </c>
      <c r="BP403" s="17">
        <v>2429659.6</v>
      </c>
      <c r="BQ403" s="58">
        <v>865844.4</v>
      </c>
      <c r="BR403" s="17">
        <v>0</v>
      </c>
      <c r="BS403" s="17">
        <v>0</v>
      </c>
      <c r="BT403" s="17">
        <v>1109929</v>
      </c>
      <c r="BU403" s="18">
        <v>26375788</v>
      </c>
      <c r="BV403" s="19"/>
      <c r="BW403" s="17">
        <v>0</v>
      </c>
      <c r="BX403" s="19"/>
      <c r="BY403" s="17">
        <v>0</v>
      </c>
      <c r="BZ403" s="18">
        <v>26375788</v>
      </c>
      <c r="CB403" s="18">
        <v>0</v>
      </c>
      <c r="CC403" s="18">
        <v>0</v>
      </c>
      <c r="CD403" s="18">
        <v>0</v>
      </c>
      <c r="CE403" s="19"/>
      <c r="CF403" s="18">
        <v>0</v>
      </c>
      <c r="CG403" s="18">
        <v>0</v>
      </c>
      <c r="CH403" s="18">
        <v>0</v>
      </c>
      <c r="CI403" s="18">
        <v>0</v>
      </c>
      <c r="CJ403" s="18">
        <v>0</v>
      </c>
      <c r="CK403" s="18">
        <v>0</v>
      </c>
      <c r="CL403" s="18">
        <v>0</v>
      </c>
      <c r="CM403" s="18">
        <v>0</v>
      </c>
      <c r="CN403" s="18">
        <v>0</v>
      </c>
      <c r="CO403" s="19"/>
      <c r="CP403" s="19"/>
      <c r="CQ403" s="18">
        <v>0</v>
      </c>
      <c r="CR403" s="18">
        <v>0</v>
      </c>
      <c r="CS403" s="18">
        <v>0</v>
      </c>
      <c r="CT403" s="18">
        <v>26375788</v>
      </c>
      <c r="CU403" s="18">
        <v>21491792</v>
      </c>
      <c r="CV403" s="18">
        <v>0</v>
      </c>
      <c r="CW403" s="18">
        <v>21491792</v>
      </c>
      <c r="CX403" s="18">
        <v>0</v>
      </c>
      <c r="CY403" s="16">
        <v>0</v>
      </c>
      <c r="CZ403" s="18">
        <v>0</v>
      </c>
      <c r="DA403" s="18">
        <v>0</v>
      </c>
      <c r="DE403" s="12"/>
      <c r="DF403" s="12"/>
      <c r="DG403" s="12"/>
      <c r="DO403" s="12"/>
    </row>
    <row r="404" spans="1:119" s="20" customFormat="1" ht="12.75" x14ac:dyDescent="0.2">
      <c r="A404" s="12" t="s">
        <v>915</v>
      </c>
      <c r="B404" s="13">
        <v>1</v>
      </c>
      <c r="C404" s="14">
        <v>1</v>
      </c>
      <c r="D404" s="15">
        <v>44119</v>
      </c>
      <c r="E404" s="16">
        <v>0.98382563826527802</v>
      </c>
      <c r="F404" s="57">
        <v>1</v>
      </c>
      <c r="G404" s="57">
        <v>1</v>
      </c>
      <c r="H404" s="17">
        <v>402821.51447214489</v>
      </c>
      <c r="I404" s="17">
        <v>8371631.6700000009</v>
      </c>
      <c r="J404" s="17">
        <v>128665</v>
      </c>
      <c r="K404" s="17">
        <v>749</v>
      </c>
      <c r="L404" s="17">
        <v>570416.25</v>
      </c>
      <c r="M404" s="17">
        <v>1156690.197775136</v>
      </c>
      <c r="N404" s="17">
        <v>414315.53956574172</v>
      </c>
      <c r="O404" s="17">
        <v>1833220.3574923503</v>
      </c>
      <c r="P404" s="58">
        <v>324219.7390903224</v>
      </c>
      <c r="Q404" s="17">
        <v>0</v>
      </c>
      <c r="R404" s="17">
        <v>0</v>
      </c>
      <c r="S404" s="17">
        <v>1278736</v>
      </c>
      <c r="T404" s="18">
        <v>14481465.268395696</v>
      </c>
      <c r="U404" s="19"/>
      <c r="V404" s="18">
        <v>133306</v>
      </c>
      <c r="W404" s="19"/>
      <c r="X404" s="18">
        <v>133306</v>
      </c>
      <c r="Y404" s="18">
        <v>14348159.268395696</v>
      </c>
      <c r="Z404" s="18">
        <v>0</v>
      </c>
      <c r="AA404" s="18">
        <v>0</v>
      </c>
      <c r="AB404" s="18">
        <v>0</v>
      </c>
      <c r="AC404" s="19"/>
      <c r="AD404" s="17">
        <v>0</v>
      </c>
      <c r="AE404" s="18">
        <v>0</v>
      </c>
      <c r="AF404" s="17">
        <v>0</v>
      </c>
      <c r="AG404" s="17">
        <v>0</v>
      </c>
      <c r="AH404" s="58">
        <v>0</v>
      </c>
      <c r="AI404" s="18">
        <v>0</v>
      </c>
      <c r="AJ404" s="17">
        <v>0</v>
      </c>
      <c r="AK404" s="17">
        <v>0</v>
      </c>
      <c r="AL404" s="18">
        <v>0</v>
      </c>
      <c r="AM404" s="19"/>
      <c r="AN404" s="19"/>
      <c r="AO404" s="17">
        <v>0</v>
      </c>
      <c r="AP404" s="18">
        <v>0</v>
      </c>
      <c r="AQ404" s="18">
        <v>0</v>
      </c>
      <c r="AR404" s="18">
        <v>14348159.268395696</v>
      </c>
      <c r="AS404" s="18">
        <v>11820563</v>
      </c>
      <c r="AT404" s="18">
        <v>0</v>
      </c>
      <c r="AU404" s="18">
        <v>11820563</v>
      </c>
      <c r="AV404" s="18">
        <v>0</v>
      </c>
      <c r="AW404" s="16">
        <v>0</v>
      </c>
      <c r="AX404" s="18">
        <v>0</v>
      </c>
      <c r="AY404" s="18">
        <v>0</v>
      </c>
      <c r="BA404" s="17">
        <v>0</v>
      </c>
      <c r="BB404" s="17">
        <v>11103177</v>
      </c>
      <c r="BC404" s="17">
        <v>14083337.655520981</v>
      </c>
      <c r="BD404" s="18">
        <v>2980160.6555209812</v>
      </c>
      <c r="BE404" s="18">
        <v>2980160.6555209812</v>
      </c>
      <c r="BF404" s="18">
        <v>0</v>
      </c>
      <c r="BG404" s="18">
        <v>133306</v>
      </c>
      <c r="BI404" s="17">
        <v>477543</v>
      </c>
      <c r="BJ404" s="17">
        <v>8248319</v>
      </c>
      <c r="BK404" s="17">
        <v>139307</v>
      </c>
      <c r="BL404" s="17">
        <v>1800</v>
      </c>
      <c r="BM404" s="17">
        <v>636123</v>
      </c>
      <c r="BN404" s="17">
        <v>1235499</v>
      </c>
      <c r="BO404" s="17">
        <v>441644</v>
      </c>
      <c r="BP404" s="17">
        <v>1906707</v>
      </c>
      <c r="BQ404" s="58">
        <v>336422</v>
      </c>
      <c r="BR404" s="17">
        <v>0</v>
      </c>
      <c r="BS404" s="17">
        <v>0</v>
      </c>
      <c r="BT404" s="17">
        <v>2164058</v>
      </c>
      <c r="BU404" s="18">
        <v>15587422</v>
      </c>
      <c r="BV404" s="19"/>
      <c r="BW404" s="17">
        <v>36552</v>
      </c>
      <c r="BX404" s="19"/>
      <c r="BY404" s="17">
        <v>36552</v>
      </c>
      <c r="BZ404" s="18">
        <v>15550870</v>
      </c>
      <c r="CB404" s="18">
        <v>0</v>
      </c>
      <c r="CC404" s="18">
        <v>0</v>
      </c>
      <c r="CD404" s="18">
        <v>0</v>
      </c>
      <c r="CE404" s="19"/>
      <c r="CF404" s="18">
        <v>0</v>
      </c>
      <c r="CG404" s="18">
        <v>0</v>
      </c>
      <c r="CH404" s="18">
        <v>0</v>
      </c>
      <c r="CI404" s="18">
        <v>0</v>
      </c>
      <c r="CJ404" s="18">
        <v>0</v>
      </c>
      <c r="CK404" s="18">
        <v>0</v>
      </c>
      <c r="CL404" s="18">
        <v>0</v>
      </c>
      <c r="CM404" s="18">
        <v>0</v>
      </c>
      <c r="CN404" s="18">
        <v>0</v>
      </c>
      <c r="CO404" s="19"/>
      <c r="CP404" s="19"/>
      <c r="CQ404" s="18">
        <v>0</v>
      </c>
      <c r="CR404" s="18">
        <v>0</v>
      </c>
      <c r="CS404" s="18">
        <v>0</v>
      </c>
      <c r="CT404" s="18">
        <v>15550870</v>
      </c>
      <c r="CU404" s="18">
        <v>12336330</v>
      </c>
      <c r="CV404" s="18">
        <v>0</v>
      </c>
      <c r="CW404" s="18">
        <v>12336330</v>
      </c>
      <c r="CX404" s="18">
        <v>0</v>
      </c>
      <c r="CY404" s="16">
        <v>0</v>
      </c>
      <c r="CZ404" s="18">
        <v>0</v>
      </c>
      <c r="DA404" s="18">
        <v>0</v>
      </c>
      <c r="DE404" s="12"/>
      <c r="DF404" s="12"/>
      <c r="DG404" s="12"/>
      <c r="DO404" s="12"/>
    </row>
    <row r="405" spans="1:119" s="20" customFormat="1" ht="12.75" x14ac:dyDescent="0.2">
      <c r="A405" s="12" t="s">
        <v>917</v>
      </c>
      <c r="B405" s="13">
        <v>1</v>
      </c>
      <c r="C405" s="14">
        <v>1</v>
      </c>
      <c r="D405" s="15">
        <v>44154</v>
      </c>
      <c r="E405" s="16">
        <v>1</v>
      </c>
      <c r="F405" s="57">
        <v>1</v>
      </c>
      <c r="G405" s="57">
        <v>1</v>
      </c>
      <c r="H405" s="17">
        <v>721975.84</v>
      </c>
      <c r="I405" s="17">
        <v>8287451.2100000028</v>
      </c>
      <c r="J405" s="17">
        <v>137369</v>
      </c>
      <c r="K405" s="17">
        <v>40026.26</v>
      </c>
      <c r="L405" s="17">
        <v>293912.64</v>
      </c>
      <c r="M405" s="17">
        <v>1210111.8499999996</v>
      </c>
      <c r="N405" s="17">
        <v>514221.1</v>
      </c>
      <c r="O405" s="17">
        <v>2244653</v>
      </c>
      <c r="P405" s="58">
        <v>729100.15</v>
      </c>
      <c r="Q405" s="17">
        <v>90321.52</v>
      </c>
      <c r="R405" s="17">
        <v>0</v>
      </c>
      <c r="S405" s="17">
        <v>663545</v>
      </c>
      <c r="T405" s="18">
        <v>14932687.570000002</v>
      </c>
      <c r="U405" s="19"/>
      <c r="V405" s="18">
        <v>26000</v>
      </c>
      <c r="W405" s="19"/>
      <c r="X405" s="18">
        <v>26000</v>
      </c>
      <c r="Y405" s="18">
        <v>14906687.570000002</v>
      </c>
      <c r="Z405" s="18">
        <v>0</v>
      </c>
      <c r="AA405" s="18">
        <v>0</v>
      </c>
      <c r="AB405" s="18">
        <v>0</v>
      </c>
      <c r="AC405" s="19"/>
      <c r="AD405" s="17">
        <v>0</v>
      </c>
      <c r="AE405" s="18">
        <v>0</v>
      </c>
      <c r="AF405" s="17">
        <v>0</v>
      </c>
      <c r="AG405" s="17">
        <v>0</v>
      </c>
      <c r="AH405" s="58">
        <v>0</v>
      </c>
      <c r="AI405" s="18">
        <v>0</v>
      </c>
      <c r="AJ405" s="17">
        <v>0</v>
      </c>
      <c r="AK405" s="17">
        <v>0</v>
      </c>
      <c r="AL405" s="18">
        <v>0</v>
      </c>
      <c r="AM405" s="19"/>
      <c r="AN405" s="19"/>
      <c r="AO405" s="17">
        <v>0</v>
      </c>
      <c r="AP405" s="18">
        <v>0</v>
      </c>
      <c r="AQ405" s="18">
        <v>0</v>
      </c>
      <c r="AR405" s="18">
        <v>14906687.570000002</v>
      </c>
      <c r="AS405" s="18">
        <v>8231328</v>
      </c>
      <c r="AT405" s="18">
        <v>0</v>
      </c>
      <c r="AU405" s="18">
        <v>8231328</v>
      </c>
      <c r="AV405" s="18">
        <v>0</v>
      </c>
      <c r="AW405" s="16">
        <v>0</v>
      </c>
      <c r="AX405" s="18">
        <v>0</v>
      </c>
      <c r="AY405" s="18">
        <v>0</v>
      </c>
      <c r="BA405" s="17">
        <v>0</v>
      </c>
      <c r="BB405" s="17">
        <v>7709146.0000001984</v>
      </c>
      <c r="BC405" s="17">
        <v>14787784.359999998</v>
      </c>
      <c r="BD405" s="18">
        <v>7078638.3599997992</v>
      </c>
      <c r="BE405" s="18">
        <v>7078638.3599997992</v>
      </c>
      <c r="BF405" s="18">
        <v>0</v>
      </c>
      <c r="BG405" s="18">
        <v>26000</v>
      </c>
      <c r="BI405" s="17">
        <v>748294</v>
      </c>
      <c r="BJ405" s="17">
        <v>8104077</v>
      </c>
      <c r="BK405" s="17">
        <v>146730</v>
      </c>
      <c r="BL405" s="17">
        <v>39464</v>
      </c>
      <c r="BM405" s="17">
        <v>345584</v>
      </c>
      <c r="BN405" s="17">
        <v>1182388</v>
      </c>
      <c r="BO405" s="17">
        <v>507924</v>
      </c>
      <c r="BP405" s="17">
        <v>2498989</v>
      </c>
      <c r="BQ405" s="58">
        <v>740500</v>
      </c>
      <c r="BR405" s="17">
        <v>74200</v>
      </c>
      <c r="BS405" s="17">
        <v>0</v>
      </c>
      <c r="BT405" s="17">
        <v>748231</v>
      </c>
      <c r="BU405" s="18">
        <v>15136381</v>
      </c>
      <c r="BV405" s="19"/>
      <c r="BW405" s="17">
        <v>26000</v>
      </c>
      <c r="BX405" s="19"/>
      <c r="BY405" s="17">
        <v>26000</v>
      </c>
      <c r="BZ405" s="18">
        <v>15110381</v>
      </c>
      <c r="CB405" s="18">
        <v>0</v>
      </c>
      <c r="CC405" s="18">
        <v>0</v>
      </c>
      <c r="CD405" s="18">
        <v>0</v>
      </c>
      <c r="CE405" s="19"/>
      <c r="CF405" s="18">
        <v>0</v>
      </c>
      <c r="CG405" s="18">
        <v>0</v>
      </c>
      <c r="CH405" s="18">
        <v>0</v>
      </c>
      <c r="CI405" s="18">
        <v>0</v>
      </c>
      <c r="CJ405" s="18">
        <v>0</v>
      </c>
      <c r="CK405" s="18">
        <v>0</v>
      </c>
      <c r="CL405" s="18">
        <v>0</v>
      </c>
      <c r="CM405" s="18">
        <v>0</v>
      </c>
      <c r="CN405" s="18">
        <v>0</v>
      </c>
      <c r="CO405" s="19"/>
      <c r="CP405" s="19"/>
      <c r="CQ405" s="18">
        <v>0</v>
      </c>
      <c r="CR405" s="18">
        <v>0</v>
      </c>
      <c r="CS405" s="18">
        <v>0</v>
      </c>
      <c r="CT405" s="18">
        <v>15110381</v>
      </c>
      <c r="CU405" s="18">
        <v>8293785</v>
      </c>
      <c r="CV405" s="18">
        <v>0</v>
      </c>
      <c r="CW405" s="18">
        <v>8293785</v>
      </c>
      <c r="CX405" s="18">
        <v>0</v>
      </c>
      <c r="CY405" s="16">
        <v>0</v>
      </c>
      <c r="CZ405" s="18">
        <v>0</v>
      </c>
      <c r="DA405" s="18">
        <v>0</v>
      </c>
      <c r="DE405" s="12"/>
      <c r="DF405" s="12"/>
      <c r="DG405" s="12"/>
      <c r="DO405" s="12"/>
    </row>
    <row r="406" spans="1:119" s="20" customFormat="1" ht="12.75" x14ac:dyDescent="0.2">
      <c r="A406" s="12" t="s">
        <v>919</v>
      </c>
      <c r="B406" s="13">
        <v>1</v>
      </c>
      <c r="C406" s="14">
        <v>1</v>
      </c>
      <c r="D406" s="15">
        <v>44140</v>
      </c>
      <c r="E406" s="16">
        <v>1</v>
      </c>
      <c r="F406" s="57">
        <v>1</v>
      </c>
      <c r="G406" s="57">
        <v>1</v>
      </c>
      <c r="H406" s="17">
        <v>805421.49999999988</v>
      </c>
      <c r="I406" s="17">
        <v>13672447.330000004</v>
      </c>
      <c r="J406" s="17">
        <v>243835.26</v>
      </c>
      <c r="K406" s="17">
        <v>189005</v>
      </c>
      <c r="L406" s="17">
        <v>256853.28000000003</v>
      </c>
      <c r="M406" s="17">
        <v>1818727.6199999994</v>
      </c>
      <c r="N406" s="17">
        <v>860523.00000000012</v>
      </c>
      <c r="O406" s="17">
        <v>1589337.07</v>
      </c>
      <c r="P406" s="58">
        <v>619018.28</v>
      </c>
      <c r="Q406" s="17">
        <v>0</v>
      </c>
      <c r="R406" s="17">
        <v>0</v>
      </c>
      <c r="S406" s="17">
        <v>1491254.54</v>
      </c>
      <c r="T406" s="18">
        <v>21546422.880000003</v>
      </c>
      <c r="U406" s="19"/>
      <c r="V406" s="18">
        <v>20000</v>
      </c>
      <c r="W406" s="19"/>
      <c r="X406" s="18">
        <v>20000</v>
      </c>
      <c r="Y406" s="18">
        <v>21526422.880000003</v>
      </c>
      <c r="Z406" s="18">
        <v>0</v>
      </c>
      <c r="AA406" s="18">
        <v>0</v>
      </c>
      <c r="AB406" s="18">
        <v>0</v>
      </c>
      <c r="AC406" s="19"/>
      <c r="AD406" s="17">
        <v>0</v>
      </c>
      <c r="AE406" s="18">
        <v>0</v>
      </c>
      <c r="AF406" s="17">
        <v>0</v>
      </c>
      <c r="AG406" s="17">
        <v>0</v>
      </c>
      <c r="AH406" s="58">
        <v>0</v>
      </c>
      <c r="AI406" s="18">
        <v>0</v>
      </c>
      <c r="AJ406" s="17">
        <v>0</v>
      </c>
      <c r="AK406" s="17">
        <v>0</v>
      </c>
      <c r="AL406" s="18">
        <v>0</v>
      </c>
      <c r="AM406" s="19"/>
      <c r="AN406" s="19"/>
      <c r="AO406" s="17">
        <v>0</v>
      </c>
      <c r="AP406" s="18">
        <v>0</v>
      </c>
      <c r="AQ406" s="18">
        <v>0</v>
      </c>
      <c r="AR406" s="18">
        <v>21526422.880000003</v>
      </c>
      <c r="AS406" s="18">
        <v>20814514</v>
      </c>
      <c r="AT406" s="18">
        <v>0</v>
      </c>
      <c r="AU406" s="18">
        <v>20814514</v>
      </c>
      <c r="AV406" s="18">
        <v>0</v>
      </c>
      <c r="AW406" s="16">
        <v>0</v>
      </c>
      <c r="AX406" s="18">
        <v>0</v>
      </c>
      <c r="AY406" s="18">
        <v>0</v>
      </c>
      <c r="BA406" s="17">
        <v>0</v>
      </c>
      <c r="BB406" s="17">
        <v>20454166.000000447</v>
      </c>
      <c r="BC406" s="17">
        <v>20549958.68</v>
      </c>
      <c r="BD406" s="18">
        <v>95792.679999552667</v>
      </c>
      <c r="BE406" s="18">
        <v>95792.679999552667</v>
      </c>
      <c r="BF406" s="18">
        <v>0</v>
      </c>
      <c r="BG406" s="18">
        <v>20000</v>
      </c>
      <c r="BI406" s="17">
        <v>796741</v>
      </c>
      <c r="BJ406" s="17">
        <v>14155261</v>
      </c>
      <c r="BK406" s="17">
        <v>282200</v>
      </c>
      <c r="BL406" s="17">
        <v>0</v>
      </c>
      <c r="BM406" s="17">
        <v>379014</v>
      </c>
      <c r="BN406" s="17">
        <v>1837512</v>
      </c>
      <c r="BO406" s="17">
        <v>1117897</v>
      </c>
      <c r="BP406" s="17">
        <v>1728475</v>
      </c>
      <c r="BQ406" s="58">
        <v>680625</v>
      </c>
      <c r="BR406" s="17">
        <v>0</v>
      </c>
      <c r="BS406" s="17">
        <v>500</v>
      </c>
      <c r="BT406" s="17">
        <v>1338555</v>
      </c>
      <c r="BU406" s="18">
        <v>22316780</v>
      </c>
      <c r="BV406" s="19"/>
      <c r="BW406" s="17">
        <v>447822</v>
      </c>
      <c r="BX406" s="19"/>
      <c r="BY406" s="17">
        <v>447822</v>
      </c>
      <c r="BZ406" s="18">
        <v>21868958</v>
      </c>
      <c r="CB406" s="18">
        <v>0</v>
      </c>
      <c r="CC406" s="18">
        <v>0</v>
      </c>
      <c r="CD406" s="18">
        <v>0</v>
      </c>
      <c r="CE406" s="19"/>
      <c r="CF406" s="18">
        <v>0</v>
      </c>
      <c r="CG406" s="18">
        <v>0</v>
      </c>
      <c r="CH406" s="18">
        <v>0</v>
      </c>
      <c r="CI406" s="18">
        <v>0</v>
      </c>
      <c r="CJ406" s="18">
        <v>0</v>
      </c>
      <c r="CK406" s="18">
        <v>0</v>
      </c>
      <c r="CL406" s="18">
        <v>0</v>
      </c>
      <c r="CM406" s="18">
        <v>0</v>
      </c>
      <c r="CN406" s="18">
        <v>0</v>
      </c>
      <c r="CO406" s="19"/>
      <c r="CP406" s="19"/>
      <c r="CQ406" s="18">
        <v>0</v>
      </c>
      <c r="CR406" s="18">
        <v>0</v>
      </c>
      <c r="CS406" s="18">
        <v>0</v>
      </c>
      <c r="CT406" s="18">
        <v>21868958</v>
      </c>
      <c r="CU406" s="18">
        <v>20827977</v>
      </c>
      <c r="CV406" s="18">
        <v>0</v>
      </c>
      <c r="CW406" s="18">
        <v>20827977</v>
      </c>
      <c r="CX406" s="18">
        <v>0</v>
      </c>
      <c r="CY406" s="16">
        <v>0</v>
      </c>
      <c r="CZ406" s="18">
        <v>0</v>
      </c>
      <c r="DA406" s="18">
        <v>0</v>
      </c>
      <c r="DE406" s="12"/>
      <c r="DF406" s="12"/>
      <c r="DG406" s="12"/>
      <c r="DO406" s="12"/>
    </row>
    <row r="407" spans="1:119" s="20" customFormat="1" ht="12.75" x14ac:dyDescent="0.2">
      <c r="A407" s="12" t="s">
        <v>921</v>
      </c>
      <c r="B407" s="13">
        <v>1</v>
      </c>
      <c r="C407" s="14">
        <v>1</v>
      </c>
      <c r="D407" s="15">
        <v>44197</v>
      </c>
      <c r="E407" s="16">
        <v>1</v>
      </c>
      <c r="F407" s="57">
        <v>1</v>
      </c>
      <c r="G407" s="57">
        <v>1</v>
      </c>
      <c r="H407" s="17">
        <v>1604240.9900000002</v>
      </c>
      <c r="I407" s="17">
        <v>11863046.589999998</v>
      </c>
      <c r="J407" s="17">
        <v>295364.31</v>
      </c>
      <c r="K407" s="17">
        <v>103953.08</v>
      </c>
      <c r="L407" s="17">
        <v>293388.44000000006</v>
      </c>
      <c r="M407" s="17">
        <v>1581940.52</v>
      </c>
      <c r="N407" s="17">
        <v>679751.22</v>
      </c>
      <c r="O407" s="17">
        <v>2750231.14</v>
      </c>
      <c r="P407" s="58">
        <v>872440.29</v>
      </c>
      <c r="Q407" s="17">
        <v>0</v>
      </c>
      <c r="R407" s="17">
        <v>0</v>
      </c>
      <c r="S407" s="17">
        <v>3457283.36</v>
      </c>
      <c r="T407" s="18">
        <v>23501639.939999998</v>
      </c>
      <c r="U407" s="19"/>
      <c r="V407" s="18">
        <v>20000</v>
      </c>
      <c r="W407" s="19"/>
      <c r="X407" s="18">
        <v>20000</v>
      </c>
      <c r="Y407" s="18">
        <v>23481639.939999998</v>
      </c>
      <c r="Z407" s="18">
        <v>0</v>
      </c>
      <c r="AA407" s="18">
        <v>0</v>
      </c>
      <c r="AB407" s="18">
        <v>0</v>
      </c>
      <c r="AC407" s="19"/>
      <c r="AD407" s="17">
        <v>0</v>
      </c>
      <c r="AE407" s="18">
        <v>0</v>
      </c>
      <c r="AF407" s="17">
        <v>0</v>
      </c>
      <c r="AG407" s="17">
        <v>0</v>
      </c>
      <c r="AH407" s="58">
        <v>0</v>
      </c>
      <c r="AI407" s="18">
        <v>0</v>
      </c>
      <c r="AJ407" s="17">
        <v>0</v>
      </c>
      <c r="AK407" s="17">
        <v>0</v>
      </c>
      <c r="AL407" s="18">
        <v>0</v>
      </c>
      <c r="AM407" s="19"/>
      <c r="AN407" s="19"/>
      <c r="AO407" s="17">
        <v>0</v>
      </c>
      <c r="AP407" s="18">
        <v>0</v>
      </c>
      <c r="AQ407" s="18">
        <v>0</v>
      </c>
      <c r="AR407" s="18">
        <v>23481639.939999998</v>
      </c>
      <c r="AS407" s="18">
        <v>22193723</v>
      </c>
      <c r="AT407" s="18">
        <v>0</v>
      </c>
      <c r="AU407" s="18">
        <v>22193723</v>
      </c>
      <c r="AV407" s="18">
        <v>0</v>
      </c>
      <c r="AW407" s="16">
        <v>0</v>
      </c>
      <c r="AX407" s="18">
        <v>0</v>
      </c>
      <c r="AY407" s="18">
        <v>0</v>
      </c>
      <c r="BA407" s="17">
        <v>0</v>
      </c>
      <c r="BB407" s="17">
        <v>21697572</v>
      </c>
      <c r="BC407" s="17">
        <v>22277984</v>
      </c>
      <c r="BD407" s="18">
        <v>580412</v>
      </c>
      <c r="BE407" s="18">
        <v>580412</v>
      </c>
      <c r="BF407" s="18">
        <v>0</v>
      </c>
      <c r="BG407" s="18">
        <v>20000</v>
      </c>
      <c r="BI407" s="17">
        <v>1247134</v>
      </c>
      <c r="BJ407" s="17">
        <v>11985691</v>
      </c>
      <c r="BK407" s="17">
        <v>308001</v>
      </c>
      <c r="BL407" s="17">
        <v>95000</v>
      </c>
      <c r="BM407" s="17">
        <v>340797</v>
      </c>
      <c r="BN407" s="17">
        <v>1530735</v>
      </c>
      <c r="BO407" s="17">
        <v>707641</v>
      </c>
      <c r="BP407" s="17">
        <v>2921616</v>
      </c>
      <c r="BQ407" s="58">
        <v>912671</v>
      </c>
      <c r="BR407" s="17">
        <v>0</v>
      </c>
      <c r="BS407" s="17">
        <v>2500</v>
      </c>
      <c r="BT407" s="17">
        <v>4014868</v>
      </c>
      <c r="BU407" s="18">
        <v>24066654</v>
      </c>
      <c r="BV407" s="19"/>
      <c r="BW407" s="17">
        <v>81000</v>
      </c>
      <c r="BX407" s="19"/>
      <c r="BY407" s="17">
        <v>81000</v>
      </c>
      <c r="BZ407" s="18">
        <v>23985654</v>
      </c>
      <c r="CB407" s="18">
        <v>0</v>
      </c>
      <c r="CC407" s="18">
        <v>0</v>
      </c>
      <c r="CD407" s="18">
        <v>0</v>
      </c>
      <c r="CE407" s="19"/>
      <c r="CF407" s="18">
        <v>0</v>
      </c>
      <c r="CG407" s="18">
        <v>0</v>
      </c>
      <c r="CH407" s="18">
        <v>0</v>
      </c>
      <c r="CI407" s="18">
        <v>0</v>
      </c>
      <c r="CJ407" s="18">
        <v>0</v>
      </c>
      <c r="CK407" s="18">
        <v>0</v>
      </c>
      <c r="CL407" s="18">
        <v>0</v>
      </c>
      <c r="CM407" s="18">
        <v>0</v>
      </c>
      <c r="CN407" s="18">
        <v>0</v>
      </c>
      <c r="CO407" s="19"/>
      <c r="CP407" s="19"/>
      <c r="CQ407" s="18">
        <v>0</v>
      </c>
      <c r="CR407" s="18">
        <v>0</v>
      </c>
      <c r="CS407" s="18">
        <v>0</v>
      </c>
      <c r="CT407" s="18">
        <v>23985654</v>
      </c>
      <c r="CU407" s="18">
        <v>22574043</v>
      </c>
      <c r="CV407" s="18">
        <v>0</v>
      </c>
      <c r="CW407" s="18">
        <v>22574043</v>
      </c>
      <c r="CX407" s="18">
        <v>0</v>
      </c>
      <c r="CY407" s="16">
        <v>0</v>
      </c>
      <c r="CZ407" s="18">
        <v>0</v>
      </c>
      <c r="DA407" s="18">
        <v>0</v>
      </c>
      <c r="DE407" s="12"/>
      <c r="DF407" s="12"/>
      <c r="DG407" s="12"/>
      <c r="DO407" s="12"/>
    </row>
    <row r="408" spans="1:119" s="20" customFormat="1" ht="12.75" x14ac:dyDescent="0.2">
      <c r="A408" s="12" t="s">
        <v>923</v>
      </c>
      <c r="B408" s="13">
        <v>1</v>
      </c>
      <c r="C408" s="14">
        <v>1</v>
      </c>
      <c r="D408" s="15">
        <v>44098</v>
      </c>
      <c r="E408" s="16">
        <v>1</v>
      </c>
      <c r="F408" s="57">
        <v>1</v>
      </c>
      <c r="G408" s="57">
        <v>1</v>
      </c>
      <c r="H408" s="17">
        <v>775258</v>
      </c>
      <c r="I408" s="17">
        <v>14864454</v>
      </c>
      <c r="J408" s="17">
        <v>238445</v>
      </c>
      <c r="K408" s="17">
        <v>70839</v>
      </c>
      <c r="L408" s="17">
        <v>635486</v>
      </c>
      <c r="M408" s="17">
        <v>2493120</v>
      </c>
      <c r="N408" s="17">
        <v>1064083</v>
      </c>
      <c r="O408" s="17">
        <v>2508999</v>
      </c>
      <c r="P408" s="58">
        <v>104004.03</v>
      </c>
      <c r="Q408" s="17">
        <v>0</v>
      </c>
      <c r="R408" s="17">
        <v>0</v>
      </c>
      <c r="S408" s="17">
        <v>351715</v>
      </c>
      <c r="T408" s="18">
        <v>23106403.030000001</v>
      </c>
      <c r="U408" s="19"/>
      <c r="V408" s="18">
        <v>825000</v>
      </c>
      <c r="W408" s="19"/>
      <c r="X408" s="18">
        <v>825000</v>
      </c>
      <c r="Y408" s="18">
        <v>22281403.030000001</v>
      </c>
      <c r="Z408" s="18">
        <v>0</v>
      </c>
      <c r="AA408" s="18">
        <v>0</v>
      </c>
      <c r="AB408" s="18">
        <v>0</v>
      </c>
      <c r="AC408" s="19"/>
      <c r="AD408" s="17">
        <v>0</v>
      </c>
      <c r="AE408" s="18">
        <v>0</v>
      </c>
      <c r="AF408" s="17">
        <v>0</v>
      </c>
      <c r="AG408" s="17">
        <v>0</v>
      </c>
      <c r="AH408" s="58">
        <v>0</v>
      </c>
      <c r="AI408" s="18">
        <v>0</v>
      </c>
      <c r="AJ408" s="17">
        <v>0</v>
      </c>
      <c r="AK408" s="17">
        <v>0</v>
      </c>
      <c r="AL408" s="18">
        <v>0</v>
      </c>
      <c r="AM408" s="19"/>
      <c r="AN408" s="19"/>
      <c r="AO408" s="17">
        <v>0</v>
      </c>
      <c r="AP408" s="18">
        <v>0</v>
      </c>
      <c r="AQ408" s="18">
        <v>0</v>
      </c>
      <c r="AR408" s="18">
        <v>22281403.030000001</v>
      </c>
      <c r="AS408" s="18">
        <v>19884200</v>
      </c>
      <c r="AT408" s="18">
        <v>0</v>
      </c>
      <c r="AU408" s="18">
        <v>19884200</v>
      </c>
      <c r="AV408" s="18">
        <v>0</v>
      </c>
      <c r="AW408" s="16">
        <v>0</v>
      </c>
      <c r="AX408" s="18">
        <v>0</v>
      </c>
      <c r="AY408" s="18">
        <v>0</v>
      </c>
      <c r="BA408" s="17">
        <v>0</v>
      </c>
      <c r="BB408" s="17">
        <v>18917511</v>
      </c>
      <c r="BC408" s="17">
        <v>21816237.18</v>
      </c>
      <c r="BD408" s="18">
        <v>2898726.1799999997</v>
      </c>
      <c r="BE408" s="18">
        <v>2898726.1799999997</v>
      </c>
      <c r="BF408" s="18">
        <v>0</v>
      </c>
      <c r="BG408" s="18">
        <v>825000</v>
      </c>
      <c r="BI408" s="17">
        <v>1102307</v>
      </c>
      <c r="BJ408" s="17">
        <v>15243460</v>
      </c>
      <c r="BK408" s="17">
        <v>260577</v>
      </c>
      <c r="BL408" s="17">
        <v>687221</v>
      </c>
      <c r="BM408" s="17">
        <v>0</v>
      </c>
      <c r="BN408" s="17">
        <v>2390798</v>
      </c>
      <c r="BO408" s="17">
        <v>1083362</v>
      </c>
      <c r="BP408" s="17">
        <v>2709263</v>
      </c>
      <c r="BQ408" s="58">
        <v>177450</v>
      </c>
      <c r="BR408" s="17">
        <v>0</v>
      </c>
      <c r="BS408" s="17">
        <v>0</v>
      </c>
      <c r="BT408" s="17">
        <v>443571</v>
      </c>
      <c r="BU408" s="18">
        <v>24098009</v>
      </c>
      <c r="BV408" s="19"/>
      <c r="BW408" s="17">
        <v>875000</v>
      </c>
      <c r="BX408" s="19"/>
      <c r="BY408" s="17">
        <v>875000</v>
      </c>
      <c r="BZ408" s="18">
        <v>23223009</v>
      </c>
      <c r="CB408" s="18">
        <v>0</v>
      </c>
      <c r="CC408" s="18">
        <v>0</v>
      </c>
      <c r="CD408" s="18">
        <v>0</v>
      </c>
      <c r="CE408" s="19"/>
      <c r="CF408" s="18">
        <v>0</v>
      </c>
      <c r="CG408" s="18">
        <v>0</v>
      </c>
      <c r="CH408" s="18">
        <v>0</v>
      </c>
      <c r="CI408" s="18">
        <v>0</v>
      </c>
      <c r="CJ408" s="18">
        <v>0</v>
      </c>
      <c r="CK408" s="18">
        <v>0</v>
      </c>
      <c r="CL408" s="18">
        <v>0</v>
      </c>
      <c r="CM408" s="18">
        <v>0</v>
      </c>
      <c r="CN408" s="18">
        <v>0</v>
      </c>
      <c r="CO408" s="19"/>
      <c r="CP408" s="19"/>
      <c r="CQ408" s="18">
        <v>0</v>
      </c>
      <c r="CR408" s="18">
        <v>0</v>
      </c>
      <c r="CS408" s="18">
        <v>0</v>
      </c>
      <c r="CT408" s="18">
        <v>23223009</v>
      </c>
      <c r="CU408" s="18">
        <v>20061782</v>
      </c>
      <c r="CV408" s="18">
        <v>0</v>
      </c>
      <c r="CW408" s="18">
        <v>20061782</v>
      </c>
      <c r="CX408" s="18">
        <v>0</v>
      </c>
      <c r="CY408" s="16">
        <v>0</v>
      </c>
      <c r="CZ408" s="18">
        <v>0</v>
      </c>
      <c r="DA408" s="18">
        <v>0</v>
      </c>
      <c r="DE408" s="12"/>
      <c r="DF408" s="12"/>
      <c r="DG408" s="12"/>
      <c r="DO408" s="12"/>
    </row>
    <row r="409" spans="1:119" s="20" customFormat="1" ht="12.75" x14ac:dyDescent="0.2">
      <c r="A409" s="12" t="s">
        <v>925</v>
      </c>
      <c r="B409" s="13">
        <v>1</v>
      </c>
      <c r="C409" s="14">
        <v>1</v>
      </c>
      <c r="D409" s="15">
        <v>44127</v>
      </c>
      <c r="E409" s="16">
        <v>1</v>
      </c>
      <c r="F409" s="57">
        <v>1</v>
      </c>
      <c r="G409" s="57">
        <v>1</v>
      </c>
      <c r="H409" s="17">
        <v>2124785</v>
      </c>
      <c r="I409" s="17">
        <v>23430515</v>
      </c>
      <c r="J409" s="17">
        <v>369831</v>
      </c>
      <c r="K409" s="17">
        <v>0</v>
      </c>
      <c r="L409" s="17">
        <v>578700</v>
      </c>
      <c r="M409" s="17">
        <v>2843856</v>
      </c>
      <c r="N409" s="17">
        <v>1024491</v>
      </c>
      <c r="O409" s="17">
        <v>4503233</v>
      </c>
      <c r="P409" s="58">
        <v>1930001</v>
      </c>
      <c r="Q409" s="17">
        <v>0</v>
      </c>
      <c r="R409" s="17">
        <v>0</v>
      </c>
      <c r="S409" s="17">
        <v>3322677</v>
      </c>
      <c r="T409" s="18">
        <v>40128089</v>
      </c>
      <c r="U409" s="19"/>
      <c r="V409" s="18">
        <v>90000</v>
      </c>
      <c r="W409" s="19"/>
      <c r="X409" s="18">
        <v>90000</v>
      </c>
      <c r="Y409" s="18">
        <v>40038089</v>
      </c>
      <c r="Z409" s="18">
        <v>0</v>
      </c>
      <c r="AA409" s="18">
        <v>0</v>
      </c>
      <c r="AB409" s="18">
        <v>0</v>
      </c>
      <c r="AC409" s="19"/>
      <c r="AD409" s="17">
        <v>0</v>
      </c>
      <c r="AE409" s="18">
        <v>0</v>
      </c>
      <c r="AF409" s="17">
        <v>0</v>
      </c>
      <c r="AG409" s="17">
        <v>0</v>
      </c>
      <c r="AH409" s="58">
        <v>0</v>
      </c>
      <c r="AI409" s="18">
        <v>0</v>
      </c>
      <c r="AJ409" s="17">
        <v>0</v>
      </c>
      <c r="AK409" s="17">
        <v>0</v>
      </c>
      <c r="AL409" s="18">
        <v>0</v>
      </c>
      <c r="AM409" s="19"/>
      <c r="AN409" s="19"/>
      <c r="AO409" s="17">
        <v>0</v>
      </c>
      <c r="AP409" s="18">
        <v>0</v>
      </c>
      <c r="AQ409" s="18">
        <v>0</v>
      </c>
      <c r="AR409" s="18">
        <v>40038089</v>
      </c>
      <c r="AS409" s="18">
        <v>29838194</v>
      </c>
      <c r="AT409" s="18">
        <v>0</v>
      </c>
      <c r="AU409" s="18">
        <v>29838194</v>
      </c>
      <c r="AV409" s="18">
        <v>0</v>
      </c>
      <c r="AW409" s="16">
        <v>0</v>
      </c>
      <c r="AX409" s="18">
        <v>0</v>
      </c>
      <c r="AY409" s="18">
        <v>0</v>
      </c>
      <c r="BA409" s="17">
        <v>0</v>
      </c>
      <c r="BB409" s="17">
        <v>29585218</v>
      </c>
      <c r="BC409" s="17">
        <v>38165904</v>
      </c>
      <c r="BD409" s="18">
        <v>8580686</v>
      </c>
      <c r="BE409" s="18">
        <v>8580686</v>
      </c>
      <c r="BF409" s="18">
        <v>0</v>
      </c>
      <c r="BG409" s="18">
        <v>90000</v>
      </c>
      <c r="BI409" s="17">
        <v>1889299</v>
      </c>
      <c r="BJ409" s="17">
        <v>24565341</v>
      </c>
      <c r="BK409" s="17">
        <v>385604</v>
      </c>
      <c r="BL409" s="17">
        <v>0</v>
      </c>
      <c r="BM409" s="17">
        <v>589097</v>
      </c>
      <c r="BN409" s="17">
        <v>3412013</v>
      </c>
      <c r="BO409" s="17">
        <v>1195655</v>
      </c>
      <c r="BP409" s="17">
        <v>4983506</v>
      </c>
      <c r="BQ409" s="58">
        <v>1640471</v>
      </c>
      <c r="BR409" s="17">
        <v>0</v>
      </c>
      <c r="BS409" s="17">
        <v>0</v>
      </c>
      <c r="BT409" s="17">
        <v>2506056</v>
      </c>
      <c r="BU409" s="18">
        <v>41167042</v>
      </c>
      <c r="BV409" s="19"/>
      <c r="BW409" s="17">
        <v>75000</v>
      </c>
      <c r="BX409" s="19"/>
      <c r="BY409" s="17">
        <v>75000</v>
      </c>
      <c r="BZ409" s="18">
        <v>41092042</v>
      </c>
      <c r="CB409" s="18">
        <v>0</v>
      </c>
      <c r="CC409" s="18">
        <v>0</v>
      </c>
      <c r="CD409" s="18">
        <v>0</v>
      </c>
      <c r="CE409" s="19"/>
      <c r="CF409" s="18">
        <v>0</v>
      </c>
      <c r="CG409" s="18">
        <v>0</v>
      </c>
      <c r="CH409" s="18">
        <v>0</v>
      </c>
      <c r="CI409" s="18">
        <v>0</v>
      </c>
      <c r="CJ409" s="18">
        <v>0</v>
      </c>
      <c r="CK409" s="18">
        <v>0</v>
      </c>
      <c r="CL409" s="18">
        <v>0</v>
      </c>
      <c r="CM409" s="18">
        <v>0</v>
      </c>
      <c r="CN409" s="18">
        <v>0</v>
      </c>
      <c r="CO409" s="19"/>
      <c r="CP409" s="19"/>
      <c r="CQ409" s="18">
        <v>0</v>
      </c>
      <c r="CR409" s="18">
        <v>0</v>
      </c>
      <c r="CS409" s="18">
        <v>0</v>
      </c>
      <c r="CT409" s="18">
        <v>41092042</v>
      </c>
      <c r="CU409" s="18">
        <v>30279477</v>
      </c>
      <c r="CV409" s="18">
        <v>0</v>
      </c>
      <c r="CW409" s="18">
        <v>30279477</v>
      </c>
      <c r="CX409" s="18">
        <v>0</v>
      </c>
      <c r="CY409" s="16">
        <v>0</v>
      </c>
      <c r="CZ409" s="18">
        <v>0</v>
      </c>
      <c r="DA409" s="18">
        <v>0</v>
      </c>
      <c r="DE409" s="12"/>
      <c r="DF409" s="12"/>
      <c r="DG409" s="12"/>
      <c r="DO409" s="12"/>
    </row>
    <row r="410" spans="1:119" s="20" customFormat="1" ht="12.75" x14ac:dyDescent="0.2">
      <c r="A410" s="12" t="s">
        <v>927</v>
      </c>
      <c r="B410" s="13">
        <v>1</v>
      </c>
      <c r="C410" s="14">
        <v>1</v>
      </c>
      <c r="D410" s="15">
        <v>44127</v>
      </c>
      <c r="E410" s="16">
        <v>1</v>
      </c>
      <c r="F410" s="57">
        <v>1</v>
      </c>
      <c r="G410" s="57">
        <v>1</v>
      </c>
      <c r="H410" s="17">
        <v>309840.84000000003</v>
      </c>
      <c r="I410" s="17">
        <v>6624953.1299999999</v>
      </c>
      <c r="J410" s="17">
        <v>114948</v>
      </c>
      <c r="K410" s="17">
        <v>129067</v>
      </c>
      <c r="L410" s="17">
        <v>67996</v>
      </c>
      <c r="M410" s="17">
        <v>920236.75</v>
      </c>
      <c r="N410" s="17">
        <v>324153</v>
      </c>
      <c r="O410" s="17">
        <v>1859908.96</v>
      </c>
      <c r="P410" s="58">
        <v>141125.55600000001</v>
      </c>
      <c r="Q410" s="17">
        <v>1499.98</v>
      </c>
      <c r="R410" s="17">
        <v>0</v>
      </c>
      <c r="S410" s="17">
        <v>1172381</v>
      </c>
      <c r="T410" s="18">
        <v>11666110.216</v>
      </c>
      <c r="U410" s="19"/>
      <c r="V410" s="18">
        <v>13500</v>
      </c>
      <c r="W410" s="19"/>
      <c r="X410" s="18">
        <v>13500</v>
      </c>
      <c r="Y410" s="18">
        <v>11652610.216</v>
      </c>
      <c r="Z410" s="18">
        <v>0</v>
      </c>
      <c r="AA410" s="18">
        <v>0</v>
      </c>
      <c r="AB410" s="18">
        <v>0</v>
      </c>
      <c r="AC410" s="19"/>
      <c r="AD410" s="17">
        <v>0</v>
      </c>
      <c r="AE410" s="18">
        <v>0</v>
      </c>
      <c r="AF410" s="17">
        <v>0</v>
      </c>
      <c r="AG410" s="17">
        <v>0</v>
      </c>
      <c r="AH410" s="58">
        <v>0</v>
      </c>
      <c r="AI410" s="18">
        <v>0</v>
      </c>
      <c r="AJ410" s="17">
        <v>0</v>
      </c>
      <c r="AK410" s="17">
        <v>0</v>
      </c>
      <c r="AL410" s="18">
        <v>0</v>
      </c>
      <c r="AM410" s="19"/>
      <c r="AN410" s="19"/>
      <c r="AO410" s="17">
        <v>0</v>
      </c>
      <c r="AP410" s="18">
        <v>0</v>
      </c>
      <c r="AQ410" s="18">
        <v>0</v>
      </c>
      <c r="AR410" s="18">
        <v>11652610.216</v>
      </c>
      <c r="AS410" s="18">
        <v>4623356</v>
      </c>
      <c r="AT410" s="18">
        <v>0</v>
      </c>
      <c r="AU410" s="18">
        <v>4623356</v>
      </c>
      <c r="AV410" s="18">
        <v>0</v>
      </c>
      <c r="AW410" s="16">
        <v>0</v>
      </c>
      <c r="AX410" s="18">
        <v>0</v>
      </c>
      <c r="AY410" s="18">
        <v>0</v>
      </c>
      <c r="BA410" s="17">
        <v>0</v>
      </c>
      <c r="BB410" s="17">
        <v>4077517</v>
      </c>
      <c r="BC410" s="17">
        <v>11612379.702815283</v>
      </c>
      <c r="BD410" s="18">
        <v>7534862.7028152831</v>
      </c>
      <c r="BE410" s="18">
        <v>7534862.7028152831</v>
      </c>
      <c r="BF410" s="18">
        <v>0</v>
      </c>
      <c r="BG410" s="18">
        <v>13500</v>
      </c>
      <c r="BI410" s="17">
        <v>263763</v>
      </c>
      <c r="BJ410" s="17">
        <v>7361198</v>
      </c>
      <c r="BK410" s="17">
        <v>136933</v>
      </c>
      <c r="BL410" s="17">
        <v>154547</v>
      </c>
      <c r="BM410" s="17">
        <v>83483</v>
      </c>
      <c r="BN410" s="17">
        <v>751631</v>
      </c>
      <c r="BO410" s="17">
        <v>323607</v>
      </c>
      <c r="BP410" s="17">
        <v>1923869</v>
      </c>
      <c r="BQ410" s="58">
        <v>145266.03</v>
      </c>
      <c r="BR410" s="17">
        <v>1239</v>
      </c>
      <c r="BS410" s="17">
        <v>0</v>
      </c>
      <c r="BT410" s="17">
        <v>1199260</v>
      </c>
      <c r="BU410" s="18">
        <v>12344796.029999999</v>
      </c>
      <c r="BV410" s="19"/>
      <c r="BW410" s="17">
        <v>29000</v>
      </c>
      <c r="BX410" s="19"/>
      <c r="BY410" s="17">
        <v>29000</v>
      </c>
      <c r="BZ410" s="18">
        <v>12315796.029999999</v>
      </c>
      <c r="CB410" s="18">
        <v>0</v>
      </c>
      <c r="CC410" s="18">
        <v>0</v>
      </c>
      <c r="CD410" s="18">
        <v>0</v>
      </c>
      <c r="CE410" s="19"/>
      <c r="CF410" s="18">
        <v>0</v>
      </c>
      <c r="CG410" s="18">
        <v>0</v>
      </c>
      <c r="CH410" s="18">
        <v>0</v>
      </c>
      <c r="CI410" s="18">
        <v>0</v>
      </c>
      <c r="CJ410" s="18">
        <v>0</v>
      </c>
      <c r="CK410" s="18">
        <v>0</v>
      </c>
      <c r="CL410" s="18">
        <v>0</v>
      </c>
      <c r="CM410" s="18">
        <v>0</v>
      </c>
      <c r="CN410" s="18">
        <v>0</v>
      </c>
      <c r="CO410" s="19"/>
      <c r="CP410" s="19"/>
      <c r="CQ410" s="18">
        <v>0</v>
      </c>
      <c r="CR410" s="18">
        <v>0</v>
      </c>
      <c r="CS410" s="18">
        <v>0</v>
      </c>
      <c r="CT410" s="18">
        <v>12315796.029999999</v>
      </c>
      <c r="CU410" s="18">
        <v>4528283</v>
      </c>
      <c r="CV410" s="18">
        <v>0</v>
      </c>
      <c r="CW410" s="18">
        <v>4528283</v>
      </c>
      <c r="CX410" s="18">
        <v>0</v>
      </c>
      <c r="CY410" s="16">
        <v>0</v>
      </c>
      <c r="CZ410" s="18">
        <v>0</v>
      </c>
      <c r="DA410" s="18">
        <v>0</v>
      </c>
      <c r="DE410" s="12"/>
      <c r="DF410" s="12"/>
      <c r="DG410" s="12"/>
      <c r="DO410" s="12"/>
    </row>
    <row r="411" spans="1:119" s="20" customFormat="1" ht="12.75" x14ac:dyDescent="0.2">
      <c r="A411" s="12" t="s">
        <v>929</v>
      </c>
      <c r="B411" s="13">
        <v>1</v>
      </c>
      <c r="C411" s="14">
        <v>1</v>
      </c>
      <c r="D411" s="15">
        <v>44150</v>
      </c>
      <c r="E411" s="16">
        <v>1</v>
      </c>
      <c r="F411" s="57">
        <v>1</v>
      </c>
      <c r="G411" s="57">
        <v>1</v>
      </c>
      <c r="H411" s="17">
        <v>2200715.14</v>
      </c>
      <c r="I411" s="17">
        <v>56670429.090000026</v>
      </c>
      <c r="J411" s="17">
        <v>1151778.57</v>
      </c>
      <c r="K411" s="17">
        <v>34629.660000000003</v>
      </c>
      <c r="L411" s="17">
        <v>693705.64999999991</v>
      </c>
      <c r="M411" s="17">
        <v>6904733.9399999985</v>
      </c>
      <c r="N411" s="17">
        <v>2793069.6799999997</v>
      </c>
      <c r="O411" s="17">
        <v>10732908.689999999</v>
      </c>
      <c r="P411" s="58">
        <v>2569095.79</v>
      </c>
      <c r="Q411" s="17">
        <v>260612.81</v>
      </c>
      <c r="R411" s="17">
        <v>0</v>
      </c>
      <c r="S411" s="17">
        <v>4448500.4400000004</v>
      </c>
      <c r="T411" s="18">
        <v>88460179.460000023</v>
      </c>
      <c r="U411" s="19"/>
      <c r="V411" s="18">
        <v>460255</v>
      </c>
      <c r="W411" s="19"/>
      <c r="X411" s="18">
        <v>460255</v>
      </c>
      <c r="Y411" s="18">
        <v>87999924.460000023</v>
      </c>
      <c r="Z411" s="18">
        <v>0</v>
      </c>
      <c r="AA411" s="18">
        <v>0</v>
      </c>
      <c r="AB411" s="18">
        <v>0</v>
      </c>
      <c r="AC411" s="19"/>
      <c r="AD411" s="17">
        <v>0</v>
      </c>
      <c r="AE411" s="18">
        <v>0</v>
      </c>
      <c r="AF411" s="17">
        <v>0</v>
      </c>
      <c r="AG411" s="17">
        <v>0</v>
      </c>
      <c r="AH411" s="58">
        <v>0</v>
      </c>
      <c r="AI411" s="18">
        <v>0</v>
      </c>
      <c r="AJ411" s="17">
        <v>0</v>
      </c>
      <c r="AK411" s="17">
        <v>0</v>
      </c>
      <c r="AL411" s="18">
        <v>0</v>
      </c>
      <c r="AM411" s="19"/>
      <c r="AN411" s="19"/>
      <c r="AO411" s="17">
        <v>0</v>
      </c>
      <c r="AP411" s="18">
        <v>0</v>
      </c>
      <c r="AQ411" s="18">
        <v>0</v>
      </c>
      <c r="AR411" s="18">
        <v>87999924.460000023</v>
      </c>
      <c r="AS411" s="18">
        <v>71282901</v>
      </c>
      <c r="AT411" s="18">
        <v>0</v>
      </c>
      <c r="AU411" s="18">
        <v>71282901</v>
      </c>
      <c r="AV411" s="18">
        <v>0</v>
      </c>
      <c r="AW411" s="16">
        <v>0</v>
      </c>
      <c r="AX411" s="18">
        <v>0</v>
      </c>
      <c r="AY411" s="18">
        <v>0</v>
      </c>
      <c r="BA411" s="17">
        <v>1594</v>
      </c>
      <c r="BB411" s="17">
        <v>68685177</v>
      </c>
      <c r="BC411" s="17">
        <v>83950872.970612228</v>
      </c>
      <c r="BD411" s="18">
        <v>15265695.970612228</v>
      </c>
      <c r="BE411" s="18">
        <v>15264101.970612228</v>
      </c>
      <c r="BF411" s="18">
        <v>0</v>
      </c>
      <c r="BG411" s="18">
        <v>460255</v>
      </c>
      <c r="BI411" s="17">
        <v>2256085</v>
      </c>
      <c r="BJ411" s="17">
        <v>60228834</v>
      </c>
      <c r="BK411" s="17">
        <v>1210584</v>
      </c>
      <c r="BL411" s="17">
        <v>45000</v>
      </c>
      <c r="BM411" s="17">
        <v>663694</v>
      </c>
      <c r="BN411" s="17">
        <v>7717206</v>
      </c>
      <c r="BO411" s="17">
        <v>2576643</v>
      </c>
      <c r="BP411" s="17">
        <v>10804356</v>
      </c>
      <c r="BQ411" s="58">
        <v>2664257</v>
      </c>
      <c r="BR411" s="17">
        <v>260006</v>
      </c>
      <c r="BS411" s="17">
        <v>0</v>
      </c>
      <c r="BT411" s="17">
        <v>4450321</v>
      </c>
      <c r="BU411" s="18">
        <v>92876986</v>
      </c>
      <c r="BV411" s="19"/>
      <c r="BW411" s="17">
        <v>250000</v>
      </c>
      <c r="BX411" s="19"/>
      <c r="BY411" s="17">
        <v>250000</v>
      </c>
      <c r="BZ411" s="18">
        <v>92626986</v>
      </c>
      <c r="CB411" s="18">
        <v>0</v>
      </c>
      <c r="CC411" s="18">
        <v>0</v>
      </c>
      <c r="CD411" s="18">
        <v>0</v>
      </c>
      <c r="CE411" s="19"/>
      <c r="CF411" s="18">
        <v>0</v>
      </c>
      <c r="CG411" s="18">
        <v>0</v>
      </c>
      <c r="CH411" s="18">
        <v>0</v>
      </c>
      <c r="CI411" s="18">
        <v>0</v>
      </c>
      <c r="CJ411" s="18">
        <v>0</v>
      </c>
      <c r="CK411" s="18">
        <v>0</v>
      </c>
      <c r="CL411" s="18">
        <v>0</v>
      </c>
      <c r="CM411" s="18">
        <v>0</v>
      </c>
      <c r="CN411" s="18">
        <v>0</v>
      </c>
      <c r="CO411" s="19"/>
      <c r="CP411" s="19"/>
      <c r="CQ411" s="18">
        <v>0</v>
      </c>
      <c r="CR411" s="18">
        <v>0</v>
      </c>
      <c r="CS411" s="18">
        <v>0</v>
      </c>
      <c r="CT411" s="18">
        <v>92626986</v>
      </c>
      <c r="CU411" s="18">
        <v>73935157</v>
      </c>
      <c r="CV411" s="18">
        <v>0</v>
      </c>
      <c r="CW411" s="18">
        <v>73935157</v>
      </c>
      <c r="CX411" s="18">
        <v>0</v>
      </c>
      <c r="CY411" s="16">
        <v>0</v>
      </c>
      <c r="CZ411" s="18">
        <v>0</v>
      </c>
      <c r="DA411" s="18">
        <v>0</v>
      </c>
      <c r="DE411" s="12"/>
      <c r="DF411" s="12"/>
      <c r="DG411" s="12"/>
      <c r="DO411" s="12"/>
    </row>
    <row r="412" spans="1:119" s="20" customFormat="1" ht="12.75" x14ac:dyDescent="0.2">
      <c r="A412" s="12" t="s">
        <v>931</v>
      </c>
      <c r="B412" s="13">
        <v>1</v>
      </c>
      <c r="C412" s="14">
        <v>1</v>
      </c>
      <c r="D412" s="15">
        <v>44145</v>
      </c>
      <c r="E412" s="16">
        <v>1</v>
      </c>
      <c r="F412" s="57">
        <v>1</v>
      </c>
      <c r="G412" s="57">
        <v>1</v>
      </c>
      <c r="H412" s="17">
        <v>636505.34</v>
      </c>
      <c r="I412" s="17">
        <v>9044637.3900000006</v>
      </c>
      <c r="J412" s="17">
        <v>190647</v>
      </c>
      <c r="K412" s="17">
        <v>0</v>
      </c>
      <c r="L412" s="17">
        <v>220998.09</v>
      </c>
      <c r="M412" s="17">
        <v>1233776.0300000003</v>
      </c>
      <c r="N412" s="17">
        <v>478130</v>
      </c>
      <c r="O412" s="17">
        <v>2555828</v>
      </c>
      <c r="P412" s="58">
        <v>226144</v>
      </c>
      <c r="Q412" s="17">
        <v>55559</v>
      </c>
      <c r="R412" s="17">
        <v>0</v>
      </c>
      <c r="S412" s="17">
        <v>1448267.67</v>
      </c>
      <c r="T412" s="18">
        <v>16090492.520000001</v>
      </c>
      <c r="U412" s="19"/>
      <c r="V412" s="18">
        <v>24500</v>
      </c>
      <c r="W412" s="19"/>
      <c r="X412" s="18">
        <v>24500</v>
      </c>
      <c r="Y412" s="18">
        <v>16065992.520000001</v>
      </c>
      <c r="Z412" s="18">
        <v>0</v>
      </c>
      <c r="AA412" s="18">
        <v>0</v>
      </c>
      <c r="AB412" s="18">
        <v>0</v>
      </c>
      <c r="AC412" s="19"/>
      <c r="AD412" s="17">
        <v>0</v>
      </c>
      <c r="AE412" s="18">
        <v>0</v>
      </c>
      <c r="AF412" s="17">
        <v>0</v>
      </c>
      <c r="AG412" s="17">
        <v>0</v>
      </c>
      <c r="AH412" s="58">
        <v>0</v>
      </c>
      <c r="AI412" s="18">
        <v>0</v>
      </c>
      <c r="AJ412" s="17">
        <v>0</v>
      </c>
      <c r="AK412" s="17">
        <v>0</v>
      </c>
      <c r="AL412" s="18">
        <v>0</v>
      </c>
      <c r="AM412" s="19"/>
      <c r="AN412" s="19"/>
      <c r="AO412" s="17">
        <v>0</v>
      </c>
      <c r="AP412" s="18">
        <v>0</v>
      </c>
      <c r="AQ412" s="18">
        <v>0</v>
      </c>
      <c r="AR412" s="18">
        <v>16065992.520000001</v>
      </c>
      <c r="AS412" s="18">
        <v>14522429</v>
      </c>
      <c r="AT412" s="18">
        <v>0</v>
      </c>
      <c r="AU412" s="18">
        <v>14522429</v>
      </c>
      <c r="AV412" s="18">
        <v>0</v>
      </c>
      <c r="AW412" s="16">
        <v>0</v>
      </c>
      <c r="AX412" s="18">
        <v>0</v>
      </c>
      <c r="AY412" s="18">
        <v>0</v>
      </c>
      <c r="BA412" s="17">
        <v>70792</v>
      </c>
      <c r="BB412" s="17">
        <v>14218709</v>
      </c>
      <c r="BC412" s="17">
        <v>15410475.170000002</v>
      </c>
      <c r="BD412" s="18">
        <v>1191766.1700000018</v>
      </c>
      <c r="BE412" s="18">
        <v>1120974.1700000018</v>
      </c>
      <c r="BF412" s="18">
        <v>0</v>
      </c>
      <c r="BG412" s="18">
        <v>24500</v>
      </c>
      <c r="BI412" s="17">
        <v>647286.9</v>
      </c>
      <c r="BJ412" s="17">
        <v>9262423.8499999996</v>
      </c>
      <c r="BK412" s="17">
        <v>192745</v>
      </c>
      <c r="BL412" s="17">
        <v>0</v>
      </c>
      <c r="BM412" s="17">
        <v>304194</v>
      </c>
      <c r="BN412" s="17">
        <v>1265283.01</v>
      </c>
      <c r="BO412" s="17">
        <v>495865.38</v>
      </c>
      <c r="BP412" s="17">
        <v>2566962</v>
      </c>
      <c r="BQ412" s="58">
        <v>242562</v>
      </c>
      <c r="BR412" s="17">
        <v>60013</v>
      </c>
      <c r="BS412" s="17">
        <v>0</v>
      </c>
      <c r="BT412" s="17">
        <v>882925</v>
      </c>
      <c r="BU412" s="18">
        <v>15920260.140000001</v>
      </c>
      <c r="BV412" s="19"/>
      <c r="BW412" s="17">
        <v>24500</v>
      </c>
      <c r="BX412" s="19"/>
      <c r="BY412" s="17">
        <v>24500</v>
      </c>
      <c r="BZ412" s="18">
        <v>15895760.140000001</v>
      </c>
      <c r="CB412" s="18">
        <v>0</v>
      </c>
      <c r="CC412" s="18">
        <v>0</v>
      </c>
      <c r="CD412" s="18">
        <v>0</v>
      </c>
      <c r="CE412" s="19"/>
      <c r="CF412" s="18">
        <v>0</v>
      </c>
      <c r="CG412" s="18">
        <v>0</v>
      </c>
      <c r="CH412" s="18">
        <v>0</v>
      </c>
      <c r="CI412" s="18">
        <v>0</v>
      </c>
      <c r="CJ412" s="18">
        <v>0</v>
      </c>
      <c r="CK412" s="18">
        <v>0</v>
      </c>
      <c r="CL412" s="18">
        <v>0</v>
      </c>
      <c r="CM412" s="18">
        <v>0</v>
      </c>
      <c r="CN412" s="18">
        <v>0</v>
      </c>
      <c r="CO412" s="19"/>
      <c r="CP412" s="19"/>
      <c r="CQ412" s="18">
        <v>0</v>
      </c>
      <c r="CR412" s="18">
        <v>0</v>
      </c>
      <c r="CS412" s="18">
        <v>0</v>
      </c>
      <c r="CT412" s="18">
        <v>15895760.140000001</v>
      </c>
      <c r="CU412" s="18">
        <v>14716428</v>
      </c>
      <c r="CV412" s="18">
        <v>0</v>
      </c>
      <c r="CW412" s="18">
        <v>14716428</v>
      </c>
      <c r="CX412" s="18">
        <v>0</v>
      </c>
      <c r="CY412" s="16">
        <v>0</v>
      </c>
      <c r="CZ412" s="18">
        <v>0</v>
      </c>
      <c r="DA412" s="18">
        <v>0</v>
      </c>
      <c r="DE412" s="12"/>
      <c r="DF412" s="12"/>
      <c r="DG412" s="12"/>
      <c r="DO412" s="12"/>
    </row>
    <row r="413" spans="1:119" s="20" customFormat="1" ht="12.75" x14ac:dyDescent="0.2">
      <c r="A413" s="12" t="s">
        <v>933</v>
      </c>
      <c r="B413" s="13">
        <v>1</v>
      </c>
      <c r="C413" s="14">
        <v>1</v>
      </c>
      <c r="D413" s="15">
        <v>44132</v>
      </c>
      <c r="E413" s="16">
        <v>1</v>
      </c>
      <c r="F413" s="57">
        <v>1</v>
      </c>
      <c r="G413" s="57">
        <v>1</v>
      </c>
      <c r="H413" s="17">
        <v>1348403.9100000001</v>
      </c>
      <c r="I413" s="17">
        <v>28226455.129999999</v>
      </c>
      <c r="J413" s="17">
        <v>638170</v>
      </c>
      <c r="K413" s="17">
        <v>0</v>
      </c>
      <c r="L413" s="17">
        <v>497005</v>
      </c>
      <c r="M413" s="17">
        <v>4089869.3</v>
      </c>
      <c r="N413" s="17">
        <v>1866738</v>
      </c>
      <c r="O413" s="17">
        <v>4869823</v>
      </c>
      <c r="P413" s="58">
        <v>2210127.6800000002</v>
      </c>
      <c r="Q413" s="17">
        <v>0</v>
      </c>
      <c r="R413" s="17">
        <v>0</v>
      </c>
      <c r="S413" s="17">
        <v>4395568</v>
      </c>
      <c r="T413" s="18">
        <v>48142160.019999996</v>
      </c>
      <c r="U413" s="19"/>
      <c r="V413" s="18">
        <v>50000</v>
      </c>
      <c r="W413" s="19"/>
      <c r="X413" s="18">
        <v>50000</v>
      </c>
      <c r="Y413" s="18">
        <v>48092160.019999996</v>
      </c>
      <c r="Z413" s="18">
        <v>0</v>
      </c>
      <c r="AA413" s="18">
        <v>0</v>
      </c>
      <c r="AB413" s="18">
        <v>0</v>
      </c>
      <c r="AC413" s="19"/>
      <c r="AD413" s="17">
        <v>0</v>
      </c>
      <c r="AE413" s="18">
        <v>0</v>
      </c>
      <c r="AF413" s="17">
        <v>0</v>
      </c>
      <c r="AG413" s="17">
        <v>0</v>
      </c>
      <c r="AH413" s="58">
        <v>0</v>
      </c>
      <c r="AI413" s="18">
        <v>0</v>
      </c>
      <c r="AJ413" s="17">
        <v>0</v>
      </c>
      <c r="AK413" s="17">
        <v>0</v>
      </c>
      <c r="AL413" s="18">
        <v>0</v>
      </c>
      <c r="AM413" s="19"/>
      <c r="AN413" s="19"/>
      <c r="AO413" s="17">
        <v>0</v>
      </c>
      <c r="AP413" s="18">
        <v>0</v>
      </c>
      <c r="AQ413" s="18">
        <v>0</v>
      </c>
      <c r="AR413" s="18">
        <v>48092160.019999996</v>
      </c>
      <c r="AS413" s="18">
        <v>44300639</v>
      </c>
      <c r="AT413" s="18">
        <v>0</v>
      </c>
      <c r="AU413" s="18">
        <v>44300639</v>
      </c>
      <c r="AV413" s="18">
        <v>0</v>
      </c>
      <c r="AW413" s="16">
        <v>0</v>
      </c>
      <c r="AX413" s="18">
        <v>0</v>
      </c>
      <c r="AY413" s="18">
        <v>0</v>
      </c>
      <c r="BA413" s="17">
        <v>12110</v>
      </c>
      <c r="BB413" s="17">
        <v>43132657</v>
      </c>
      <c r="BC413" s="17">
        <v>46132215.00999999</v>
      </c>
      <c r="BD413" s="18">
        <v>2999558.0099999905</v>
      </c>
      <c r="BE413" s="18">
        <v>2987448.0099999905</v>
      </c>
      <c r="BF413" s="18">
        <v>0</v>
      </c>
      <c r="BG413" s="18">
        <v>50000</v>
      </c>
      <c r="BI413" s="17">
        <v>1159441</v>
      </c>
      <c r="BJ413" s="17">
        <v>30200266</v>
      </c>
      <c r="BK413" s="17">
        <v>620817</v>
      </c>
      <c r="BL413" s="17">
        <v>0</v>
      </c>
      <c r="BM413" s="17">
        <v>502416</v>
      </c>
      <c r="BN413" s="17">
        <v>4158531</v>
      </c>
      <c r="BO413" s="17">
        <v>1762003</v>
      </c>
      <c r="BP413" s="17">
        <v>5259262</v>
      </c>
      <c r="BQ413" s="58">
        <v>2226056</v>
      </c>
      <c r="BR413" s="17">
        <v>0</v>
      </c>
      <c r="BS413" s="17">
        <v>0</v>
      </c>
      <c r="BT413" s="17">
        <v>5389756</v>
      </c>
      <c r="BU413" s="18">
        <v>51278548</v>
      </c>
      <c r="BV413" s="19"/>
      <c r="BW413" s="17">
        <v>50000</v>
      </c>
      <c r="BX413" s="19"/>
      <c r="BY413" s="17">
        <v>50000</v>
      </c>
      <c r="BZ413" s="18">
        <v>51228548</v>
      </c>
      <c r="CB413" s="18">
        <v>0</v>
      </c>
      <c r="CC413" s="18">
        <v>0</v>
      </c>
      <c r="CD413" s="18">
        <v>0</v>
      </c>
      <c r="CE413" s="19"/>
      <c r="CF413" s="18">
        <v>0</v>
      </c>
      <c r="CG413" s="18">
        <v>0</v>
      </c>
      <c r="CH413" s="18">
        <v>0</v>
      </c>
      <c r="CI413" s="18">
        <v>0</v>
      </c>
      <c r="CJ413" s="18">
        <v>0</v>
      </c>
      <c r="CK413" s="18">
        <v>0</v>
      </c>
      <c r="CL413" s="18">
        <v>0</v>
      </c>
      <c r="CM413" s="18">
        <v>0</v>
      </c>
      <c r="CN413" s="18">
        <v>0</v>
      </c>
      <c r="CO413" s="19"/>
      <c r="CP413" s="19"/>
      <c r="CQ413" s="18">
        <v>0</v>
      </c>
      <c r="CR413" s="18">
        <v>0</v>
      </c>
      <c r="CS413" s="18">
        <v>0</v>
      </c>
      <c r="CT413" s="18">
        <v>51228548</v>
      </c>
      <c r="CU413" s="18">
        <v>45132054</v>
      </c>
      <c r="CV413" s="18">
        <v>0</v>
      </c>
      <c r="CW413" s="18">
        <v>45132054</v>
      </c>
      <c r="CX413" s="18">
        <v>0</v>
      </c>
      <c r="CY413" s="16">
        <v>0</v>
      </c>
      <c r="CZ413" s="18">
        <v>0</v>
      </c>
      <c r="DA413" s="18">
        <v>0</v>
      </c>
      <c r="DE413" s="12"/>
      <c r="DF413" s="12"/>
      <c r="DG413" s="12"/>
      <c r="DO413" s="12"/>
    </row>
    <row r="414" spans="1:119" s="20" customFormat="1" ht="12.75" x14ac:dyDescent="0.2">
      <c r="A414" s="12" t="s">
        <v>935</v>
      </c>
      <c r="B414" s="13">
        <v>1</v>
      </c>
      <c r="C414" s="14">
        <v>1</v>
      </c>
      <c r="D414" s="15">
        <v>44193</v>
      </c>
      <c r="E414" s="16">
        <v>1</v>
      </c>
      <c r="F414" s="57">
        <v>1</v>
      </c>
      <c r="G414" s="57">
        <v>1</v>
      </c>
      <c r="H414" s="17">
        <v>947213</v>
      </c>
      <c r="I414" s="17">
        <v>13853303.120000001</v>
      </c>
      <c r="J414" s="17">
        <v>158456</v>
      </c>
      <c r="K414" s="17">
        <v>55417</v>
      </c>
      <c r="L414" s="17">
        <v>840904</v>
      </c>
      <c r="M414" s="17">
        <v>1865127</v>
      </c>
      <c r="N414" s="17">
        <v>20000</v>
      </c>
      <c r="O414" s="17">
        <v>2538260</v>
      </c>
      <c r="P414" s="58">
        <v>362796</v>
      </c>
      <c r="Q414" s="17">
        <v>0</v>
      </c>
      <c r="R414" s="17">
        <v>0</v>
      </c>
      <c r="S414" s="17">
        <v>38680</v>
      </c>
      <c r="T414" s="18">
        <v>20680156.120000001</v>
      </c>
      <c r="U414" s="19"/>
      <c r="V414" s="18">
        <v>5341614</v>
      </c>
      <c r="W414" s="19"/>
      <c r="X414" s="18">
        <v>5341614</v>
      </c>
      <c r="Y414" s="18">
        <v>15338542.120000001</v>
      </c>
      <c r="Z414" s="18">
        <v>0</v>
      </c>
      <c r="AA414" s="18">
        <v>0</v>
      </c>
      <c r="AB414" s="18">
        <v>0</v>
      </c>
      <c r="AC414" s="19"/>
      <c r="AD414" s="17">
        <v>0</v>
      </c>
      <c r="AE414" s="18">
        <v>0</v>
      </c>
      <c r="AF414" s="17">
        <v>0</v>
      </c>
      <c r="AG414" s="17">
        <v>0</v>
      </c>
      <c r="AH414" s="58">
        <v>0</v>
      </c>
      <c r="AI414" s="18">
        <v>0</v>
      </c>
      <c r="AJ414" s="17">
        <v>0</v>
      </c>
      <c r="AK414" s="17">
        <v>0</v>
      </c>
      <c r="AL414" s="18">
        <v>0</v>
      </c>
      <c r="AM414" s="19"/>
      <c r="AN414" s="19"/>
      <c r="AO414" s="17">
        <v>0</v>
      </c>
      <c r="AP414" s="18">
        <v>0</v>
      </c>
      <c r="AQ414" s="18">
        <v>0</v>
      </c>
      <c r="AR414" s="18">
        <v>15338542.120000001</v>
      </c>
      <c r="AS414" s="18">
        <v>15355847</v>
      </c>
      <c r="AT414" s="18">
        <v>0</v>
      </c>
      <c r="AU414" s="18">
        <v>15355847</v>
      </c>
      <c r="AV414" s="18">
        <v>-17304.879999998957</v>
      </c>
      <c r="AW414" s="16">
        <v>-1.126924486809419E-3</v>
      </c>
      <c r="AX414" s="18">
        <v>17304.879999998957</v>
      </c>
      <c r="AY414" s="18">
        <v>0</v>
      </c>
      <c r="BA414" s="17">
        <v>0</v>
      </c>
      <c r="BB414" s="17">
        <v>14604237</v>
      </c>
      <c r="BC414" s="17">
        <v>19550614</v>
      </c>
      <c r="BD414" s="18">
        <v>4946377</v>
      </c>
      <c r="BE414" s="18">
        <v>4946377</v>
      </c>
      <c r="BF414" s="18">
        <v>0</v>
      </c>
      <c r="BG414" s="18">
        <v>5341614</v>
      </c>
      <c r="BI414" s="17">
        <v>944033</v>
      </c>
      <c r="BJ414" s="17">
        <v>13118060</v>
      </c>
      <c r="BK414" s="17">
        <v>196250</v>
      </c>
      <c r="BL414" s="17">
        <v>5000</v>
      </c>
      <c r="BM414" s="17">
        <v>806383</v>
      </c>
      <c r="BN414" s="17">
        <v>2188478</v>
      </c>
      <c r="BO414" s="17">
        <v>275000</v>
      </c>
      <c r="BP414" s="17">
        <v>3130400</v>
      </c>
      <c r="BQ414" s="58">
        <v>685000</v>
      </c>
      <c r="BR414" s="17">
        <v>0</v>
      </c>
      <c r="BS414" s="17">
        <v>0</v>
      </c>
      <c r="BT414" s="17">
        <v>52847</v>
      </c>
      <c r="BU414" s="18">
        <v>21401451</v>
      </c>
      <c r="BV414" s="19"/>
      <c r="BW414" s="17">
        <v>4626423</v>
      </c>
      <c r="BX414" s="19"/>
      <c r="BY414" s="17">
        <v>4626423</v>
      </c>
      <c r="BZ414" s="18">
        <v>16775028</v>
      </c>
      <c r="CB414" s="18">
        <v>0</v>
      </c>
      <c r="CC414" s="18">
        <v>0</v>
      </c>
      <c r="CD414" s="18">
        <v>0</v>
      </c>
      <c r="CE414" s="19"/>
      <c r="CF414" s="18">
        <v>0</v>
      </c>
      <c r="CG414" s="18">
        <v>0</v>
      </c>
      <c r="CH414" s="18">
        <v>0</v>
      </c>
      <c r="CI414" s="18">
        <v>0</v>
      </c>
      <c r="CJ414" s="18">
        <v>0</v>
      </c>
      <c r="CK414" s="18">
        <v>0</v>
      </c>
      <c r="CL414" s="18">
        <v>0</v>
      </c>
      <c r="CM414" s="18">
        <v>0</v>
      </c>
      <c r="CN414" s="18">
        <v>0</v>
      </c>
      <c r="CO414" s="19"/>
      <c r="CP414" s="19"/>
      <c r="CQ414" s="18">
        <v>0</v>
      </c>
      <c r="CR414" s="18">
        <v>0</v>
      </c>
      <c r="CS414" s="18">
        <v>0</v>
      </c>
      <c r="CT414" s="18">
        <v>16775028</v>
      </c>
      <c r="CU414" s="18">
        <v>16235961</v>
      </c>
      <c r="CV414" s="18">
        <v>17304.879999998957</v>
      </c>
      <c r="CW414" s="18">
        <v>16253265.879999999</v>
      </c>
      <c r="CX414" s="18">
        <v>0</v>
      </c>
      <c r="CY414" s="16">
        <v>0</v>
      </c>
      <c r="CZ414" s="18">
        <v>0</v>
      </c>
      <c r="DA414" s="18">
        <v>0</v>
      </c>
      <c r="DE414" s="12"/>
      <c r="DF414" s="12"/>
      <c r="DG414" s="12"/>
      <c r="DO414" s="12"/>
    </row>
    <row r="415" spans="1:119" s="20" customFormat="1" ht="12.75" x14ac:dyDescent="0.2">
      <c r="A415" s="12" t="s">
        <v>937</v>
      </c>
      <c r="B415" s="13">
        <v>1</v>
      </c>
      <c r="C415" s="14">
        <v>1</v>
      </c>
      <c r="D415" s="15">
        <v>44111</v>
      </c>
      <c r="E415" s="16">
        <v>1</v>
      </c>
      <c r="F415" s="57">
        <v>1</v>
      </c>
      <c r="G415" s="57">
        <v>1</v>
      </c>
      <c r="H415" s="17">
        <v>1336986.2199999997</v>
      </c>
      <c r="I415" s="17">
        <v>13329611.48</v>
      </c>
      <c r="J415" s="17">
        <v>272852.28999999998</v>
      </c>
      <c r="K415" s="17">
        <v>130200.68</v>
      </c>
      <c r="L415" s="17">
        <v>693593.01</v>
      </c>
      <c r="M415" s="17">
        <v>1930275.0399999998</v>
      </c>
      <c r="N415" s="17">
        <v>267131.13</v>
      </c>
      <c r="O415" s="17">
        <v>3080046.46</v>
      </c>
      <c r="P415" s="58">
        <v>845432.33</v>
      </c>
      <c r="Q415" s="17">
        <v>2897.52</v>
      </c>
      <c r="R415" s="17">
        <v>0</v>
      </c>
      <c r="S415" s="17">
        <v>11102</v>
      </c>
      <c r="T415" s="18">
        <v>21900128.159999996</v>
      </c>
      <c r="U415" s="19"/>
      <c r="V415" s="18">
        <v>199000</v>
      </c>
      <c r="W415" s="19"/>
      <c r="X415" s="18">
        <v>199000</v>
      </c>
      <c r="Y415" s="18">
        <v>21701128.159999996</v>
      </c>
      <c r="Z415" s="18">
        <v>0</v>
      </c>
      <c r="AA415" s="18">
        <v>0</v>
      </c>
      <c r="AB415" s="18">
        <v>0</v>
      </c>
      <c r="AC415" s="19"/>
      <c r="AD415" s="17">
        <v>0</v>
      </c>
      <c r="AE415" s="18">
        <v>0</v>
      </c>
      <c r="AF415" s="17">
        <v>0</v>
      </c>
      <c r="AG415" s="17">
        <v>0</v>
      </c>
      <c r="AH415" s="58">
        <v>0</v>
      </c>
      <c r="AI415" s="18">
        <v>0</v>
      </c>
      <c r="AJ415" s="17">
        <v>0</v>
      </c>
      <c r="AK415" s="17">
        <v>0</v>
      </c>
      <c r="AL415" s="18">
        <v>0</v>
      </c>
      <c r="AM415" s="19"/>
      <c r="AN415" s="19"/>
      <c r="AO415" s="17">
        <v>0</v>
      </c>
      <c r="AP415" s="18">
        <v>0</v>
      </c>
      <c r="AQ415" s="18">
        <v>0</v>
      </c>
      <c r="AR415" s="18">
        <v>21701128.159999996</v>
      </c>
      <c r="AS415" s="18">
        <v>20202602</v>
      </c>
      <c r="AT415" s="18">
        <v>0</v>
      </c>
      <c r="AU415" s="18">
        <v>20202602</v>
      </c>
      <c r="AV415" s="18">
        <v>0</v>
      </c>
      <c r="AW415" s="16">
        <v>0</v>
      </c>
      <c r="AX415" s="18">
        <v>0</v>
      </c>
      <c r="AY415" s="18">
        <v>0</v>
      </c>
      <c r="BA415" s="17">
        <v>8254.89</v>
      </c>
      <c r="BB415" s="17">
        <v>19542185.000000738</v>
      </c>
      <c r="BC415" s="17">
        <v>21169756.840000004</v>
      </c>
      <c r="BD415" s="18">
        <v>1627571.839999266</v>
      </c>
      <c r="BE415" s="18">
        <v>1619316.9499992661</v>
      </c>
      <c r="BF415" s="18">
        <v>0</v>
      </c>
      <c r="BG415" s="18">
        <v>199000</v>
      </c>
      <c r="BI415" s="17">
        <v>1472962</v>
      </c>
      <c r="BJ415" s="17">
        <v>13908926</v>
      </c>
      <c r="BK415" s="17">
        <v>329462</v>
      </c>
      <c r="BL415" s="17">
        <v>500</v>
      </c>
      <c r="BM415" s="17">
        <v>979628</v>
      </c>
      <c r="BN415" s="17">
        <v>2090823</v>
      </c>
      <c r="BO415" s="17">
        <v>226000</v>
      </c>
      <c r="BP415" s="17">
        <v>3233202</v>
      </c>
      <c r="BQ415" s="58">
        <v>982817</v>
      </c>
      <c r="BR415" s="17">
        <v>2898</v>
      </c>
      <c r="BS415" s="17">
        <v>5000</v>
      </c>
      <c r="BT415" s="17">
        <v>6134</v>
      </c>
      <c r="BU415" s="18">
        <v>23238352</v>
      </c>
      <c r="BV415" s="19"/>
      <c r="BW415" s="17">
        <v>217000</v>
      </c>
      <c r="BX415" s="19"/>
      <c r="BY415" s="17">
        <v>217000</v>
      </c>
      <c r="BZ415" s="18">
        <v>23021352</v>
      </c>
      <c r="CB415" s="18">
        <v>0</v>
      </c>
      <c r="CC415" s="18">
        <v>0</v>
      </c>
      <c r="CD415" s="18">
        <v>0</v>
      </c>
      <c r="CE415" s="19"/>
      <c r="CF415" s="18">
        <v>0</v>
      </c>
      <c r="CG415" s="18">
        <v>0</v>
      </c>
      <c r="CH415" s="18">
        <v>0</v>
      </c>
      <c r="CI415" s="18">
        <v>0</v>
      </c>
      <c r="CJ415" s="18">
        <v>0</v>
      </c>
      <c r="CK415" s="18">
        <v>0</v>
      </c>
      <c r="CL415" s="18">
        <v>0</v>
      </c>
      <c r="CM415" s="18">
        <v>0</v>
      </c>
      <c r="CN415" s="18">
        <v>0</v>
      </c>
      <c r="CO415" s="19"/>
      <c r="CP415" s="19"/>
      <c r="CQ415" s="18">
        <v>0</v>
      </c>
      <c r="CR415" s="18">
        <v>0</v>
      </c>
      <c r="CS415" s="18">
        <v>0</v>
      </c>
      <c r="CT415" s="18">
        <v>23021352</v>
      </c>
      <c r="CU415" s="18">
        <v>20594329</v>
      </c>
      <c r="CV415" s="18">
        <v>0</v>
      </c>
      <c r="CW415" s="18">
        <v>20594329</v>
      </c>
      <c r="CX415" s="18">
        <v>0</v>
      </c>
      <c r="CY415" s="16">
        <v>0</v>
      </c>
      <c r="CZ415" s="18">
        <v>0</v>
      </c>
      <c r="DA415" s="18">
        <v>0</v>
      </c>
      <c r="DE415" s="12"/>
      <c r="DF415" s="12"/>
      <c r="DG415" s="12"/>
      <c r="DO415" s="12"/>
    </row>
    <row r="416" spans="1:119" s="20" customFormat="1" ht="12.75" x14ac:dyDescent="0.2">
      <c r="A416" s="12" t="s">
        <v>939</v>
      </c>
      <c r="B416" s="13">
        <v>1</v>
      </c>
      <c r="C416" s="14">
        <v>1</v>
      </c>
      <c r="D416" s="15">
        <v>44120</v>
      </c>
      <c r="E416" s="16">
        <v>1</v>
      </c>
      <c r="F416" s="57">
        <v>1</v>
      </c>
      <c r="G416" s="57">
        <v>1</v>
      </c>
      <c r="H416" s="17">
        <v>911956.8899999999</v>
      </c>
      <c r="I416" s="17">
        <v>9725583.7100000028</v>
      </c>
      <c r="J416" s="17">
        <v>96646.330000000016</v>
      </c>
      <c r="K416" s="17">
        <v>0</v>
      </c>
      <c r="L416" s="17">
        <v>534321.61</v>
      </c>
      <c r="M416" s="17">
        <v>2371694.4700000002</v>
      </c>
      <c r="N416" s="17">
        <v>759665.91999999993</v>
      </c>
      <c r="O416" s="17">
        <v>2131887.42</v>
      </c>
      <c r="P416" s="58">
        <v>1134324.8899999999</v>
      </c>
      <c r="Q416" s="17">
        <v>43663.4</v>
      </c>
      <c r="R416" s="17">
        <v>0</v>
      </c>
      <c r="S416" s="17">
        <v>0</v>
      </c>
      <c r="T416" s="18">
        <v>17709744.640000001</v>
      </c>
      <c r="U416" s="19"/>
      <c r="V416" s="18">
        <v>0</v>
      </c>
      <c r="W416" s="19"/>
      <c r="X416" s="18">
        <v>0</v>
      </c>
      <c r="Y416" s="18">
        <v>17709744.640000001</v>
      </c>
      <c r="Z416" s="18">
        <v>0</v>
      </c>
      <c r="AA416" s="18">
        <v>0</v>
      </c>
      <c r="AB416" s="18">
        <v>0</v>
      </c>
      <c r="AC416" s="19"/>
      <c r="AD416" s="17">
        <v>0</v>
      </c>
      <c r="AE416" s="18">
        <v>0</v>
      </c>
      <c r="AF416" s="17">
        <v>0</v>
      </c>
      <c r="AG416" s="17">
        <v>0</v>
      </c>
      <c r="AH416" s="58">
        <v>0</v>
      </c>
      <c r="AI416" s="18">
        <v>0</v>
      </c>
      <c r="AJ416" s="17">
        <v>0</v>
      </c>
      <c r="AK416" s="17">
        <v>0</v>
      </c>
      <c r="AL416" s="18">
        <v>0</v>
      </c>
      <c r="AM416" s="19"/>
      <c r="AN416" s="19"/>
      <c r="AO416" s="17">
        <v>0</v>
      </c>
      <c r="AP416" s="18">
        <v>0</v>
      </c>
      <c r="AQ416" s="18">
        <v>0</v>
      </c>
      <c r="AR416" s="18">
        <v>17709744.640000001</v>
      </c>
      <c r="AS416" s="18">
        <v>15320678</v>
      </c>
      <c r="AT416" s="18">
        <v>0</v>
      </c>
      <c r="AU416" s="18">
        <v>15320678</v>
      </c>
      <c r="AV416" s="18">
        <v>0</v>
      </c>
      <c r="AW416" s="16">
        <v>0</v>
      </c>
      <c r="AX416" s="18">
        <v>0</v>
      </c>
      <c r="AY416" s="18">
        <v>0</v>
      </c>
      <c r="BA416" s="17">
        <v>0</v>
      </c>
      <c r="BB416" s="17">
        <v>14654739</v>
      </c>
      <c r="BC416" s="17">
        <v>17267735</v>
      </c>
      <c r="BD416" s="18">
        <v>2612996</v>
      </c>
      <c r="BE416" s="18">
        <v>2612996</v>
      </c>
      <c r="BF416" s="18">
        <v>0</v>
      </c>
      <c r="BG416" s="18">
        <v>0</v>
      </c>
      <c r="BI416" s="17">
        <v>935693</v>
      </c>
      <c r="BJ416" s="17">
        <v>10043889</v>
      </c>
      <c r="BK416" s="17">
        <v>97790</v>
      </c>
      <c r="BL416" s="17">
        <v>0</v>
      </c>
      <c r="BM416" s="17">
        <v>676353</v>
      </c>
      <c r="BN416" s="17">
        <v>2957263</v>
      </c>
      <c r="BO416" s="17">
        <v>805225</v>
      </c>
      <c r="BP416" s="17">
        <v>2343160</v>
      </c>
      <c r="BQ416" s="58">
        <v>1586202</v>
      </c>
      <c r="BR416" s="17">
        <v>45410</v>
      </c>
      <c r="BS416" s="17">
        <v>0</v>
      </c>
      <c r="BT416" s="17">
        <v>0</v>
      </c>
      <c r="BU416" s="18">
        <v>19490985</v>
      </c>
      <c r="BV416" s="19"/>
      <c r="BW416" s="17">
        <v>0</v>
      </c>
      <c r="BX416" s="19"/>
      <c r="BY416" s="17">
        <v>0</v>
      </c>
      <c r="BZ416" s="18">
        <v>19490985</v>
      </c>
      <c r="CB416" s="18">
        <v>0</v>
      </c>
      <c r="CC416" s="18">
        <v>0</v>
      </c>
      <c r="CD416" s="18">
        <v>0</v>
      </c>
      <c r="CE416" s="19"/>
      <c r="CF416" s="18">
        <v>0</v>
      </c>
      <c r="CG416" s="18">
        <v>0</v>
      </c>
      <c r="CH416" s="18">
        <v>0</v>
      </c>
      <c r="CI416" s="18">
        <v>0</v>
      </c>
      <c r="CJ416" s="18">
        <v>0</v>
      </c>
      <c r="CK416" s="18">
        <v>0</v>
      </c>
      <c r="CL416" s="18">
        <v>0</v>
      </c>
      <c r="CM416" s="18">
        <v>0</v>
      </c>
      <c r="CN416" s="18">
        <v>0</v>
      </c>
      <c r="CO416" s="19"/>
      <c r="CP416" s="19"/>
      <c r="CQ416" s="18">
        <v>0</v>
      </c>
      <c r="CR416" s="18">
        <v>0</v>
      </c>
      <c r="CS416" s="18">
        <v>0</v>
      </c>
      <c r="CT416" s="18">
        <v>19490985</v>
      </c>
      <c r="CU416" s="18">
        <v>15875831</v>
      </c>
      <c r="CV416" s="18">
        <v>0</v>
      </c>
      <c r="CW416" s="18">
        <v>15875831</v>
      </c>
      <c r="CX416" s="18">
        <v>0</v>
      </c>
      <c r="CY416" s="16">
        <v>0</v>
      </c>
      <c r="CZ416" s="18">
        <v>0</v>
      </c>
      <c r="DA416" s="18">
        <v>0</v>
      </c>
      <c r="DE416" s="12"/>
      <c r="DF416" s="12"/>
      <c r="DG416" s="12"/>
      <c r="DO416" s="12"/>
    </row>
    <row r="417" spans="1:119" s="20" customFormat="1" ht="12.75" x14ac:dyDescent="0.2">
      <c r="A417" s="12" t="s">
        <v>941</v>
      </c>
      <c r="B417" s="13">
        <v>1</v>
      </c>
      <c r="C417" s="14">
        <v>1</v>
      </c>
      <c r="D417" s="15">
        <v>44137</v>
      </c>
      <c r="E417" s="16">
        <v>1</v>
      </c>
      <c r="F417" s="57">
        <v>1</v>
      </c>
      <c r="G417" s="57">
        <v>1</v>
      </c>
      <c r="H417" s="17">
        <v>958254</v>
      </c>
      <c r="I417" s="17">
        <v>13996815</v>
      </c>
      <c r="J417" s="17">
        <v>243911</v>
      </c>
      <c r="K417" s="17">
        <v>0</v>
      </c>
      <c r="L417" s="17">
        <v>543235</v>
      </c>
      <c r="M417" s="17">
        <v>1990448</v>
      </c>
      <c r="N417" s="17">
        <v>485569</v>
      </c>
      <c r="O417" s="17">
        <v>4039919</v>
      </c>
      <c r="P417" s="58">
        <v>426724</v>
      </c>
      <c r="Q417" s="17">
        <v>0</v>
      </c>
      <c r="R417" s="17">
        <v>0</v>
      </c>
      <c r="S417" s="17">
        <v>75631</v>
      </c>
      <c r="T417" s="18">
        <v>22760506</v>
      </c>
      <c r="U417" s="19"/>
      <c r="V417" s="18">
        <v>67142</v>
      </c>
      <c r="W417" s="19"/>
      <c r="X417" s="18">
        <v>67142</v>
      </c>
      <c r="Y417" s="18">
        <v>22693364</v>
      </c>
      <c r="Z417" s="18">
        <v>0</v>
      </c>
      <c r="AA417" s="18">
        <v>0</v>
      </c>
      <c r="AB417" s="18">
        <v>0</v>
      </c>
      <c r="AC417" s="19"/>
      <c r="AD417" s="17">
        <v>0</v>
      </c>
      <c r="AE417" s="18">
        <v>0</v>
      </c>
      <c r="AF417" s="17">
        <v>0</v>
      </c>
      <c r="AG417" s="17">
        <v>0</v>
      </c>
      <c r="AH417" s="58">
        <v>0</v>
      </c>
      <c r="AI417" s="18">
        <v>0</v>
      </c>
      <c r="AJ417" s="17">
        <v>0</v>
      </c>
      <c r="AK417" s="17">
        <v>0</v>
      </c>
      <c r="AL417" s="18">
        <v>0</v>
      </c>
      <c r="AM417" s="19"/>
      <c r="AN417" s="19"/>
      <c r="AO417" s="17">
        <v>0</v>
      </c>
      <c r="AP417" s="18">
        <v>0</v>
      </c>
      <c r="AQ417" s="18">
        <v>0</v>
      </c>
      <c r="AR417" s="18">
        <v>22693364</v>
      </c>
      <c r="AS417" s="18">
        <v>22657735</v>
      </c>
      <c r="AT417" s="18">
        <v>0</v>
      </c>
      <c r="AU417" s="18">
        <v>22657735</v>
      </c>
      <c r="AV417" s="18">
        <v>0</v>
      </c>
      <c r="AW417" s="16">
        <v>0</v>
      </c>
      <c r="AX417" s="18">
        <v>0</v>
      </c>
      <c r="AY417" s="18">
        <v>0</v>
      </c>
      <c r="BA417" s="17">
        <v>0</v>
      </c>
      <c r="BB417" s="17">
        <v>21518372</v>
      </c>
      <c r="BC417" s="17">
        <v>21594798</v>
      </c>
      <c r="BD417" s="18">
        <v>76426</v>
      </c>
      <c r="BE417" s="18">
        <v>76426</v>
      </c>
      <c r="BF417" s="18">
        <v>0</v>
      </c>
      <c r="BG417" s="18">
        <v>67142</v>
      </c>
      <c r="BI417" s="17">
        <v>921949</v>
      </c>
      <c r="BJ417" s="17">
        <v>14241682</v>
      </c>
      <c r="BK417" s="17">
        <v>266050</v>
      </c>
      <c r="BL417" s="17">
        <v>0</v>
      </c>
      <c r="BM417" s="17">
        <v>778600</v>
      </c>
      <c r="BN417" s="17">
        <v>2247030</v>
      </c>
      <c r="BO417" s="17">
        <v>527500</v>
      </c>
      <c r="BP417" s="17">
        <v>4785304</v>
      </c>
      <c r="BQ417" s="58">
        <v>439526</v>
      </c>
      <c r="BR417" s="17">
        <v>0</v>
      </c>
      <c r="BS417" s="17">
        <v>0</v>
      </c>
      <c r="BT417" s="17">
        <v>73550</v>
      </c>
      <c r="BU417" s="18">
        <v>24281191</v>
      </c>
      <c r="BV417" s="19"/>
      <c r="BW417" s="17">
        <v>5000</v>
      </c>
      <c r="BX417" s="19"/>
      <c r="BY417" s="17">
        <v>5000</v>
      </c>
      <c r="BZ417" s="18">
        <v>24276191</v>
      </c>
      <c r="CB417" s="18">
        <v>0</v>
      </c>
      <c r="CC417" s="18">
        <v>0</v>
      </c>
      <c r="CD417" s="18">
        <v>0</v>
      </c>
      <c r="CE417" s="19"/>
      <c r="CF417" s="18">
        <v>0</v>
      </c>
      <c r="CG417" s="18">
        <v>0</v>
      </c>
      <c r="CH417" s="18">
        <v>0</v>
      </c>
      <c r="CI417" s="18">
        <v>0</v>
      </c>
      <c r="CJ417" s="18">
        <v>0</v>
      </c>
      <c r="CK417" s="18">
        <v>0</v>
      </c>
      <c r="CL417" s="18">
        <v>0</v>
      </c>
      <c r="CM417" s="18">
        <v>0</v>
      </c>
      <c r="CN417" s="18">
        <v>0</v>
      </c>
      <c r="CO417" s="19"/>
      <c r="CP417" s="19"/>
      <c r="CQ417" s="18">
        <v>0</v>
      </c>
      <c r="CR417" s="18">
        <v>0</v>
      </c>
      <c r="CS417" s="18">
        <v>0</v>
      </c>
      <c r="CT417" s="18">
        <v>24276191</v>
      </c>
      <c r="CU417" s="18">
        <v>23285615</v>
      </c>
      <c r="CV417" s="18">
        <v>0</v>
      </c>
      <c r="CW417" s="18">
        <v>23285615</v>
      </c>
      <c r="CX417" s="18">
        <v>0</v>
      </c>
      <c r="CY417" s="16">
        <v>0</v>
      </c>
      <c r="CZ417" s="18">
        <v>0</v>
      </c>
      <c r="DA417" s="18">
        <v>0</v>
      </c>
      <c r="DE417" s="12"/>
      <c r="DF417" s="12"/>
      <c r="DG417" s="12"/>
      <c r="DO417" s="12"/>
    </row>
    <row r="418" spans="1:119" s="20" customFormat="1" ht="12.75" x14ac:dyDescent="0.2">
      <c r="A418" s="12" t="s">
        <v>943</v>
      </c>
      <c r="B418" s="13">
        <v>1</v>
      </c>
      <c r="C418" s="14">
        <v>1</v>
      </c>
      <c r="D418" s="15">
        <v>44124</v>
      </c>
      <c r="E418" s="16">
        <v>1</v>
      </c>
      <c r="F418" s="57">
        <v>1</v>
      </c>
      <c r="G418" s="57">
        <v>1</v>
      </c>
      <c r="H418" s="17">
        <v>789922</v>
      </c>
      <c r="I418" s="17">
        <v>7803387</v>
      </c>
      <c r="J418" s="17">
        <v>103607</v>
      </c>
      <c r="K418" s="17">
        <v>3871</v>
      </c>
      <c r="L418" s="17">
        <v>318922</v>
      </c>
      <c r="M418" s="17">
        <v>1401625</v>
      </c>
      <c r="N418" s="17">
        <v>479921</v>
      </c>
      <c r="O418" s="17">
        <v>1972200</v>
      </c>
      <c r="P418" s="58">
        <v>649031</v>
      </c>
      <c r="Q418" s="17">
        <v>2984</v>
      </c>
      <c r="R418" s="17">
        <v>0</v>
      </c>
      <c r="S418" s="17">
        <v>64476</v>
      </c>
      <c r="T418" s="18">
        <v>13589946</v>
      </c>
      <c r="U418" s="19"/>
      <c r="V418" s="18">
        <v>90000</v>
      </c>
      <c r="W418" s="19"/>
      <c r="X418" s="18">
        <v>90000</v>
      </c>
      <c r="Y418" s="18">
        <v>13499946</v>
      </c>
      <c r="Z418" s="18">
        <v>0</v>
      </c>
      <c r="AA418" s="18">
        <v>0</v>
      </c>
      <c r="AB418" s="18">
        <v>0</v>
      </c>
      <c r="AC418" s="19"/>
      <c r="AD418" s="17">
        <v>0</v>
      </c>
      <c r="AE418" s="18">
        <v>0</v>
      </c>
      <c r="AF418" s="17">
        <v>0</v>
      </c>
      <c r="AG418" s="17">
        <v>0</v>
      </c>
      <c r="AH418" s="58">
        <v>0</v>
      </c>
      <c r="AI418" s="18">
        <v>0</v>
      </c>
      <c r="AJ418" s="17">
        <v>0</v>
      </c>
      <c r="AK418" s="17">
        <v>0</v>
      </c>
      <c r="AL418" s="18">
        <v>0</v>
      </c>
      <c r="AM418" s="19"/>
      <c r="AN418" s="19"/>
      <c r="AO418" s="17">
        <v>0</v>
      </c>
      <c r="AP418" s="18">
        <v>0</v>
      </c>
      <c r="AQ418" s="18">
        <v>0</v>
      </c>
      <c r="AR418" s="18">
        <v>13499946</v>
      </c>
      <c r="AS418" s="18">
        <v>10560231</v>
      </c>
      <c r="AT418" s="18">
        <v>0</v>
      </c>
      <c r="AU418" s="18">
        <v>10560231</v>
      </c>
      <c r="AV418" s="18">
        <v>0</v>
      </c>
      <c r="AW418" s="16">
        <v>0</v>
      </c>
      <c r="AX418" s="18">
        <v>0</v>
      </c>
      <c r="AY418" s="18">
        <v>0</v>
      </c>
      <c r="BA418" s="17">
        <v>88647</v>
      </c>
      <c r="BB418" s="17">
        <v>10378206</v>
      </c>
      <c r="BC418" s="17">
        <v>13513064.574595938</v>
      </c>
      <c r="BD418" s="18">
        <v>3134858.5745959375</v>
      </c>
      <c r="BE418" s="18">
        <v>3046211.5745959375</v>
      </c>
      <c r="BF418" s="18">
        <v>0</v>
      </c>
      <c r="BG418" s="18">
        <v>90000</v>
      </c>
      <c r="BI418" s="17">
        <v>873525</v>
      </c>
      <c r="BJ418" s="17">
        <v>7892009</v>
      </c>
      <c r="BK418" s="17">
        <v>108635</v>
      </c>
      <c r="BL418" s="17">
        <v>26000</v>
      </c>
      <c r="BM418" s="17">
        <v>401091</v>
      </c>
      <c r="BN418" s="17">
        <v>1527911</v>
      </c>
      <c r="BO418" s="17">
        <v>561906</v>
      </c>
      <c r="BP418" s="17">
        <v>1894075</v>
      </c>
      <c r="BQ418" s="58">
        <v>753909</v>
      </c>
      <c r="BR418" s="17">
        <v>2998</v>
      </c>
      <c r="BS418" s="17">
        <v>0</v>
      </c>
      <c r="BT418" s="17">
        <v>39952</v>
      </c>
      <c r="BU418" s="18">
        <v>14082011</v>
      </c>
      <c r="BV418" s="19"/>
      <c r="BW418" s="17">
        <v>183000</v>
      </c>
      <c r="BX418" s="19"/>
      <c r="BY418" s="17">
        <v>183000</v>
      </c>
      <c r="BZ418" s="18">
        <v>13899011</v>
      </c>
      <c r="CB418" s="18">
        <v>0</v>
      </c>
      <c r="CC418" s="18">
        <v>0</v>
      </c>
      <c r="CD418" s="18">
        <v>0</v>
      </c>
      <c r="CE418" s="19"/>
      <c r="CF418" s="18">
        <v>0</v>
      </c>
      <c r="CG418" s="18">
        <v>0</v>
      </c>
      <c r="CH418" s="18">
        <v>0</v>
      </c>
      <c r="CI418" s="18">
        <v>0</v>
      </c>
      <c r="CJ418" s="18">
        <v>0</v>
      </c>
      <c r="CK418" s="18">
        <v>0</v>
      </c>
      <c r="CL418" s="18">
        <v>0</v>
      </c>
      <c r="CM418" s="18">
        <v>0</v>
      </c>
      <c r="CN418" s="18">
        <v>0</v>
      </c>
      <c r="CO418" s="19"/>
      <c r="CP418" s="19"/>
      <c r="CQ418" s="18">
        <v>0</v>
      </c>
      <c r="CR418" s="18">
        <v>0</v>
      </c>
      <c r="CS418" s="18">
        <v>0</v>
      </c>
      <c r="CT418" s="18">
        <v>13899011</v>
      </c>
      <c r="CU418" s="18">
        <v>11459154</v>
      </c>
      <c r="CV418" s="18">
        <v>0</v>
      </c>
      <c r="CW418" s="18">
        <v>11459154</v>
      </c>
      <c r="CX418" s="18">
        <v>0</v>
      </c>
      <c r="CY418" s="16">
        <v>0</v>
      </c>
      <c r="CZ418" s="18">
        <v>0</v>
      </c>
      <c r="DA418" s="18">
        <v>0</v>
      </c>
      <c r="DE418" s="12"/>
      <c r="DF418" s="12"/>
      <c r="DG418" s="12"/>
      <c r="DO418" s="12"/>
    </row>
    <row r="419" spans="1:119" s="20" customFormat="1" ht="12.75" x14ac:dyDescent="0.2">
      <c r="A419" s="12" t="s">
        <v>945</v>
      </c>
      <c r="B419" s="13">
        <v>1</v>
      </c>
      <c r="C419" s="14">
        <v>1</v>
      </c>
      <c r="D419" s="15">
        <v>44118</v>
      </c>
      <c r="E419" s="16">
        <v>1</v>
      </c>
      <c r="F419" s="57">
        <v>1</v>
      </c>
      <c r="G419" s="57">
        <v>1</v>
      </c>
      <c r="H419" s="17">
        <v>1701735.6799999997</v>
      </c>
      <c r="I419" s="17">
        <v>14554319.879999999</v>
      </c>
      <c r="J419" s="17">
        <v>175238.93</v>
      </c>
      <c r="K419" s="17">
        <v>147858.62</v>
      </c>
      <c r="L419" s="17">
        <v>871269.65999999992</v>
      </c>
      <c r="M419" s="17">
        <v>3304644.3199999989</v>
      </c>
      <c r="N419" s="17">
        <v>1214349.6300000001</v>
      </c>
      <c r="O419" s="17">
        <v>2672629</v>
      </c>
      <c r="P419" s="58">
        <v>0</v>
      </c>
      <c r="Q419" s="17">
        <v>29082.84</v>
      </c>
      <c r="R419" s="17">
        <v>0</v>
      </c>
      <c r="S419" s="17">
        <v>82412</v>
      </c>
      <c r="T419" s="18">
        <v>24753540.559999995</v>
      </c>
      <c r="U419" s="19"/>
      <c r="V419" s="18">
        <v>5236990</v>
      </c>
      <c r="W419" s="19"/>
      <c r="X419" s="18">
        <v>5236990</v>
      </c>
      <c r="Y419" s="18">
        <v>19516550.559999995</v>
      </c>
      <c r="Z419" s="18">
        <v>0</v>
      </c>
      <c r="AA419" s="18">
        <v>0</v>
      </c>
      <c r="AB419" s="18">
        <v>0</v>
      </c>
      <c r="AC419" s="19"/>
      <c r="AD419" s="17">
        <v>0</v>
      </c>
      <c r="AE419" s="18">
        <v>0</v>
      </c>
      <c r="AF419" s="17">
        <v>0</v>
      </c>
      <c r="AG419" s="17">
        <v>0</v>
      </c>
      <c r="AH419" s="58">
        <v>0</v>
      </c>
      <c r="AI419" s="18">
        <v>0</v>
      </c>
      <c r="AJ419" s="17">
        <v>0</v>
      </c>
      <c r="AK419" s="17">
        <v>0</v>
      </c>
      <c r="AL419" s="18">
        <v>0</v>
      </c>
      <c r="AM419" s="19"/>
      <c r="AN419" s="19"/>
      <c r="AO419" s="17">
        <v>0</v>
      </c>
      <c r="AP419" s="18">
        <v>0</v>
      </c>
      <c r="AQ419" s="18">
        <v>0</v>
      </c>
      <c r="AR419" s="18">
        <v>19516550.559999995</v>
      </c>
      <c r="AS419" s="18">
        <v>18580519</v>
      </c>
      <c r="AT419" s="18">
        <v>0</v>
      </c>
      <c r="AU419" s="18">
        <v>18580519</v>
      </c>
      <c r="AV419" s="18">
        <v>0</v>
      </c>
      <c r="AW419" s="16">
        <v>0</v>
      </c>
      <c r="AX419" s="18">
        <v>0</v>
      </c>
      <c r="AY419" s="18">
        <v>0</v>
      </c>
      <c r="BA419" s="17">
        <v>0</v>
      </c>
      <c r="BB419" s="17">
        <v>17744844</v>
      </c>
      <c r="BC419" s="17">
        <v>18575502.120000005</v>
      </c>
      <c r="BD419" s="18">
        <v>830658.12000000477</v>
      </c>
      <c r="BE419" s="18">
        <v>830658.12000000477</v>
      </c>
      <c r="BF419" s="18">
        <v>0</v>
      </c>
      <c r="BG419" s="18">
        <v>5236990</v>
      </c>
      <c r="BI419" s="17">
        <v>1749834</v>
      </c>
      <c r="BJ419" s="17">
        <v>14713368</v>
      </c>
      <c r="BK419" s="17">
        <v>185095</v>
      </c>
      <c r="BL419" s="17">
        <v>0</v>
      </c>
      <c r="BM419" s="17">
        <v>1019891</v>
      </c>
      <c r="BN419" s="17">
        <v>3807843</v>
      </c>
      <c r="BO419" s="17">
        <v>1228725</v>
      </c>
      <c r="BP419" s="17">
        <v>3017939</v>
      </c>
      <c r="BQ419" s="58">
        <v>0</v>
      </c>
      <c r="BR419" s="17">
        <v>32320</v>
      </c>
      <c r="BS419" s="17">
        <v>4000</v>
      </c>
      <c r="BT419" s="17">
        <v>68776</v>
      </c>
      <c r="BU419" s="18">
        <v>25827791</v>
      </c>
      <c r="BV419" s="19"/>
      <c r="BW419" s="17">
        <v>5784583</v>
      </c>
      <c r="BX419" s="19"/>
      <c r="BY419" s="17">
        <v>5784583</v>
      </c>
      <c r="BZ419" s="18">
        <v>20043208</v>
      </c>
      <c r="CB419" s="18">
        <v>0</v>
      </c>
      <c r="CC419" s="18">
        <v>0</v>
      </c>
      <c r="CD419" s="18">
        <v>0</v>
      </c>
      <c r="CE419" s="19"/>
      <c r="CF419" s="18">
        <v>0</v>
      </c>
      <c r="CG419" s="18">
        <v>0</v>
      </c>
      <c r="CH419" s="18">
        <v>0</v>
      </c>
      <c r="CI419" s="18">
        <v>0</v>
      </c>
      <c r="CJ419" s="18">
        <v>0</v>
      </c>
      <c r="CK419" s="18">
        <v>0</v>
      </c>
      <c r="CL419" s="18">
        <v>0</v>
      </c>
      <c r="CM419" s="18">
        <v>0</v>
      </c>
      <c r="CN419" s="18">
        <v>0</v>
      </c>
      <c r="CO419" s="19"/>
      <c r="CP419" s="19"/>
      <c r="CQ419" s="18">
        <v>0</v>
      </c>
      <c r="CR419" s="18">
        <v>0</v>
      </c>
      <c r="CS419" s="18">
        <v>0</v>
      </c>
      <c r="CT419" s="18">
        <v>20043208</v>
      </c>
      <c r="CU419" s="18">
        <v>19938872</v>
      </c>
      <c r="CV419" s="18">
        <v>0</v>
      </c>
      <c r="CW419" s="18">
        <v>19938872</v>
      </c>
      <c r="CX419" s="18">
        <v>0</v>
      </c>
      <c r="CY419" s="16">
        <v>0</v>
      </c>
      <c r="CZ419" s="18">
        <v>0</v>
      </c>
      <c r="DA419" s="18">
        <v>0</v>
      </c>
      <c r="DE419" s="12"/>
      <c r="DF419" s="12"/>
      <c r="DG419" s="12"/>
      <c r="DO419" s="12"/>
    </row>
    <row r="420" spans="1:119" s="20" customFormat="1" ht="12.75" x14ac:dyDescent="0.2">
      <c r="A420" s="12" t="s">
        <v>947</v>
      </c>
      <c r="B420" s="13">
        <v>1</v>
      </c>
      <c r="C420" s="14">
        <v>1</v>
      </c>
      <c r="D420" s="15">
        <v>44120</v>
      </c>
      <c r="E420" s="16">
        <v>1</v>
      </c>
      <c r="F420" s="57">
        <v>1</v>
      </c>
      <c r="G420" s="57">
        <v>1</v>
      </c>
      <c r="H420" s="17">
        <v>615401</v>
      </c>
      <c r="I420" s="17">
        <v>5678364</v>
      </c>
      <c r="J420" s="17">
        <v>82114</v>
      </c>
      <c r="K420" s="17">
        <v>10000</v>
      </c>
      <c r="L420" s="17">
        <v>0</v>
      </c>
      <c r="M420" s="17">
        <v>822762</v>
      </c>
      <c r="N420" s="17">
        <v>382095</v>
      </c>
      <c r="O420" s="17">
        <v>1199142</v>
      </c>
      <c r="P420" s="58">
        <v>469660</v>
      </c>
      <c r="Q420" s="17">
        <v>459674</v>
      </c>
      <c r="R420" s="17">
        <v>0</v>
      </c>
      <c r="S420" s="17">
        <v>27260</v>
      </c>
      <c r="T420" s="18">
        <v>9746472</v>
      </c>
      <c r="U420" s="19"/>
      <c r="V420" s="18">
        <v>2500</v>
      </c>
      <c r="W420" s="19"/>
      <c r="X420" s="18">
        <v>2500</v>
      </c>
      <c r="Y420" s="18">
        <v>9743972</v>
      </c>
      <c r="Z420" s="18">
        <v>0</v>
      </c>
      <c r="AA420" s="18">
        <v>0</v>
      </c>
      <c r="AB420" s="18">
        <v>0</v>
      </c>
      <c r="AC420" s="19"/>
      <c r="AD420" s="17">
        <v>0</v>
      </c>
      <c r="AE420" s="18">
        <v>0</v>
      </c>
      <c r="AF420" s="17">
        <v>0</v>
      </c>
      <c r="AG420" s="17">
        <v>0</v>
      </c>
      <c r="AH420" s="58">
        <v>0</v>
      </c>
      <c r="AI420" s="18">
        <v>0</v>
      </c>
      <c r="AJ420" s="17">
        <v>0</v>
      </c>
      <c r="AK420" s="17">
        <v>0</v>
      </c>
      <c r="AL420" s="18">
        <v>0</v>
      </c>
      <c r="AM420" s="19"/>
      <c r="AN420" s="19"/>
      <c r="AO420" s="17">
        <v>0</v>
      </c>
      <c r="AP420" s="18">
        <v>0</v>
      </c>
      <c r="AQ420" s="18">
        <v>0</v>
      </c>
      <c r="AR420" s="18">
        <v>9743972</v>
      </c>
      <c r="AS420" s="18">
        <v>8190176</v>
      </c>
      <c r="AT420" s="18">
        <v>0</v>
      </c>
      <c r="AU420" s="18">
        <v>8190176</v>
      </c>
      <c r="AV420" s="18">
        <v>0</v>
      </c>
      <c r="AW420" s="16">
        <v>0</v>
      </c>
      <c r="AX420" s="18">
        <v>0</v>
      </c>
      <c r="AY420" s="18">
        <v>0</v>
      </c>
      <c r="BA420" s="17">
        <v>0</v>
      </c>
      <c r="BB420" s="17">
        <v>7568110</v>
      </c>
      <c r="BC420" s="17">
        <v>9309847</v>
      </c>
      <c r="BD420" s="18">
        <v>1741737</v>
      </c>
      <c r="BE420" s="18">
        <v>1741737</v>
      </c>
      <c r="BF420" s="18">
        <v>0</v>
      </c>
      <c r="BG420" s="18">
        <v>2500</v>
      </c>
      <c r="BI420" s="17">
        <v>714345</v>
      </c>
      <c r="BJ420" s="17">
        <v>6342353</v>
      </c>
      <c r="BK420" s="17">
        <v>85750</v>
      </c>
      <c r="BL420" s="17">
        <v>19000</v>
      </c>
      <c r="BM420" s="17">
        <v>82850</v>
      </c>
      <c r="BN420" s="17">
        <v>879925</v>
      </c>
      <c r="BO420" s="17">
        <v>343000</v>
      </c>
      <c r="BP420" s="17">
        <v>1177967</v>
      </c>
      <c r="BQ420" s="58">
        <v>512575</v>
      </c>
      <c r="BR420" s="17">
        <v>494000</v>
      </c>
      <c r="BS420" s="17">
        <v>0</v>
      </c>
      <c r="BT420" s="17">
        <v>26684</v>
      </c>
      <c r="BU420" s="18">
        <v>10678449</v>
      </c>
      <c r="BV420" s="19"/>
      <c r="BW420" s="17">
        <v>2500</v>
      </c>
      <c r="BX420" s="19"/>
      <c r="BY420" s="17">
        <v>2500</v>
      </c>
      <c r="BZ420" s="18">
        <v>10675949</v>
      </c>
      <c r="CB420" s="18">
        <v>0</v>
      </c>
      <c r="CC420" s="18">
        <v>0</v>
      </c>
      <c r="CD420" s="18">
        <v>0</v>
      </c>
      <c r="CE420" s="19"/>
      <c r="CF420" s="18">
        <v>0</v>
      </c>
      <c r="CG420" s="18">
        <v>0</v>
      </c>
      <c r="CH420" s="18">
        <v>0</v>
      </c>
      <c r="CI420" s="18">
        <v>0</v>
      </c>
      <c r="CJ420" s="18">
        <v>0</v>
      </c>
      <c r="CK420" s="18">
        <v>0</v>
      </c>
      <c r="CL420" s="18">
        <v>0</v>
      </c>
      <c r="CM420" s="18">
        <v>0</v>
      </c>
      <c r="CN420" s="18">
        <v>0</v>
      </c>
      <c r="CO420" s="19"/>
      <c r="CP420" s="19"/>
      <c r="CQ420" s="18">
        <v>0</v>
      </c>
      <c r="CR420" s="18">
        <v>0</v>
      </c>
      <c r="CS420" s="18">
        <v>0</v>
      </c>
      <c r="CT420" s="18">
        <v>10675949</v>
      </c>
      <c r="CU420" s="18">
        <v>8790348</v>
      </c>
      <c r="CV420" s="18">
        <v>0</v>
      </c>
      <c r="CW420" s="18">
        <v>8790348</v>
      </c>
      <c r="CX420" s="18">
        <v>0</v>
      </c>
      <c r="CY420" s="16">
        <v>0</v>
      </c>
      <c r="CZ420" s="18">
        <v>0</v>
      </c>
      <c r="DA420" s="18">
        <v>0</v>
      </c>
      <c r="DE420" s="12"/>
      <c r="DF420" s="12"/>
      <c r="DG420" s="12"/>
      <c r="DO420" s="12"/>
    </row>
    <row r="421" spans="1:119" s="20" customFormat="1" ht="12.75" x14ac:dyDescent="0.2">
      <c r="A421" s="12" t="s">
        <v>949</v>
      </c>
      <c r="B421" s="13">
        <v>1</v>
      </c>
      <c r="C421" s="14">
        <v>1</v>
      </c>
      <c r="D421" s="15">
        <v>44104</v>
      </c>
      <c r="E421" s="16">
        <v>1</v>
      </c>
      <c r="F421" s="57">
        <v>1</v>
      </c>
      <c r="G421" s="57">
        <v>1</v>
      </c>
      <c r="H421" s="17">
        <v>2126696</v>
      </c>
      <c r="I421" s="17">
        <v>14836699</v>
      </c>
      <c r="J421" s="17">
        <v>234058</v>
      </c>
      <c r="K421" s="17">
        <v>930</v>
      </c>
      <c r="L421" s="17">
        <v>721238</v>
      </c>
      <c r="M421" s="17">
        <v>2377066</v>
      </c>
      <c r="N421" s="17">
        <v>595831</v>
      </c>
      <c r="O421" s="17">
        <v>3140380</v>
      </c>
      <c r="P421" s="58">
        <v>755597</v>
      </c>
      <c r="Q421" s="17">
        <v>0</v>
      </c>
      <c r="R421" s="17">
        <v>0</v>
      </c>
      <c r="S421" s="17">
        <v>90640</v>
      </c>
      <c r="T421" s="18">
        <v>24879135</v>
      </c>
      <c r="U421" s="19"/>
      <c r="V421" s="18">
        <v>22108</v>
      </c>
      <c r="W421" s="19"/>
      <c r="X421" s="18">
        <v>22108</v>
      </c>
      <c r="Y421" s="18">
        <v>24857027</v>
      </c>
      <c r="Z421" s="18">
        <v>0</v>
      </c>
      <c r="AA421" s="18">
        <v>0</v>
      </c>
      <c r="AB421" s="18">
        <v>0</v>
      </c>
      <c r="AC421" s="19"/>
      <c r="AD421" s="17">
        <v>0</v>
      </c>
      <c r="AE421" s="18">
        <v>0</v>
      </c>
      <c r="AF421" s="17">
        <v>0</v>
      </c>
      <c r="AG421" s="17">
        <v>0</v>
      </c>
      <c r="AH421" s="58">
        <v>0</v>
      </c>
      <c r="AI421" s="18">
        <v>0</v>
      </c>
      <c r="AJ421" s="17">
        <v>0</v>
      </c>
      <c r="AK421" s="17">
        <v>0</v>
      </c>
      <c r="AL421" s="18">
        <v>0</v>
      </c>
      <c r="AM421" s="19"/>
      <c r="AN421" s="19"/>
      <c r="AO421" s="17">
        <v>0</v>
      </c>
      <c r="AP421" s="18">
        <v>0</v>
      </c>
      <c r="AQ421" s="18">
        <v>0</v>
      </c>
      <c r="AR421" s="18">
        <v>24857027</v>
      </c>
      <c r="AS421" s="18">
        <v>25634450</v>
      </c>
      <c r="AT421" s="18">
        <v>463046.74000000209</v>
      </c>
      <c r="AU421" s="18">
        <v>26097496.740000002</v>
      </c>
      <c r="AV421" s="18">
        <v>-1240469.7400000021</v>
      </c>
      <c r="AW421" s="16">
        <v>-4.8390729662622062E-2</v>
      </c>
      <c r="AX421" s="18">
        <v>1240469.7400000021</v>
      </c>
      <c r="AY421" s="18">
        <v>0</v>
      </c>
      <c r="BA421" s="17">
        <v>22108</v>
      </c>
      <c r="BB421" s="17">
        <v>24847647.740000002</v>
      </c>
      <c r="BC421" s="17">
        <v>24384601</v>
      </c>
      <c r="BD421" s="18">
        <v>-463046.74000000209</v>
      </c>
      <c r="BE421" s="18">
        <v>-485154.74000000209</v>
      </c>
      <c r="BF421" s="18">
        <v>22108</v>
      </c>
      <c r="BG421" s="18">
        <v>0</v>
      </c>
      <c r="BI421" s="17">
        <v>2590006</v>
      </c>
      <c r="BJ421" s="17">
        <v>15211095</v>
      </c>
      <c r="BK421" s="17">
        <v>181328</v>
      </c>
      <c r="BL421" s="17">
        <v>12000</v>
      </c>
      <c r="BM421" s="17">
        <v>912415</v>
      </c>
      <c r="BN421" s="17">
        <v>3983500</v>
      </c>
      <c r="BO421" s="17">
        <v>604122</v>
      </c>
      <c r="BP421" s="17">
        <v>3583338</v>
      </c>
      <c r="BQ421" s="58">
        <v>849692</v>
      </c>
      <c r="BR421" s="17">
        <v>0</v>
      </c>
      <c r="BS421" s="17">
        <v>0</v>
      </c>
      <c r="BT421" s="17">
        <v>75342</v>
      </c>
      <c r="BU421" s="18">
        <v>28002838</v>
      </c>
      <c r="BV421" s="19"/>
      <c r="BW421" s="17">
        <v>0</v>
      </c>
      <c r="BX421" s="19"/>
      <c r="BY421" s="17">
        <v>0</v>
      </c>
      <c r="BZ421" s="18">
        <v>28002838</v>
      </c>
      <c r="CB421" s="18">
        <v>0</v>
      </c>
      <c r="CC421" s="18">
        <v>0</v>
      </c>
      <c r="CD421" s="18">
        <v>0</v>
      </c>
      <c r="CE421" s="19"/>
      <c r="CF421" s="18">
        <v>0</v>
      </c>
      <c r="CG421" s="18">
        <v>0</v>
      </c>
      <c r="CH421" s="18">
        <v>0</v>
      </c>
      <c r="CI421" s="18">
        <v>0</v>
      </c>
      <c r="CJ421" s="18">
        <v>0</v>
      </c>
      <c r="CK421" s="18">
        <v>0</v>
      </c>
      <c r="CL421" s="18">
        <v>0</v>
      </c>
      <c r="CM421" s="18">
        <v>0</v>
      </c>
      <c r="CN421" s="18">
        <v>0</v>
      </c>
      <c r="CO421" s="19"/>
      <c r="CP421" s="19"/>
      <c r="CQ421" s="18">
        <v>0</v>
      </c>
      <c r="CR421" s="18">
        <v>0</v>
      </c>
      <c r="CS421" s="18">
        <v>0</v>
      </c>
      <c r="CT421" s="18">
        <v>28002838</v>
      </c>
      <c r="CU421" s="18">
        <v>26760569</v>
      </c>
      <c r="CV421" s="18">
        <v>1240469.7400000021</v>
      </c>
      <c r="CW421" s="18">
        <v>28001038.740000002</v>
      </c>
      <c r="CX421" s="18">
        <v>0</v>
      </c>
      <c r="CY421" s="16">
        <v>0</v>
      </c>
      <c r="CZ421" s="18">
        <v>0</v>
      </c>
      <c r="DA421" s="18">
        <v>0</v>
      </c>
      <c r="DE421" s="12"/>
      <c r="DF421" s="12"/>
      <c r="DG421" s="12"/>
      <c r="DO421" s="12"/>
    </row>
    <row r="422" spans="1:119" s="20" customFormat="1" ht="12.75" x14ac:dyDescent="0.2">
      <c r="A422" s="12" t="s">
        <v>951</v>
      </c>
      <c r="B422" s="13">
        <v>1</v>
      </c>
      <c r="C422" s="14">
        <v>1</v>
      </c>
      <c r="D422" s="15">
        <v>44209</v>
      </c>
      <c r="E422" s="16">
        <v>1</v>
      </c>
      <c r="F422" s="57">
        <v>1</v>
      </c>
      <c r="G422" s="57">
        <v>1</v>
      </c>
      <c r="H422" s="17">
        <v>1528227.81</v>
      </c>
      <c r="I422" s="17">
        <v>17847905.180000003</v>
      </c>
      <c r="J422" s="17">
        <v>323744.18000000005</v>
      </c>
      <c r="K422" s="17">
        <v>0</v>
      </c>
      <c r="L422" s="17">
        <v>1210427.71</v>
      </c>
      <c r="M422" s="17">
        <v>3503147.0199999996</v>
      </c>
      <c r="N422" s="17">
        <v>1227686.6700000002</v>
      </c>
      <c r="O422" s="17">
        <v>4192482.49</v>
      </c>
      <c r="P422" s="58">
        <v>1302766.03</v>
      </c>
      <c r="Q422" s="17">
        <v>466653.84</v>
      </c>
      <c r="R422" s="17">
        <v>0</v>
      </c>
      <c r="S422" s="17">
        <v>79184.26999999999</v>
      </c>
      <c r="T422" s="18">
        <v>31682225.200000003</v>
      </c>
      <c r="U422" s="19"/>
      <c r="V422" s="18">
        <v>126764</v>
      </c>
      <c r="W422" s="19"/>
      <c r="X422" s="18">
        <v>126764</v>
      </c>
      <c r="Y422" s="18">
        <v>31555461.200000003</v>
      </c>
      <c r="Z422" s="18">
        <v>0</v>
      </c>
      <c r="AA422" s="18">
        <v>0</v>
      </c>
      <c r="AB422" s="18">
        <v>0</v>
      </c>
      <c r="AC422" s="19"/>
      <c r="AD422" s="17">
        <v>0</v>
      </c>
      <c r="AE422" s="18">
        <v>0</v>
      </c>
      <c r="AF422" s="17">
        <v>0</v>
      </c>
      <c r="AG422" s="17">
        <v>0</v>
      </c>
      <c r="AH422" s="58">
        <v>0</v>
      </c>
      <c r="AI422" s="18">
        <v>0</v>
      </c>
      <c r="AJ422" s="17">
        <v>0</v>
      </c>
      <c r="AK422" s="17">
        <v>0</v>
      </c>
      <c r="AL422" s="18">
        <v>0</v>
      </c>
      <c r="AM422" s="19"/>
      <c r="AN422" s="19"/>
      <c r="AO422" s="17">
        <v>0</v>
      </c>
      <c r="AP422" s="18">
        <v>0</v>
      </c>
      <c r="AQ422" s="18">
        <v>0</v>
      </c>
      <c r="AR422" s="18">
        <v>31555461.200000003</v>
      </c>
      <c r="AS422" s="18">
        <v>31698688</v>
      </c>
      <c r="AT422" s="18">
        <v>181491.224150002</v>
      </c>
      <c r="AU422" s="18">
        <v>31880179.224150002</v>
      </c>
      <c r="AV422" s="18">
        <v>-324718.02414999902</v>
      </c>
      <c r="AW422" s="16">
        <v>-1.0243894767821275E-2</v>
      </c>
      <c r="AX422" s="18">
        <v>324718.02414999902</v>
      </c>
      <c r="AY422" s="18">
        <v>0</v>
      </c>
      <c r="BA422" s="17">
        <v>0</v>
      </c>
      <c r="BB422" s="17">
        <v>29427883.794150002</v>
      </c>
      <c r="BC422" s="17">
        <v>29246392.57</v>
      </c>
      <c r="BD422" s="18">
        <v>-181491.224150002</v>
      </c>
      <c r="BE422" s="18">
        <v>-181491.224150002</v>
      </c>
      <c r="BF422" s="18">
        <v>0</v>
      </c>
      <c r="BG422" s="18">
        <v>126764</v>
      </c>
      <c r="BI422" s="17">
        <v>1650167</v>
      </c>
      <c r="BJ422" s="17">
        <v>19263612</v>
      </c>
      <c r="BK422" s="17">
        <v>346886</v>
      </c>
      <c r="BL422" s="17">
        <v>0</v>
      </c>
      <c r="BM422" s="17">
        <v>1238237</v>
      </c>
      <c r="BN422" s="17">
        <v>2860991</v>
      </c>
      <c r="BO422" s="17">
        <v>1249000</v>
      </c>
      <c r="BP422" s="17">
        <v>4686000</v>
      </c>
      <c r="BQ422" s="58">
        <v>1359546</v>
      </c>
      <c r="BR422" s="17">
        <v>557000</v>
      </c>
      <c r="BS422" s="17">
        <v>0</v>
      </c>
      <c r="BT422" s="17">
        <v>153347</v>
      </c>
      <c r="BU422" s="18">
        <v>33364786</v>
      </c>
      <c r="BV422" s="19"/>
      <c r="BW422" s="17">
        <v>50000</v>
      </c>
      <c r="BX422" s="19"/>
      <c r="BY422" s="17">
        <v>50000</v>
      </c>
      <c r="BZ422" s="18">
        <v>33314786</v>
      </c>
      <c r="CB422" s="18">
        <v>0</v>
      </c>
      <c r="CC422" s="18">
        <v>0</v>
      </c>
      <c r="CD422" s="18">
        <v>0</v>
      </c>
      <c r="CE422" s="19"/>
      <c r="CF422" s="18">
        <v>0</v>
      </c>
      <c r="CG422" s="18">
        <v>0</v>
      </c>
      <c r="CH422" s="18">
        <v>0</v>
      </c>
      <c r="CI422" s="18">
        <v>0</v>
      </c>
      <c r="CJ422" s="18">
        <v>0</v>
      </c>
      <c r="CK422" s="18">
        <v>0</v>
      </c>
      <c r="CL422" s="18">
        <v>0</v>
      </c>
      <c r="CM422" s="18">
        <v>0</v>
      </c>
      <c r="CN422" s="18">
        <v>0</v>
      </c>
      <c r="CO422" s="19"/>
      <c r="CP422" s="19"/>
      <c r="CQ422" s="18">
        <v>0</v>
      </c>
      <c r="CR422" s="18">
        <v>0</v>
      </c>
      <c r="CS422" s="18">
        <v>0</v>
      </c>
      <c r="CT422" s="18">
        <v>33314786</v>
      </c>
      <c r="CU422" s="18">
        <v>32861439</v>
      </c>
      <c r="CV422" s="18">
        <v>324718.02414999902</v>
      </c>
      <c r="CW422" s="18">
        <v>33186157.024149999</v>
      </c>
      <c r="CX422" s="18">
        <v>0</v>
      </c>
      <c r="CY422" s="16">
        <v>0</v>
      </c>
      <c r="CZ422" s="18">
        <v>0</v>
      </c>
      <c r="DA422" s="18">
        <v>0</v>
      </c>
      <c r="DE422" s="12"/>
      <c r="DF422" s="12"/>
      <c r="DG422" s="12"/>
      <c r="DO422" s="12"/>
    </row>
    <row r="423" spans="1:119" s="20" customFormat="1" ht="12.75" x14ac:dyDescent="0.2">
      <c r="A423" s="12" t="s">
        <v>953</v>
      </c>
      <c r="B423" s="13">
        <v>1</v>
      </c>
      <c r="C423" s="14">
        <v>1</v>
      </c>
      <c r="D423" s="15">
        <v>44104</v>
      </c>
      <c r="E423" s="16">
        <v>1</v>
      </c>
      <c r="F423" s="57">
        <v>1</v>
      </c>
      <c r="G423" s="57">
        <v>1</v>
      </c>
      <c r="H423" s="17">
        <v>1505633.6</v>
      </c>
      <c r="I423" s="17">
        <v>23892359.690000001</v>
      </c>
      <c r="J423" s="17">
        <v>375184.16000000003</v>
      </c>
      <c r="K423" s="17">
        <v>0</v>
      </c>
      <c r="L423" s="17">
        <v>857554.77000000014</v>
      </c>
      <c r="M423" s="17">
        <v>6757479.1000000006</v>
      </c>
      <c r="N423" s="17">
        <v>1715370.5899999999</v>
      </c>
      <c r="O423" s="17">
        <v>4642454.91</v>
      </c>
      <c r="P423" s="58">
        <v>1038557.43</v>
      </c>
      <c r="Q423" s="17">
        <v>0</v>
      </c>
      <c r="R423" s="17">
        <v>0</v>
      </c>
      <c r="S423" s="17">
        <v>30342</v>
      </c>
      <c r="T423" s="18">
        <v>40814936.250000007</v>
      </c>
      <c r="U423" s="19"/>
      <c r="V423" s="18">
        <v>0</v>
      </c>
      <c r="W423" s="19"/>
      <c r="X423" s="18">
        <v>0</v>
      </c>
      <c r="Y423" s="18">
        <v>40814936.250000007</v>
      </c>
      <c r="Z423" s="18">
        <v>0</v>
      </c>
      <c r="AA423" s="18">
        <v>0</v>
      </c>
      <c r="AB423" s="18">
        <v>0</v>
      </c>
      <c r="AC423" s="19"/>
      <c r="AD423" s="17">
        <v>0</v>
      </c>
      <c r="AE423" s="18">
        <v>0</v>
      </c>
      <c r="AF423" s="17">
        <v>0</v>
      </c>
      <c r="AG423" s="17">
        <v>0</v>
      </c>
      <c r="AH423" s="58">
        <v>0</v>
      </c>
      <c r="AI423" s="18">
        <v>0</v>
      </c>
      <c r="AJ423" s="17">
        <v>0</v>
      </c>
      <c r="AK423" s="17">
        <v>0</v>
      </c>
      <c r="AL423" s="18">
        <v>0</v>
      </c>
      <c r="AM423" s="19"/>
      <c r="AN423" s="19"/>
      <c r="AO423" s="17">
        <v>0</v>
      </c>
      <c r="AP423" s="18">
        <v>0</v>
      </c>
      <c r="AQ423" s="18">
        <v>0</v>
      </c>
      <c r="AR423" s="18">
        <v>40814936.250000007</v>
      </c>
      <c r="AS423" s="18">
        <v>38180026</v>
      </c>
      <c r="AT423" s="18">
        <v>0</v>
      </c>
      <c r="AU423" s="18">
        <v>38180026</v>
      </c>
      <c r="AV423" s="18">
        <v>0</v>
      </c>
      <c r="AW423" s="16">
        <v>0</v>
      </c>
      <c r="AX423" s="18">
        <v>0</v>
      </c>
      <c r="AY423" s="18">
        <v>0</v>
      </c>
      <c r="BA423" s="17">
        <v>0</v>
      </c>
      <c r="BB423" s="17">
        <v>36428066</v>
      </c>
      <c r="BC423" s="17">
        <v>37566390.129999995</v>
      </c>
      <c r="BD423" s="18">
        <v>1138324.1299999952</v>
      </c>
      <c r="BE423" s="18">
        <v>1138324.1299999952</v>
      </c>
      <c r="BF423" s="18">
        <v>0</v>
      </c>
      <c r="BG423" s="18">
        <v>0</v>
      </c>
      <c r="BI423" s="17">
        <v>2403793</v>
      </c>
      <c r="BJ423" s="17">
        <v>22896161</v>
      </c>
      <c r="BK423" s="17">
        <v>364747</v>
      </c>
      <c r="BL423" s="17">
        <v>0</v>
      </c>
      <c r="BM423" s="17">
        <v>1046097</v>
      </c>
      <c r="BN423" s="17">
        <v>4437541</v>
      </c>
      <c r="BO423" s="17">
        <v>1755885</v>
      </c>
      <c r="BP423" s="17">
        <v>5387647.5199999996</v>
      </c>
      <c r="BQ423" s="58">
        <v>1022853.8</v>
      </c>
      <c r="BR423" s="17">
        <v>0</v>
      </c>
      <c r="BS423" s="17">
        <v>0</v>
      </c>
      <c r="BT423" s="17">
        <v>39272</v>
      </c>
      <c r="BU423" s="18">
        <v>39353997.319999993</v>
      </c>
      <c r="BV423" s="19"/>
      <c r="BW423" s="17">
        <v>0</v>
      </c>
      <c r="BX423" s="19"/>
      <c r="BY423" s="17">
        <v>0</v>
      </c>
      <c r="BZ423" s="18">
        <v>39353997.319999993</v>
      </c>
      <c r="CB423" s="18">
        <v>0</v>
      </c>
      <c r="CC423" s="18">
        <v>0</v>
      </c>
      <c r="CD423" s="18">
        <v>0</v>
      </c>
      <c r="CE423" s="19"/>
      <c r="CF423" s="18">
        <v>0</v>
      </c>
      <c r="CG423" s="18">
        <v>0</v>
      </c>
      <c r="CH423" s="18">
        <v>0</v>
      </c>
      <c r="CI423" s="18">
        <v>0</v>
      </c>
      <c r="CJ423" s="18">
        <v>0</v>
      </c>
      <c r="CK423" s="18">
        <v>0</v>
      </c>
      <c r="CL423" s="18">
        <v>0</v>
      </c>
      <c r="CM423" s="18">
        <v>0</v>
      </c>
      <c r="CN423" s="18">
        <v>0</v>
      </c>
      <c r="CO423" s="19"/>
      <c r="CP423" s="19"/>
      <c r="CQ423" s="18">
        <v>0</v>
      </c>
      <c r="CR423" s="18">
        <v>0</v>
      </c>
      <c r="CS423" s="18">
        <v>0</v>
      </c>
      <c r="CT423" s="18">
        <v>39353997.319999993</v>
      </c>
      <c r="CU423" s="18">
        <v>38765098</v>
      </c>
      <c r="CV423" s="18">
        <v>0</v>
      </c>
      <c r="CW423" s="18">
        <v>38765098</v>
      </c>
      <c r="CX423" s="18">
        <v>0</v>
      </c>
      <c r="CY423" s="16">
        <v>0</v>
      </c>
      <c r="CZ423" s="18">
        <v>0</v>
      </c>
      <c r="DA423" s="18">
        <v>0</v>
      </c>
      <c r="DE423" s="12"/>
      <c r="DF423" s="12"/>
      <c r="DG423" s="12"/>
      <c r="DO423" s="12"/>
    </row>
    <row r="424" spans="1:119" s="20" customFormat="1" ht="12.75" x14ac:dyDescent="0.2">
      <c r="A424" s="12" t="s">
        <v>955</v>
      </c>
      <c r="B424" s="13">
        <v>1</v>
      </c>
      <c r="C424" s="14">
        <v>1</v>
      </c>
      <c r="D424" s="15">
        <v>44118</v>
      </c>
      <c r="E424" s="16">
        <v>1</v>
      </c>
      <c r="F424" s="57">
        <v>1</v>
      </c>
      <c r="G424" s="57">
        <v>1</v>
      </c>
      <c r="H424" s="17">
        <v>1602430.8000000003</v>
      </c>
      <c r="I424" s="17">
        <v>23127248.510000002</v>
      </c>
      <c r="J424" s="17">
        <v>760287.92999999993</v>
      </c>
      <c r="K424" s="17">
        <v>0</v>
      </c>
      <c r="L424" s="17">
        <v>1374943.49</v>
      </c>
      <c r="M424" s="17">
        <v>4542055.6100000003</v>
      </c>
      <c r="N424" s="17">
        <v>1381157.9000000001</v>
      </c>
      <c r="O424" s="17">
        <v>5443777.5800000001</v>
      </c>
      <c r="P424" s="58">
        <v>2039373.4300000002</v>
      </c>
      <c r="Q424" s="17">
        <v>0</v>
      </c>
      <c r="R424" s="17">
        <v>0</v>
      </c>
      <c r="S424" s="17">
        <v>204505</v>
      </c>
      <c r="T424" s="18">
        <v>40475780.25</v>
      </c>
      <c r="U424" s="19"/>
      <c r="V424" s="18">
        <v>32501</v>
      </c>
      <c r="W424" s="19"/>
      <c r="X424" s="18">
        <v>32501</v>
      </c>
      <c r="Y424" s="18">
        <v>40443279.25</v>
      </c>
      <c r="Z424" s="18">
        <v>0</v>
      </c>
      <c r="AA424" s="18">
        <v>0</v>
      </c>
      <c r="AB424" s="18">
        <v>0</v>
      </c>
      <c r="AC424" s="19"/>
      <c r="AD424" s="17">
        <v>0</v>
      </c>
      <c r="AE424" s="18">
        <v>0</v>
      </c>
      <c r="AF424" s="17">
        <v>0</v>
      </c>
      <c r="AG424" s="17">
        <v>0</v>
      </c>
      <c r="AH424" s="58">
        <v>0</v>
      </c>
      <c r="AI424" s="18">
        <v>0</v>
      </c>
      <c r="AJ424" s="17">
        <v>0</v>
      </c>
      <c r="AK424" s="17">
        <v>0</v>
      </c>
      <c r="AL424" s="18">
        <v>0</v>
      </c>
      <c r="AM424" s="19"/>
      <c r="AN424" s="19"/>
      <c r="AO424" s="17">
        <v>0</v>
      </c>
      <c r="AP424" s="18">
        <v>0</v>
      </c>
      <c r="AQ424" s="18">
        <v>0</v>
      </c>
      <c r="AR424" s="18">
        <v>40443279.25</v>
      </c>
      <c r="AS424" s="18">
        <v>42372429</v>
      </c>
      <c r="AT424" s="18">
        <v>41464.429999999702</v>
      </c>
      <c r="AU424" s="18">
        <v>42413893.43</v>
      </c>
      <c r="AV424" s="18">
        <v>-1970614.1799999997</v>
      </c>
      <c r="AW424" s="16">
        <v>-4.6506991138034588E-2</v>
      </c>
      <c r="AX424" s="18">
        <v>1970614.1799999997</v>
      </c>
      <c r="AY424" s="18">
        <v>0</v>
      </c>
      <c r="BA424" s="17">
        <v>32501</v>
      </c>
      <c r="BB424" s="17">
        <v>40339927</v>
      </c>
      <c r="BC424" s="17">
        <v>40298462.57</v>
      </c>
      <c r="BD424" s="18">
        <v>-41464.429999999702</v>
      </c>
      <c r="BE424" s="18">
        <v>-73965.429999999702</v>
      </c>
      <c r="BF424" s="18">
        <v>32501</v>
      </c>
      <c r="BG424" s="18">
        <v>0</v>
      </c>
      <c r="BI424" s="17">
        <v>2242899</v>
      </c>
      <c r="BJ424" s="17">
        <v>25563022</v>
      </c>
      <c r="BK424" s="17">
        <v>862644</v>
      </c>
      <c r="BL424" s="17">
        <v>0</v>
      </c>
      <c r="BM424" s="17">
        <v>1484512</v>
      </c>
      <c r="BN424" s="17">
        <v>4158075</v>
      </c>
      <c r="BO424" s="17">
        <v>250000</v>
      </c>
      <c r="BP424" s="17">
        <v>6683885.46</v>
      </c>
      <c r="BQ424" s="58">
        <v>2336813.36</v>
      </c>
      <c r="BR424" s="17">
        <v>0</v>
      </c>
      <c r="BS424" s="17">
        <v>0</v>
      </c>
      <c r="BT424" s="17">
        <v>195124</v>
      </c>
      <c r="BU424" s="18">
        <v>43776974.82</v>
      </c>
      <c r="BV424" s="19"/>
      <c r="BW424" s="17">
        <v>0</v>
      </c>
      <c r="BX424" s="19"/>
      <c r="BY424" s="17">
        <v>0</v>
      </c>
      <c r="BZ424" s="18">
        <v>43776974.82</v>
      </c>
      <c r="CB424" s="18">
        <v>0</v>
      </c>
      <c r="CC424" s="18">
        <v>0</v>
      </c>
      <c r="CD424" s="18">
        <v>0</v>
      </c>
      <c r="CE424" s="19"/>
      <c r="CF424" s="18">
        <v>0</v>
      </c>
      <c r="CG424" s="18">
        <v>0</v>
      </c>
      <c r="CH424" s="18">
        <v>0</v>
      </c>
      <c r="CI424" s="18">
        <v>0</v>
      </c>
      <c r="CJ424" s="18">
        <v>0</v>
      </c>
      <c r="CK424" s="18">
        <v>0</v>
      </c>
      <c r="CL424" s="18">
        <v>0</v>
      </c>
      <c r="CM424" s="18">
        <v>0</v>
      </c>
      <c r="CN424" s="18">
        <v>0</v>
      </c>
      <c r="CO424" s="19"/>
      <c r="CP424" s="19"/>
      <c r="CQ424" s="18">
        <v>0</v>
      </c>
      <c r="CR424" s="18">
        <v>0</v>
      </c>
      <c r="CS424" s="18">
        <v>0</v>
      </c>
      <c r="CT424" s="18">
        <v>43776974.82</v>
      </c>
      <c r="CU424" s="18">
        <v>43633340</v>
      </c>
      <c r="CV424" s="18">
        <v>1970614.1799999997</v>
      </c>
      <c r="CW424" s="18">
        <v>45603954.18</v>
      </c>
      <c r="CX424" s="18">
        <v>-1826979.3599999994</v>
      </c>
      <c r="CY424" s="16">
        <v>-4.0061862898749176E-2</v>
      </c>
      <c r="CZ424" s="18">
        <v>1826979.3599999994</v>
      </c>
      <c r="DA424" s="18">
        <v>0</v>
      </c>
      <c r="DE424" s="12"/>
      <c r="DF424" s="12"/>
      <c r="DG424" s="12"/>
      <c r="DO424" s="12"/>
    </row>
    <row r="425" spans="1:119" s="20" customFormat="1" ht="12.75" x14ac:dyDescent="0.2">
      <c r="A425" s="12" t="s">
        <v>957</v>
      </c>
      <c r="B425" s="13">
        <v>1</v>
      </c>
      <c r="C425" s="14">
        <v>1</v>
      </c>
      <c r="D425" s="15">
        <v>44120</v>
      </c>
      <c r="E425" s="16">
        <v>1</v>
      </c>
      <c r="F425" s="57">
        <v>1</v>
      </c>
      <c r="G425" s="57">
        <v>1</v>
      </c>
      <c r="H425" s="17">
        <v>959527.64000000013</v>
      </c>
      <c r="I425" s="17">
        <v>10607443.500000002</v>
      </c>
      <c r="J425" s="17">
        <v>89835.55</v>
      </c>
      <c r="K425" s="17">
        <v>72124.55</v>
      </c>
      <c r="L425" s="17">
        <v>445999.62000000005</v>
      </c>
      <c r="M425" s="17">
        <v>2389178.58</v>
      </c>
      <c r="N425" s="17">
        <v>608735.35</v>
      </c>
      <c r="O425" s="17">
        <v>2203121.33</v>
      </c>
      <c r="P425" s="58">
        <v>449791</v>
      </c>
      <c r="Q425" s="17">
        <v>0</v>
      </c>
      <c r="R425" s="17">
        <v>0</v>
      </c>
      <c r="S425" s="17">
        <v>5000</v>
      </c>
      <c r="T425" s="18">
        <v>17830757.120000005</v>
      </c>
      <c r="U425" s="19"/>
      <c r="V425" s="18">
        <v>91330</v>
      </c>
      <c r="W425" s="19"/>
      <c r="X425" s="18">
        <v>91330</v>
      </c>
      <c r="Y425" s="18">
        <v>17739427.120000005</v>
      </c>
      <c r="Z425" s="18">
        <v>0</v>
      </c>
      <c r="AA425" s="18">
        <v>0</v>
      </c>
      <c r="AB425" s="18">
        <v>0</v>
      </c>
      <c r="AC425" s="19"/>
      <c r="AD425" s="17">
        <v>0</v>
      </c>
      <c r="AE425" s="18">
        <v>0</v>
      </c>
      <c r="AF425" s="17">
        <v>0</v>
      </c>
      <c r="AG425" s="17">
        <v>0</v>
      </c>
      <c r="AH425" s="58">
        <v>0</v>
      </c>
      <c r="AI425" s="18">
        <v>0</v>
      </c>
      <c r="AJ425" s="17">
        <v>0</v>
      </c>
      <c r="AK425" s="17">
        <v>0</v>
      </c>
      <c r="AL425" s="18">
        <v>0</v>
      </c>
      <c r="AM425" s="19"/>
      <c r="AN425" s="19"/>
      <c r="AO425" s="17">
        <v>0</v>
      </c>
      <c r="AP425" s="18">
        <v>0</v>
      </c>
      <c r="AQ425" s="18">
        <v>0</v>
      </c>
      <c r="AR425" s="18">
        <v>17739427.120000005</v>
      </c>
      <c r="AS425" s="18">
        <v>13895820</v>
      </c>
      <c r="AT425" s="18">
        <v>0</v>
      </c>
      <c r="AU425" s="18">
        <v>13895820</v>
      </c>
      <c r="AV425" s="18">
        <v>0</v>
      </c>
      <c r="AW425" s="16">
        <v>0</v>
      </c>
      <c r="AX425" s="18">
        <v>0</v>
      </c>
      <c r="AY425" s="18">
        <v>0</v>
      </c>
      <c r="BA425" s="17">
        <v>0</v>
      </c>
      <c r="BB425" s="17">
        <v>12903118</v>
      </c>
      <c r="BC425" s="17">
        <v>17129800.649999995</v>
      </c>
      <c r="BD425" s="18">
        <v>4226682.6499999948</v>
      </c>
      <c r="BE425" s="18">
        <v>4226682.6499999948</v>
      </c>
      <c r="BF425" s="18">
        <v>0</v>
      </c>
      <c r="BG425" s="18">
        <v>91330</v>
      </c>
      <c r="BI425" s="17">
        <v>1081922.8700000001</v>
      </c>
      <c r="BJ425" s="17">
        <v>11435341.209999999</v>
      </c>
      <c r="BK425" s="17">
        <v>100505.57</v>
      </c>
      <c r="BL425" s="17">
        <v>73747.350000000006</v>
      </c>
      <c r="BM425" s="17">
        <v>594660.88</v>
      </c>
      <c r="BN425" s="17">
        <v>2242028.62</v>
      </c>
      <c r="BO425" s="17">
        <v>815897</v>
      </c>
      <c r="BP425" s="17">
        <v>2468157.0099999998</v>
      </c>
      <c r="BQ425" s="58">
        <v>530251.17000000004</v>
      </c>
      <c r="BR425" s="17">
        <v>0</v>
      </c>
      <c r="BS425" s="17">
        <v>0</v>
      </c>
      <c r="BT425" s="17">
        <v>6000</v>
      </c>
      <c r="BU425" s="18">
        <v>19348511.68</v>
      </c>
      <c r="BV425" s="19"/>
      <c r="BW425" s="17">
        <v>79064</v>
      </c>
      <c r="BX425" s="19"/>
      <c r="BY425" s="17">
        <v>79064</v>
      </c>
      <c r="BZ425" s="18">
        <v>19269447.68</v>
      </c>
      <c r="CB425" s="18">
        <v>0</v>
      </c>
      <c r="CC425" s="18">
        <v>0</v>
      </c>
      <c r="CD425" s="18">
        <v>0</v>
      </c>
      <c r="CE425" s="19"/>
      <c r="CF425" s="18">
        <v>0</v>
      </c>
      <c r="CG425" s="18">
        <v>0</v>
      </c>
      <c r="CH425" s="18">
        <v>0</v>
      </c>
      <c r="CI425" s="18">
        <v>0</v>
      </c>
      <c r="CJ425" s="18">
        <v>0</v>
      </c>
      <c r="CK425" s="18">
        <v>0</v>
      </c>
      <c r="CL425" s="18">
        <v>0</v>
      </c>
      <c r="CM425" s="18">
        <v>0</v>
      </c>
      <c r="CN425" s="18">
        <v>0</v>
      </c>
      <c r="CO425" s="19"/>
      <c r="CP425" s="19"/>
      <c r="CQ425" s="18">
        <v>0</v>
      </c>
      <c r="CR425" s="18">
        <v>0</v>
      </c>
      <c r="CS425" s="18">
        <v>0</v>
      </c>
      <c r="CT425" s="18">
        <v>19269447.68</v>
      </c>
      <c r="CU425" s="18">
        <v>15367479</v>
      </c>
      <c r="CV425" s="18">
        <v>0</v>
      </c>
      <c r="CW425" s="18">
        <v>15367479</v>
      </c>
      <c r="CX425" s="18">
        <v>0</v>
      </c>
      <c r="CY425" s="16">
        <v>0</v>
      </c>
      <c r="CZ425" s="18">
        <v>0</v>
      </c>
      <c r="DA425" s="18">
        <v>0</v>
      </c>
      <c r="DE425" s="12"/>
      <c r="DF425" s="12"/>
      <c r="DG425" s="12"/>
      <c r="DO425" s="12"/>
    </row>
    <row r="426" spans="1:119" s="20" customFormat="1" ht="12.75" x14ac:dyDescent="0.2">
      <c r="A426" s="12" t="s">
        <v>959</v>
      </c>
      <c r="B426" s="13">
        <v>1</v>
      </c>
      <c r="C426" s="14">
        <v>1</v>
      </c>
      <c r="D426" s="15">
        <v>44133</v>
      </c>
      <c r="E426" s="16">
        <v>1</v>
      </c>
      <c r="F426" s="57">
        <v>1</v>
      </c>
      <c r="G426" s="57">
        <v>1</v>
      </c>
      <c r="H426" s="17">
        <v>1830466</v>
      </c>
      <c r="I426" s="17">
        <v>10561807.189999999</v>
      </c>
      <c r="J426" s="17">
        <v>118439</v>
      </c>
      <c r="K426" s="17">
        <v>3286</v>
      </c>
      <c r="L426" s="17">
        <v>428170</v>
      </c>
      <c r="M426" s="17">
        <v>1426964</v>
      </c>
      <c r="N426" s="17">
        <v>394691</v>
      </c>
      <c r="O426" s="17">
        <v>2298742</v>
      </c>
      <c r="P426" s="58">
        <v>565068</v>
      </c>
      <c r="Q426" s="17">
        <v>2496</v>
      </c>
      <c r="R426" s="17">
        <v>0</v>
      </c>
      <c r="S426" s="17">
        <v>19091</v>
      </c>
      <c r="T426" s="18">
        <v>17649220.189999998</v>
      </c>
      <c r="U426" s="19"/>
      <c r="V426" s="18">
        <v>6371926</v>
      </c>
      <c r="W426" s="19"/>
      <c r="X426" s="18">
        <v>6371926</v>
      </c>
      <c r="Y426" s="18">
        <v>11277294.189999998</v>
      </c>
      <c r="Z426" s="18">
        <v>0</v>
      </c>
      <c r="AA426" s="18">
        <v>0</v>
      </c>
      <c r="AB426" s="18">
        <v>0</v>
      </c>
      <c r="AC426" s="19"/>
      <c r="AD426" s="17">
        <v>0</v>
      </c>
      <c r="AE426" s="18">
        <v>0</v>
      </c>
      <c r="AF426" s="17">
        <v>0</v>
      </c>
      <c r="AG426" s="17">
        <v>0</v>
      </c>
      <c r="AH426" s="58">
        <v>0</v>
      </c>
      <c r="AI426" s="18">
        <v>0</v>
      </c>
      <c r="AJ426" s="17">
        <v>0</v>
      </c>
      <c r="AK426" s="17">
        <v>0</v>
      </c>
      <c r="AL426" s="18">
        <v>0</v>
      </c>
      <c r="AM426" s="19"/>
      <c r="AN426" s="19"/>
      <c r="AO426" s="17">
        <v>0</v>
      </c>
      <c r="AP426" s="18">
        <v>0</v>
      </c>
      <c r="AQ426" s="18">
        <v>0</v>
      </c>
      <c r="AR426" s="18">
        <v>11277294.189999998</v>
      </c>
      <c r="AS426" s="18">
        <v>7340434</v>
      </c>
      <c r="AT426" s="18">
        <v>0</v>
      </c>
      <c r="AU426" s="18">
        <v>7340434</v>
      </c>
      <c r="AV426" s="18">
        <v>0</v>
      </c>
      <c r="AW426" s="16">
        <v>0</v>
      </c>
      <c r="AX426" s="18">
        <v>0</v>
      </c>
      <c r="AY426" s="18">
        <v>0</v>
      </c>
      <c r="BA426" s="17">
        <v>0</v>
      </c>
      <c r="BB426" s="17">
        <v>6921302.9999998976</v>
      </c>
      <c r="BC426" s="17">
        <v>9385039</v>
      </c>
      <c r="BD426" s="18">
        <v>2463736.0000001024</v>
      </c>
      <c r="BE426" s="18">
        <v>2463736.0000001024</v>
      </c>
      <c r="BF426" s="18">
        <v>0</v>
      </c>
      <c r="BG426" s="18">
        <v>6371926</v>
      </c>
      <c r="BI426" s="17">
        <v>1633590</v>
      </c>
      <c r="BJ426" s="17">
        <v>10869565</v>
      </c>
      <c r="BK426" s="17">
        <v>169321</v>
      </c>
      <c r="BL426" s="17">
        <v>25000</v>
      </c>
      <c r="BM426" s="17">
        <v>592660</v>
      </c>
      <c r="BN426" s="17">
        <v>1680185</v>
      </c>
      <c r="BO426" s="17">
        <v>326600</v>
      </c>
      <c r="BP426" s="17">
        <v>2702718</v>
      </c>
      <c r="BQ426" s="58">
        <v>616507</v>
      </c>
      <c r="BR426" s="17">
        <v>30000</v>
      </c>
      <c r="BS426" s="17">
        <v>0</v>
      </c>
      <c r="BT426" s="17">
        <v>28082</v>
      </c>
      <c r="BU426" s="18">
        <v>18674228</v>
      </c>
      <c r="BV426" s="19"/>
      <c r="BW426" s="17">
        <v>8240530</v>
      </c>
      <c r="BX426" s="19"/>
      <c r="BY426" s="17">
        <v>8240530</v>
      </c>
      <c r="BZ426" s="18">
        <v>10433698</v>
      </c>
      <c r="CB426" s="18">
        <v>0</v>
      </c>
      <c r="CC426" s="18">
        <v>0</v>
      </c>
      <c r="CD426" s="18">
        <v>0</v>
      </c>
      <c r="CE426" s="19"/>
      <c r="CF426" s="18">
        <v>0</v>
      </c>
      <c r="CG426" s="18">
        <v>0</v>
      </c>
      <c r="CH426" s="18">
        <v>0</v>
      </c>
      <c r="CI426" s="18">
        <v>0</v>
      </c>
      <c r="CJ426" s="18">
        <v>0</v>
      </c>
      <c r="CK426" s="18">
        <v>0</v>
      </c>
      <c r="CL426" s="18">
        <v>0</v>
      </c>
      <c r="CM426" s="18">
        <v>0</v>
      </c>
      <c r="CN426" s="18">
        <v>0</v>
      </c>
      <c r="CO426" s="19"/>
      <c r="CP426" s="19"/>
      <c r="CQ426" s="18">
        <v>0</v>
      </c>
      <c r="CR426" s="18">
        <v>0</v>
      </c>
      <c r="CS426" s="18">
        <v>0</v>
      </c>
      <c r="CT426" s="18">
        <v>10433698</v>
      </c>
      <c r="CU426" s="18">
        <v>7970036</v>
      </c>
      <c r="CV426" s="18">
        <v>0</v>
      </c>
      <c r="CW426" s="18">
        <v>7970036</v>
      </c>
      <c r="CX426" s="18">
        <v>0</v>
      </c>
      <c r="CY426" s="16">
        <v>0</v>
      </c>
      <c r="CZ426" s="18">
        <v>0</v>
      </c>
      <c r="DA426" s="18">
        <v>0</v>
      </c>
      <c r="DE426" s="12"/>
      <c r="DF426" s="12"/>
      <c r="DG426" s="12"/>
      <c r="DO426" s="12"/>
    </row>
    <row r="427" spans="1:119" s="20" customFormat="1" ht="12.75" x14ac:dyDescent="0.2">
      <c r="A427" s="12" t="s">
        <v>961</v>
      </c>
      <c r="B427" s="13">
        <v>1</v>
      </c>
      <c r="C427" s="14">
        <v>1</v>
      </c>
      <c r="D427" s="15">
        <v>44120</v>
      </c>
      <c r="E427" s="16">
        <v>1</v>
      </c>
      <c r="F427" s="57">
        <v>1</v>
      </c>
      <c r="G427" s="57">
        <v>1</v>
      </c>
      <c r="H427" s="17">
        <v>1195968.5899999999</v>
      </c>
      <c r="I427" s="17">
        <v>14166664.580000004</v>
      </c>
      <c r="J427" s="17">
        <v>227674.99000000002</v>
      </c>
      <c r="K427" s="17">
        <v>0</v>
      </c>
      <c r="L427" s="17">
        <v>862189.6399999999</v>
      </c>
      <c r="M427" s="17">
        <v>3766585.48</v>
      </c>
      <c r="N427" s="17">
        <v>653502.47</v>
      </c>
      <c r="O427" s="17">
        <v>3072689.76</v>
      </c>
      <c r="P427" s="58">
        <v>923819.5</v>
      </c>
      <c r="Q427" s="17">
        <v>159299</v>
      </c>
      <c r="R427" s="17">
        <v>0</v>
      </c>
      <c r="S427" s="17">
        <v>268192</v>
      </c>
      <c r="T427" s="18">
        <v>25296586.010000005</v>
      </c>
      <c r="U427" s="19"/>
      <c r="V427" s="18">
        <v>0</v>
      </c>
      <c r="W427" s="19"/>
      <c r="X427" s="18">
        <v>0</v>
      </c>
      <c r="Y427" s="18">
        <v>25296586.010000005</v>
      </c>
      <c r="Z427" s="18">
        <v>0</v>
      </c>
      <c r="AA427" s="18">
        <v>0</v>
      </c>
      <c r="AB427" s="18">
        <v>0</v>
      </c>
      <c r="AC427" s="19"/>
      <c r="AD427" s="17">
        <v>0</v>
      </c>
      <c r="AE427" s="18">
        <v>0</v>
      </c>
      <c r="AF427" s="17">
        <v>0</v>
      </c>
      <c r="AG427" s="17">
        <v>0</v>
      </c>
      <c r="AH427" s="58">
        <v>0</v>
      </c>
      <c r="AI427" s="18">
        <v>0</v>
      </c>
      <c r="AJ427" s="17">
        <v>0</v>
      </c>
      <c r="AK427" s="17">
        <v>0</v>
      </c>
      <c r="AL427" s="18">
        <v>0</v>
      </c>
      <c r="AM427" s="19"/>
      <c r="AN427" s="19"/>
      <c r="AO427" s="17">
        <v>0</v>
      </c>
      <c r="AP427" s="18">
        <v>0</v>
      </c>
      <c r="AQ427" s="18">
        <v>0</v>
      </c>
      <c r="AR427" s="18">
        <v>25296586.010000005</v>
      </c>
      <c r="AS427" s="18">
        <v>25030257</v>
      </c>
      <c r="AT427" s="18">
        <v>0</v>
      </c>
      <c r="AU427" s="18">
        <v>25030257</v>
      </c>
      <c r="AV427" s="18">
        <v>0</v>
      </c>
      <c r="AW427" s="16">
        <v>0</v>
      </c>
      <c r="AX427" s="18">
        <v>0</v>
      </c>
      <c r="AY427" s="18">
        <v>0</v>
      </c>
      <c r="BA427" s="17">
        <v>22844</v>
      </c>
      <c r="BB427" s="17">
        <v>24114938</v>
      </c>
      <c r="BC427" s="17">
        <v>24184572.899999999</v>
      </c>
      <c r="BD427" s="18">
        <v>69634.89999999851</v>
      </c>
      <c r="BE427" s="18">
        <v>46790.89999999851</v>
      </c>
      <c r="BF427" s="18">
        <v>0</v>
      </c>
      <c r="BG427" s="18">
        <v>0</v>
      </c>
      <c r="BI427" s="17">
        <v>1061746</v>
      </c>
      <c r="BJ427" s="17">
        <v>15252508</v>
      </c>
      <c r="BK427" s="17">
        <v>212686</v>
      </c>
      <c r="BL427" s="17">
        <v>0</v>
      </c>
      <c r="BM427" s="17">
        <v>670552</v>
      </c>
      <c r="BN427" s="17">
        <v>3507453</v>
      </c>
      <c r="BO427" s="17">
        <v>425102</v>
      </c>
      <c r="BP427" s="17">
        <v>3270172</v>
      </c>
      <c r="BQ427" s="58">
        <v>1341499</v>
      </c>
      <c r="BR427" s="17">
        <v>0</v>
      </c>
      <c r="BS427" s="17">
        <v>0</v>
      </c>
      <c r="BT427" s="17">
        <v>299776</v>
      </c>
      <c r="BU427" s="18">
        <v>26041494</v>
      </c>
      <c r="BV427" s="19"/>
      <c r="BW427" s="17">
        <v>350000</v>
      </c>
      <c r="BX427" s="19"/>
      <c r="BY427" s="17">
        <v>350000</v>
      </c>
      <c r="BZ427" s="18">
        <v>25691494</v>
      </c>
      <c r="CB427" s="18">
        <v>0</v>
      </c>
      <c r="CC427" s="18">
        <v>0</v>
      </c>
      <c r="CD427" s="18">
        <v>0</v>
      </c>
      <c r="CE427" s="19"/>
      <c r="CF427" s="18">
        <v>0</v>
      </c>
      <c r="CG427" s="18">
        <v>0</v>
      </c>
      <c r="CH427" s="18">
        <v>0</v>
      </c>
      <c r="CI427" s="18">
        <v>0</v>
      </c>
      <c r="CJ427" s="18">
        <v>0</v>
      </c>
      <c r="CK427" s="18">
        <v>0</v>
      </c>
      <c r="CL427" s="18">
        <v>0</v>
      </c>
      <c r="CM427" s="18">
        <v>0</v>
      </c>
      <c r="CN427" s="18">
        <v>0</v>
      </c>
      <c r="CO427" s="19"/>
      <c r="CP427" s="19"/>
      <c r="CQ427" s="18">
        <v>0</v>
      </c>
      <c r="CR427" s="18">
        <v>0</v>
      </c>
      <c r="CS427" s="18">
        <v>0</v>
      </c>
      <c r="CT427" s="18">
        <v>25691494</v>
      </c>
      <c r="CU427" s="18">
        <v>25383245</v>
      </c>
      <c r="CV427" s="18">
        <v>0</v>
      </c>
      <c r="CW427" s="18">
        <v>25383245</v>
      </c>
      <c r="CX427" s="18">
        <v>0</v>
      </c>
      <c r="CY427" s="16">
        <v>0</v>
      </c>
      <c r="CZ427" s="18">
        <v>0</v>
      </c>
      <c r="DA427" s="18">
        <v>0</v>
      </c>
      <c r="DE427" s="12"/>
      <c r="DF427" s="12"/>
      <c r="DG427" s="12"/>
      <c r="DO427" s="12"/>
    </row>
    <row r="428" spans="1:119" s="20" customFormat="1" ht="12.75" x14ac:dyDescent="0.2">
      <c r="A428" s="12" t="s">
        <v>963</v>
      </c>
      <c r="B428" s="13">
        <v>1</v>
      </c>
      <c r="C428" s="14">
        <v>1</v>
      </c>
      <c r="D428" s="15">
        <v>44110</v>
      </c>
      <c r="E428" s="16">
        <v>1</v>
      </c>
      <c r="F428" s="57">
        <v>1</v>
      </c>
      <c r="G428" s="57">
        <v>1</v>
      </c>
      <c r="H428" s="17">
        <v>506641.15</v>
      </c>
      <c r="I428" s="17">
        <v>5618318</v>
      </c>
      <c r="J428" s="17">
        <v>81980</v>
      </c>
      <c r="K428" s="17">
        <v>16661</v>
      </c>
      <c r="L428" s="17">
        <v>217452</v>
      </c>
      <c r="M428" s="17">
        <v>1012387</v>
      </c>
      <c r="N428" s="17">
        <v>377310</v>
      </c>
      <c r="O428" s="17">
        <v>945543</v>
      </c>
      <c r="P428" s="58">
        <v>304503</v>
      </c>
      <c r="Q428" s="17">
        <v>0</v>
      </c>
      <c r="R428" s="17">
        <v>0</v>
      </c>
      <c r="S428" s="17">
        <v>24722</v>
      </c>
      <c r="T428" s="18">
        <v>9105517.1500000004</v>
      </c>
      <c r="U428" s="19"/>
      <c r="V428" s="18">
        <v>711062</v>
      </c>
      <c r="W428" s="19"/>
      <c r="X428" s="18">
        <v>711062</v>
      </c>
      <c r="Y428" s="18">
        <v>8394455.1500000004</v>
      </c>
      <c r="Z428" s="18">
        <v>0</v>
      </c>
      <c r="AA428" s="18">
        <v>0</v>
      </c>
      <c r="AB428" s="18">
        <v>0</v>
      </c>
      <c r="AC428" s="19"/>
      <c r="AD428" s="17">
        <v>0</v>
      </c>
      <c r="AE428" s="18">
        <v>0</v>
      </c>
      <c r="AF428" s="17">
        <v>0</v>
      </c>
      <c r="AG428" s="17">
        <v>0</v>
      </c>
      <c r="AH428" s="58">
        <v>0</v>
      </c>
      <c r="AI428" s="18">
        <v>0</v>
      </c>
      <c r="AJ428" s="17">
        <v>0</v>
      </c>
      <c r="AK428" s="17">
        <v>20000</v>
      </c>
      <c r="AL428" s="18">
        <v>20000</v>
      </c>
      <c r="AM428" s="19"/>
      <c r="AN428" s="19"/>
      <c r="AO428" s="17">
        <v>0</v>
      </c>
      <c r="AP428" s="18">
        <v>0</v>
      </c>
      <c r="AQ428" s="18">
        <v>20000</v>
      </c>
      <c r="AR428" s="18">
        <v>8414455.1500000004</v>
      </c>
      <c r="AS428" s="18">
        <v>7897884</v>
      </c>
      <c r="AT428" s="18">
        <v>0</v>
      </c>
      <c r="AU428" s="18">
        <v>7897884</v>
      </c>
      <c r="AV428" s="18">
        <v>0</v>
      </c>
      <c r="AW428" s="16">
        <v>0</v>
      </c>
      <c r="AX428" s="18">
        <v>0</v>
      </c>
      <c r="AY428" s="18">
        <v>0</v>
      </c>
      <c r="BA428" s="17">
        <v>0</v>
      </c>
      <c r="BB428" s="17">
        <v>7631003.0000001332</v>
      </c>
      <c r="BC428" s="17">
        <v>8279395</v>
      </c>
      <c r="BD428" s="18">
        <v>648391.99999986682</v>
      </c>
      <c r="BE428" s="18">
        <v>648391.99999986682</v>
      </c>
      <c r="BF428" s="18">
        <v>0</v>
      </c>
      <c r="BG428" s="18">
        <v>711062</v>
      </c>
      <c r="BI428" s="17">
        <v>479962</v>
      </c>
      <c r="BJ428" s="17">
        <v>5904184</v>
      </c>
      <c r="BK428" s="17">
        <v>84240</v>
      </c>
      <c r="BL428" s="17">
        <v>11629</v>
      </c>
      <c r="BM428" s="17">
        <v>288732</v>
      </c>
      <c r="BN428" s="17">
        <v>843541</v>
      </c>
      <c r="BO428" s="17">
        <v>425936</v>
      </c>
      <c r="BP428" s="17">
        <v>1144054</v>
      </c>
      <c r="BQ428" s="58">
        <v>351161</v>
      </c>
      <c r="BR428" s="17">
        <v>0</v>
      </c>
      <c r="BS428" s="17">
        <v>0</v>
      </c>
      <c r="BT428" s="17">
        <v>32829</v>
      </c>
      <c r="BU428" s="18">
        <v>9566268</v>
      </c>
      <c r="BV428" s="19"/>
      <c r="BW428" s="17">
        <v>817700</v>
      </c>
      <c r="BX428" s="19"/>
      <c r="BY428" s="17">
        <v>817700</v>
      </c>
      <c r="BZ428" s="18">
        <v>8748568</v>
      </c>
      <c r="CB428" s="18">
        <v>0</v>
      </c>
      <c r="CC428" s="18">
        <v>0</v>
      </c>
      <c r="CD428" s="18">
        <v>0</v>
      </c>
      <c r="CE428" s="19"/>
      <c r="CF428" s="18">
        <v>0</v>
      </c>
      <c r="CG428" s="18">
        <v>0</v>
      </c>
      <c r="CH428" s="18">
        <v>0</v>
      </c>
      <c r="CI428" s="18">
        <v>0</v>
      </c>
      <c r="CJ428" s="18">
        <v>0</v>
      </c>
      <c r="CK428" s="18">
        <v>0</v>
      </c>
      <c r="CL428" s="18">
        <v>0</v>
      </c>
      <c r="CM428" s="18">
        <v>0</v>
      </c>
      <c r="CN428" s="18">
        <v>0</v>
      </c>
      <c r="CO428" s="19"/>
      <c r="CP428" s="19"/>
      <c r="CQ428" s="18">
        <v>0</v>
      </c>
      <c r="CR428" s="18">
        <v>0</v>
      </c>
      <c r="CS428" s="18">
        <v>0</v>
      </c>
      <c r="CT428" s="18">
        <v>8748568</v>
      </c>
      <c r="CU428" s="18">
        <v>8244375</v>
      </c>
      <c r="CV428" s="18">
        <v>0</v>
      </c>
      <c r="CW428" s="18">
        <v>8244375</v>
      </c>
      <c r="CX428" s="18">
        <v>0</v>
      </c>
      <c r="CY428" s="16">
        <v>0</v>
      </c>
      <c r="CZ428" s="18">
        <v>0</v>
      </c>
      <c r="DA428" s="18">
        <v>0</v>
      </c>
      <c r="DE428" s="12"/>
      <c r="DF428" s="12"/>
      <c r="DG428" s="12"/>
      <c r="DO428" s="12"/>
    </row>
    <row r="429" spans="1:119" s="20" customFormat="1" ht="12.75" x14ac:dyDescent="0.2">
      <c r="A429" s="12" t="s">
        <v>965</v>
      </c>
      <c r="B429" s="13">
        <v>1</v>
      </c>
      <c r="C429" s="14">
        <v>1</v>
      </c>
      <c r="D429" s="15">
        <v>44119</v>
      </c>
      <c r="E429" s="16">
        <v>1</v>
      </c>
      <c r="F429" s="57">
        <v>1</v>
      </c>
      <c r="G429" s="57">
        <v>1</v>
      </c>
      <c r="H429" s="17">
        <v>656391.24</v>
      </c>
      <c r="I429" s="17">
        <v>6812971.0500000007</v>
      </c>
      <c r="J429" s="17">
        <v>178395.23</v>
      </c>
      <c r="K429" s="17">
        <v>28638.440000000002</v>
      </c>
      <c r="L429" s="17">
        <v>530069.16</v>
      </c>
      <c r="M429" s="17">
        <v>1420277.19</v>
      </c>
      <c r="N429" s="17">
        <v>324054.86</v>
      </c>
      <c r="O429" s="17">
        <v>1709046.0009999999</v>
      </c>
      <c r="P429" s="58">
        <v>228521.71</v>
      </c>
      <c r="Q429" s="17">
        <v>0</v>
      </c>
      <c r="R429" s="17">
        <v>0</v>
      </c>
      <c r="S429" s="17">
        <v>15750</v>
      </c>
      <c r="T429" s="18">
        <v>11904114.881000003</v>
      </c>
      <c r="U429" s="19"/>
      <c r="V429" s="18">
        <v>0</v>
      </c>
      <c r="W429" s="19"/>
      <c r="X429" s="18">
        <v>0</v>
      </c>
      <c r="Y429" s="18">
        <v>11904114.881000003</v>
      </c>
      <c r="Z429" s="18">
        <v>0</v>
      </c>
      <c r="AA429" s="18">
        <v>0</v>
      </c>
      <c r="AB429" s="18">
        <v>0</v>
      </c>
      <c r="AC429" s="19"/>
      <c r="AD429" s="17">
        <v>0</v>
      </c>
      <c r="AE429" s="18">
        <v>0</v>
      </c>
      <c r="AF429" s="17">
        <v>0</v>
      </c>
      <c r="AG429" s="17">
        <v>0</v>
      </c>
      <c r="AH429" s="58">
        <v>0</v>
      </c>
      <c r="AI429" s="18">
        <v>0</v>
      </c>
      <c r="AJ429" s="17">
        <v>0</v>
      </c>
      <c r="AK429" s="17">
        <v>0</v>
      </c>
      <c r="AL429" s="18">
        <v>0</v>
      </c>
      <c r="AM429" s="19"/>
      <c r="AN429" s="19"/>
      <c r="AO429" s="17">
        <v>0</v>
      </c>
      <c r="AP429" s="18">
        <v>0</v>
      </c>
      <c r="AQ429" s="18">
        <v>0</v>
      </c>
      <c r="AR429" s="18">
        <v>11904114.881000003</v>
      </c>
      <c r="AS429" s="18">
        <v>11234308</v>
      </c>
      <c r="AT429" s="18">
        <v>0</v>
      </c>
      <c r="AU429" s="18">
        <v>11234308</v>
      </c>
      <c r="AV429" s="18">
        <v>0</v>
      </c>
      <c r="AW429" s="16">
        <v>0</v>
      </c>
      <c r="AX429" s="18">
        <v>0</v>
      </c>
      <c r="AY429" s="18">
        <v>0</v>
      </c>
      <c r="BA429" s="17">
        <v>6053.81</v>
      </c>
      <c r="BB429" s="17">
        <v>10984648</v>
      </c>
      <c r="BC429" s="17">
        <v>11150775.709999997</v>
      </c>
      <c r="BD429" s="18">
        <v>166127.70999999717</v>
      </c>
      <c r="BE429" s="18">
        <v>160073.89999999717</v>
      </c>
      <c r="BF429" s="18">
        <v>0</v>
      </c>
      <c r="BG429" s="18">
        <v>0</v>
      </c>
      <c r="BI429" s="17">
        <v>740140</v>
      </c>
      <c r="BJ429" s="17">
        <v>8283105</v>
      </c>
      <c r="BK429" s="17">
        <v>184312</v>
      </c>
      <c r="BL429" s="17">
        <v>21639</v>
      </c>
      <c r="BM429" s="17">
        <v>632710</v>
      </c>
      <c r="BN429" s="17">
        <v>1413263</v>
      </c>
      <c r="BO429" s="17">
        <v>350010</v>
      </c>
      <c r="BP429" s="17">
        <v>1917156</v>
      </c>
      <c r="BQ429" s="58">
        <v>264884</v>
      </c>
      <c r="BR429" s="17">
        <v>0</v>
      </c>
      <c r="BS429" s="17">
        <v>0</v>
      </c>
      <c r="BT429" s="17">
        <v>14264</v>
      </c>
      <c r="BU429" s="18">
        <v>13821483</v>
      </c>
      <c r="BV429" s="19"/>
      <c r="BW429" s="17">
        <v>0</v>
      </c>
      <c r="BX429" s="19"/>
      <c r="BY429" s="17">
        <v>0</v>
      </c>
      <c r="BZ429" s="18">
        <v>13821483</v>
      </c>
      <c r="CB429" s="18">
        <v>0</v>
      </c>
      <c r="CC429" s="18">
        <v>0</v>
      </c>
      <c r="CD429" s="18">
        <v>0</v>
      </c>
      <c r="CE429" s="19"/>
      <c r="CF429" s="18">
        <v>0</v>
      </c>
      <c r="CG429" s="18">
        <v>0</v>
      </c>
      <c r="CH429" s="18">
        <v>0</v>
      </c>
      <c r="CI429" s="18">
        <v>0</v>
      </c>
      <c r="CJ429" s="18">
        <v>0</v>
      </c>
      <c r="CK429" s="18">
        <v>0</v>
      </c>
      <c r="CL429" s="18">
        <v>0</v>
      </c>
      <c r="CM429" s="18">
        <v>0</v>
      </c>
      <c r="CN429" s="18">
        <v>0</v>
      </c>
      <c r="CO429" s="19"/>
      <c r="CP429" s="19"/>
      <c r="CQ429" s="18">
        <v>0</v>
      </c>
      <c r="CR429" s="18">
        <v>0</v>
      </c>
      <c r="CS429" s="18">
        <v>0</v>
      </c>
      <c r="CT429" s="18">
        <v>13821483</v>
      </c>
      <c r="CU429" s="18">
        <v>11724132</v>
      </c>
      <c r="CV429" s="18">
        <v>0</v>
      </c>
      <c r="CW429" s="18">
        <v>11724132</v>
      </c>
      <c r="CX429" s="18">
        <v>0</v>
      </c>
      <c r="CY429" s="16">
        <v>0</v>
      </c>
      <c r="CZ429" s="18">
        <v>0</v>
      </c>
      <c r="DA429" s="18">
        <v>0</v>
      </c>
      <c r="DE429" s="12"/>
      <c r="DF429" s="12"/>
      <c r="DG429" s="12"/>
      <c r="DO429" s="12"/>
    </row>
    <row r="430" spans="1:119" s="20" customFormat="1" ht="12.75" x14ac:dyDescent="0.2">
      <c r="A430" s="12" t="s">
        <v>967</v>
      </c>
      <c r="B430" s="13">
        <v>1</v>
      </c>
      <c r="C430" s="14">
        <v>1</v>
      </c>
      <c r="D430" s="15">
        <v>44127</v>
      </c>
      <c r="E430" s="16">
        <v>0.99957261918815143</v>
      </c>
      <c r="F430" s="57">
        <v>1</v>
      </c>
      <c r="G430" s="57">
        <v>1</v>
      </c>
      <c r="H430" s="17">
        <v>2184244.9065061482</v>
      </c>
      <c r="I430" s="17">
        <v>14074293.219999999</v>
      </c>
      <c r="J430" s="17">
        <v>190493.37</v>
      </c>
      <c r="K430" s="17">
        <v>68353</v>
      </c>
      <c r="L430" s="17">
        <v>909224.01000000013</v>
      </c>
      <c r="M430" s="17">
        <v>2093568.4764419708</v>
      </c>
      <c r="N430" s="17">
        <v>535780.56976062432</v>
      </c>
      <c r="O430" s="17">
        <v>2521122.0701120817</v>
      </c>
      <c r="P430" s="58">
        <v>1507953.2541620068</v>
      </c>
      <c r="Q430" s="17">
        <v>0</v>
      </c>
      <c r="R430" s="17">
        <v>0</v>
      </c>
      <c r="S430" s="17">
        <v>0</v>
      </c>
      <c r="T430" s="18">
        <v>24085032.87698283</v>
      </c>
      <c r="U430" s="19"/>
      <c r="V430" s="18">
        <v>900000</v>
      </c>
      <c r="W430" s="19"/>
      <c r="X430" s="18">
        <v>900000</v>
      </c>
      <c r="Y430" s="18">
        <v>23185032.87698283</v>
      </c>
      <c r="Z430" s="18">
        <v>0</v>
      </c>
      <c r="AA430" s="18">
        <v>0</v>
      </c>
      <c r="AB430" s="18">
        <v>0</v>
      </c>
      <c r="AC430" s="19"/>
      <c r="AD430" s="17">
        <v>0</v>
      </c>
      <c r="AE430" s="18">
        <v>0</v>
      </c>
      <c r="AF430" s="17">
        <v>0</v>
      </c>
      <c r="AG430" s="17">
        <v>0</v>
      </c>
      <c r="AH430" s="58">
        <v>0</v>
      </c>
      <c r="AI430" s="18">
        <v>0</v>
      </c>
      <c r="AJ430" s="17">
        <v>0</v>
      </c>
      <c r="AK430" s="17">
        <v>0</v>
      </c>
      <c r="AL430" s="18">
        <v>0</v>
      </c>
      <c r="AM430" s="19"/>
      <c r="AN430" s="19"/>
      <c r="AO430" s="17">
        <v>0</v>
      </c>
      <c r="AP430" s="18">
        <v>0</v>
      </c>
      <c r="AQ430" s="18">
        <v>0</v>
      </c>
      <c r="AR430" s="18">
        <v>23185032.87698283</v>
      </c>
      <c r="AS430" s="18">
        <v>22663144</v>
      </c>
      <c r="AT430" s="18">
        <v>0</v>
      </c>
      <c r="AU430" s="18">
        <v>22663144</v>
      </c>
      <c r="AV430" s="18">
        <v>0</v>
      </c>
      <c r="AW430" s="16">
        <v>0</v>
      </c>
      <c r="AX430" s="18">
        <v>0</v>
      </c>
      <c r="AY430" s="18">
        <v>0</v>
      </c>
      <c r="BA430" s="17">
        <v>0</v>
      </c>
      <c r="BB430" s="17">
        <v>21695597</v>
      </c>
      <c r="BC430" s="17">
        <v>22937969.879999999</v>
      </c>
      <c r="BD430" s="18">
        <v>1242372.879999999</v>
      </c>
      <c r="BE430" s="18">
        <v>1242372.879999999</v>
      </c>
      <c r="BF430" s="18">
        <v>0</v>
      </c>
      <c r="BG430" s="18">
        <v>900000</v>
      </c>
      <c r="BI430" s="17">
        <v>1695723</v>
      </c>
      <c r="BJ430" s="17">
        <v>12811819</v>
      </c>
      <c r="BK430" s="17">
        <v>1212726</v>
      </c>
      <c r="BL430" s="17">
        <v>71106</v>
      </c>
      <c r="BM430" s="17">
        <v>1081763</v>
      </c>
      <c r="BN430" s="17">
        <v>2321347</v>
      </c>
      <c r="BO430" s="17">
        <v>586389</v>
      </c>
      <c r="BP430" s="17">
        <v>4073520</v>
      </c>
      <c r="BQ430" s="58">
        <v>1651924</v>
      </c>
      <c r="BR430" s="17">
        <v>0</v>
      </c>
      <c r="BS430" s="17">
        <v>0</v>
      </c>
      <c r="BT430" s="17">
        <v>5000</v>
      </c>
      <c r="BU430" s="18">
        <v>25511317</v>
      </c>
      <c r="BV430" s="19"/>
      <c r="BW430" s="17">
        <v>1000000</v>
      </c>
      <c r="BX430" s="19"/>
      <c r="BY430" s="17">
        <v>1000000</v>
      </c>
      <c r="BZ430" s="18">
        <v>24511317</v>
      </c>
      <c r="CB430" s="18">
        <v>0</v>
      </c>
      <c r="CC430" s="18">
        <v>0</v>
      </c>
      <c r="CD430" s="18">
        <v>0</v>
      </c>
      <c r="CE430" s="19"/>
      <c r="CF430" s="18">
        <v>0</v>
      </c>
      <c r="CG430" s="18">
        <v>0</v>
      </c>
      <c r="CH430" s="18">
        <v>0</v>
      </c>
      <c r="CI430" s="18">
        <v>0</v>
      </c>
      <c r="CJ430" s="18">
        <v>0</v>
      </c>
      <c r="CK430" s="18">
        <v>0</v>
      </c>
      <c r="CL430" s="18">
        <v>0</v>
      </c>
      <c r="CM430" s="18">
        <v>0</v>
      </c>
      <c r="CN430" s="18">
        <v>0</v>
      </c>
      <c r="CO430" s="19"/>
      <c r="CP430" s="19"/>
      <c r="CQ430" s="18">
        <v>0</v>
      </c>
      <c r="CR430" s="18">
        <v>0</v>
      </c>
      <c r="CS430" s="18">
        <v>0</v>
      </c>
      <c r="CT430" s="18">
        <v>24511317</v>
      </c>
      <c r="CU430" s="18">
        <v>23870085</v>
      </c>
      <c r="CV430" s="18">
        <v>0</v>
      </c>
      <c r="CW430" s="18">
        <v>23870085</v>
      </c>
      <c r="CX430" s="18">
        <v>0</v>
      </c>
      <c r="CY430" s="16">
        <v>0</v>
      </c>
      <c r="CZ430" s="18">
        <v>0</v>
      </c>
      <c r="DA430" s="18">
        <v>0</v>
      </c>
      <c r="DE430" s="12"/>
      <c r="DF430" s="12"/>
      <c r="DG430" s="12"/>
      <c r="DO430" s="12"/>
    </row>
    <row r="431" spans="1:119" s="20" customFormat="1" ht="12.75" x14ac:dyDescent="0.2">
      <c r="A431" s="12" t="s">
        <v>969</v>
      </c>
      <c r="B431" s="13">
        <v>1</v>
      </c>
      <c r="C431" s="14">
        <v>1</v>
      </c>
      <c r="D431" s="15">
        <v>44118</v>
      </c>
      <c r="E431" s="16">
        <v>1</v>
      </c>
      <c r="F431" s="57">
        <v>1</v>
      </c>
      <c r="G431" s="57">
        <v>1</v>
      </c>
      <c r="H431" s="17">
        <v>697984</v>
      </c>
      <c r="I431" s="17">
        <v>5444133</v>
      </c>
      <c r="J431" s="17">
        <v>79078</v>
      </c>
      <c r="K431" s="17">
        <v>95588</v>
      </c>
      <c r="L431" s="17">
        <v>437855.33999999997</v>
      </c>
      <c r="M431" s="17">
        <v>860169</v>
      </c>
      <c r="N431" s="17">
        <v>135936</v>
      </c>
      <c r="O431" s="17">
        <v>1566614</v>
      </c>
      <c r="P431" s="58">
        <v>456841</v>
      </c>
      <c r="Q431" s="17">
        <v>0</v>
      </c>
      <c r="R431" s="17">
        <v>0</v>
      </c>
      <c r="S431" s="17">
        <v>26074</v>
      </c>
      <c r="T431" s="18">
        <v>9800272.3399999999</v>
      </c>
      <c r="U431" s="19"/>
      <c r="V431" s="18">
        <v>0</v>
      </c>
      <c r="W431" s="19"/>
      <c r="X431" s="18">
        <v>0</v>
      </c>
      <c r="Y431" s="18">
        <v>9800272.3399999999</v>
      </c>
      <c r="Z431" s="18">
        <v>0</v>
      </c>
      <c r="AA431" s="18">
        <v>0</v>
      </c>
      <c r="AB431" s="18">
        <v>0</v>
      </c>
      <c r="AC431" s="19"/>
      <c r="AD431" s="17">
        <v>0</v>
      </c>
      <c r="AE431" s="18">
        <v>0</v>
      </c>
      <c r="AF431" s="17">
        <v>0</v>
      </c>
      <c r="AG431" s="17">
        <v>0</v>
      </c>
      <c r="AH431" s="58">
        <v>0</v>
      </c>
      <c r="AI431" s="18">
        <v>0</v>
      </c>
      <c r="AJ431" s="17">
        <v>0</v>
      </c>
      <c r="AK431" s="17">
        <v>0</v>
      </c>
      <c r="AL431" s="18">
        <v>0</v>
      </c>
      <c r="AM431" s="19"/>
      <c r="AN431" s="19"/>
      <c r="AO431" s="17">
        <v>0</v>
      </c>
      <c r="AP431" s="18">
        <v>0</v>
      </c>
      <c r="AQ431" s="18">
        <v>0</v>
      </c>
      <c r="AR431" s="18">
        <v>9800272.3399999999</v>
      </c>
      <c r="AS431" s="18">
        <v>7954912</v>
      </c>
      <c r="AT431" s="18">
        <v>0</v>
      </c>
      <c r="AU431" s="18">
        <v>7954912</v>
      </c>
      <c r="AV431" s="18">
        <v>0</v>
      </c>
      <c r="AW431" s="16">
        <v>0</v>
      </c>
      <c r="AX431" s="18">
        <v>0</v>
      </c>
      <c r="AY431" s="18">
        <v>0</v>
      </c>
      <c r="BA431" s="17">
        <v>0</v>
      </c>
      <c r="BB431" s="17">
        <v>7684416</v>
      </c>
      <c r="BC431" s="17">
        <v>7847541</v>
      </c>
      <c r="BD431" s="18">
        <v>163125</v>
      </c>
      <c r="BE431" s="18">
        <v>163125</v>
      </c>
      <c r="BF431" s="18">
        <v>0</v>
      </c>
      <c r="BG431" s="18">
        <v>0</v>
      </c>
      <c r="BI431" s="17">
        <v>780129</v>
      </c>
      <c r="BJ431" s="17">
        <v>6675283</v>
      </c>
      <c r="BK431" s="17">
        <v>85432</v>
      </c>
      <c r="BL431" s="17">
        <v>53060</v>
      </c>
      <c r="BM431" s="17">
        <v>480918</v>
      </c>
      <c r="BN431" s="17">
        <v>905232</v>
      </c>
      <c r="BO431" s="17">
        <v>150000</v>
      </c>
      <c r="BP431" s="17">
        <v>1697300</v>
      </c>
      <c r="BQ431" s="58">
        <v>502000</v>
      </c>
      <c r="BR431" s="17">
        <v>0</v>
      </c>
      <c r="BS431" s="17">
        <v>0</v>
      </c>
      <c r="BT431" s="17">
        <v>15000</v>
      </c>
      <c r="BU431" s="18">
        <v>11344354</v>
      </c>
      <c r="BV431" s="19"/>
      <c r="BW431" s="17">
        <v>0</v>
      </c>
      <c r="BX431" s="19"/>
      <c r="BY431" s="17">
        <v>0</v>
      </c>
      <c r="BZ431" s="18">
        <v>11344354</v>
      </c>
      <c r="CB431" s="18">
        <v>0</v>
      </c>
      <c r="CC431" s="18">
        <v>0</v>
      </c>
      <c r="CD431" s="18">
        <v>0</v>
      </c>
      <c r="CE431" s="19"/>
      <c r="CF431" s="18">
        <v>0</v>
      </c>
      <c r="CG431" s="18">
        <v>0</v>
      </c>
      <c r="CH431" s="18">
        <v>0</v>
      </c>
      <c r="CI431" s="18">
        <v>0</v>
      </c>
      <c r="CJ431" s="18">
        <v>0</v>
      </c>
      <c r="CK431" s="18">
        <v>0</v>
      </c>
      <c r="CL431" s="18">
        <v>0</v>
      </c>
      <c r="CM431" s="18">
        <v>0</v>
      </c>
      <c r="CN431" s="18">
        <v>0</v>
      </c>
      <c r="CO431" s="19"/>
      <c r="CP431" s="19"/>
      <c r="CQ431" s="18">
        <v>0</v>
      </c>
      <c r="CR431" s="18">
        <v>0</v>
      </c>
      <c r="CS431" s="18">
        <v>0</v>
      </c>
      <c r="CT431" s="18">
        <v>11344354</v>
      </c>
      <c r="CU431" s="18">
        <v>8127466</v>
      </c>
      <c r="CV431" s="18">
        <v>0</v>
      </c>
      <c r="CW431" s="18">
        <v>8127466</v>
      </c>
      <c r="CX431" s="18">
        <v>0</v>
      </c>
      <c r="CY431" s="16">
        <v>0</v>
      </c>
      <c r="CZ431" s="18">
        <v>0</v>
      </c>
      <c r="DA431" s="18">
        <v>0</v>
      </c>
      <c r="DE431" s="12"/>
      <c r="DF431" s="12"/>
      <c r="DG431" s="12"/>
      <c r="DO431" s="12"/>
    </row>
    <row r="432" spans="1:119" s="20" customFormat="1" ht="12.75" x14ac:dyDescent="0.2">
      <c r="A432" s="12" t="s">
        <v>971</v>
      </c>
      <c r="B432" s="13">
        <v>1</v>
      </c>
      <c r="C432" s="14">
        <v>1</v>
      </c>
      <c r="D432" s="15">
        <v>44113</v>
      </c>
      <c r="E432" s="16">
        <v>1</v>
      </c>
      <c r="F432" s="57">
        <v>1</v>
      </c>
      <c r="G432" s="57">
        <v>1</v>
      </c>
      <c r="H432" s="17">
        <v>852285.94</v>
      </c>
      <c r="I432" s="17">
        <v>7659509.2100000009</v>
      </c>
      <c r="J432" s="17">
        <v>88390.34</v>
      </c>
      <c r="K432" s="17">
        <v>38640.620000000003</v>
      </c>
      <c r="L432" s="17">
        <v>285506.87</v>
      </c>
      <c r="M432" s="17">
        <v>1213333.0800000003</v>
      </c>
      <c r="N432" s="17">
        <v>413778.44</v>
      </c>
      <c r="O432" s="17">
        <v>1200002</v>
      </c>
      <c r="P432" s="58">
        <v>118357.92539999999</v>
      </c>
      <c r="Q432" s="17">
        <v>0</v>
      </c>
      <c r="R432" s="17">
        <v>0</v>
      </c>
      <c r="S432" s="17">
        <v>76067</v>
      </c>
      <c r="T432" s="18">
        <v>11945871.425399998</v>
      </c>
      <c r="U432" s="19"/>
      <c r="V432" s="18">
        <v>603000</v>
      </c>
      <c r="W432" s="19"/>
      <c r="X432" s="18">
        <v>603000</v>
      </c>
      <c r="Y432" s="18">
        <v>11342871.425399998</v>
      </c>
      <c r="Z432" s="18">
        <v>0</v>
      </c>
      <c r="AA432" s="18">
        <v>0</v>
      </c>
      <c r="AB432" s="18">
        <v>0</v>
      </c>
      <c r="AC432" s="19"/>
      <c r="AD432" s="17">
        <v>0</v>
      </c>
      <c r="AE432" s="18">
        <v>0</v>
      </c>
      <c r="AF432" s="17">
        <v>0</v>
      </c>
      <c r="AG432" s="17">
        <v>0</v>
      </c>
      <c r="AH432" s="58">
        <v>0</v>
      </c>
      <c r="AI432" s="18">
        <v>0</v>
      </c>
      <c r="AJ432" s="17">
        <v>0</v>
      </c>
      <c r="AK432" s="17">
        <v>0</v>
      </c>
      <c r="AL432" s="18">
        <v>0</v>
      </c>
      <c r="AM432" s="19"/>
      <c r="AN432" s="19"/>
      <c r="AO432" s="17">
        <v>0</v>
      </c>
      <c r="AP432" s="18">
        <v>0</v>
      </c>
      <c r="AQ432" s="18">
        <v>0</v>
      </c>
      <c r="AR432" s="18">
        <v>11342871.425399998</v>
      </c>
      <c r="AS432" s="18">
        <v>10638203</v>
      </c>
      <c r="AT432" s="18">
        <v>0</v>
      </c>
      <c r="AU432" s="18">
        <v>10638203</v>
      </c>
      <c r="AV432" s="18">
        <v>0</v>
      </c>
      <c r="AW432" s="16">
        <v>0</v>
      </c>
      <c r="AX432" s="18">
        <v>0</v>
      </c>
      <c r="AY432" s="18">
        <v>0</v>
      </c>
      <c r="BA432" s="17">
        <v>4364.47</v>
      </c>
      <c r="BB432" s="17">
        <v>9680956</v>
      </c>
      <c r="BC432" s="17">
        <v>11568788.619599998</v>
      </c>
      <c r="BD432" s="18">
        <v>1887832.619599998</v>
      </c>
      <c r="BE432" s="18">
        <v>1883468.149599998</v>
      </c>
      <c r="BF432" s="18">
        <v>0</v>
      </c>
      <c r="BG432" s="18">
        <v>603000</v>
      </c>
      <c r="BI432" s="17">
        <v>874706</v>
      </c>
      <c r="BJ432" s="17">
        <v>7758024</v>
      </c>
      <c r="BK432" s="17">
        <v>85124</v>
      </c>
      <c r="BL432" s="17">
        <v>8076</v>
      </c>
      <c r="BM432" s="17">
        <v>355681</v>
      </c>
      <c r="BN432" s="17">
        <v>1287863</v>
      </c>
      <c r="BO432" s="17">
        <v>386659</v>
      </c>
      <c r="BP432" s="17">
        <v>1352740</v>
      </c>
      <c r="BQ432" s="58">
        <v>123886.23000000001</v>
      </c>
      <c r="BR432" s="17">
        <v>0</v>
      </c>
      <c r="BS432" s="17">
        <v>0</v>
      </c>
      <c r="BT432" s="17">
        <v>66203</v>
      </c>
      <c r="BU432" s="18">
        <v>12298962.23</v>
      </c>
      <c r="BV432" s="19"/>
      <c r="BW432" s="17">
        <v>14000</v>
      </c>
      <c r="BX432" s="19"/>
      <c r="BY432" s="17">
        <v>14000</v>
      </c>
      <c r="BZ432" s="18">
        <v>12284962.23</v>
      </c>
      <c r="CB432" s="18">
        <v>0</v>
      </c>
      <c r="CC432" s="18">
        <v>0</v>
      </c>
      <c r="CD432" s="18">
        <v>0</v>
      </c>
      <c r="CE432" s="19"/>
      <c r="CF432" s="18">
        <v>0</v>
      </c>
      <c r="CG432" s="18">
        <v>0</v>
      </c>
      <c r="CH432" s="18">
        <v>0</v>
      </c>
      <c r="CI432" s="18">
        <v>0</v>
      </c>
      <c r="CJ432" s="18">
        <v>0</v>
      </c>
      <c r="CK432" s="18">
        <v>0</v>
      </c>
      <c r="CL432" s="18">
        <v>0</v>
      </c>
      <c r="CM432" s="18">
        <v>0</v>
      </c>
      <c r="CN432" s="18">
        <v>0</v>
      </c>
      <c r="CO432" s="19"/>
      <c r="CP432" s="19"/>
      <c r="CQ432" s="18">
        <v>0</v>
      </c>
      <c r="CR432" s="18">
        <v>0</v>
      </c>
      <c r="CS432" s="18">
        <v>0</v>
      </c>
      <c r="CT432" s="18">
        <v>12284962.23</v>
      </c>
      <c r="CU432" s="18">
        <v>10506240</v>
      </c>
      <c r="CV432" s="18">
        <v>0</v>
      </c>
      <c r="CW432" s="18">
        <v>10506240</v>
      </c>
      <c r="CX432" s="18">
        <v>0</v>
      </c>
      <c r="CY432" s="16">
        <v>0</v>
      </c>
      <c r="CZ432" s="18">
        <v>0</v>
      </c>
      <c r="DA432" s="18">
        <v>0</v>
      </c>
      <c r="DE432" s="12"/>
      <c r="DF432" s="12"/>
      <c r="DG432" s="12"/>
      <c r="DO432" s="12"/>
    </row>
    <row r="433" spans="1:119" s="20" customFormat="1" ht="12.75" x14ac:dyDescent="0.2">
      <c r="A433" s="12" t="s">
        <v>973</v>
      </c>
      <c r="B433" s="13">
        <v>1</v>
      </c>
      <c r="C433" s="14">
        <v>1</v>
      </c>
      <c r="D433" s="15">
        <v>44209</v>
      </c>
      <c r="E433" s="16">
        <v>1</v>
      </c>
      <c r="F433" s="57">
        <v>0.99540276099017022</v>
      </c>
      <c r="G433" s="57">
        <v>0.99524488331801042</v>
      </c>
      <c r="H433" s="17">
        <v>1415100</v>
      </c>
      <c r="I433" s="17">
        <v>16474231</v>
      </c>
      <c r="J433" s="17">
        <v>441704</v>
      </c>
      <c r="K433" s="17">
        <v>0</v>
      </c>
      <c r="L433" s="17">
        <v>1072342</v>
      </c>
      <c r="M433" s="17">
        <v>1674854</v>
      </c>
      <c r="N433" s="17">
        <v>866492</v>
      </c>
      <c r="O433" s="17">
        <v>4017621</v>
      </c>
      <c r="P433" s="58">
        <v>1412660</v>
      </c>
      <c r="Q433" s="17">
        <v>0</v>
      </c>
      <c r="R433" s="17">
        <v>0</v>
      </c>
      <c r="S433" s="17">
        <v>61078</v>
      </c>
      <c r="T433" s="18">
        <v>27436082</v>
      </c>
      <c r="U433" s="19"/>
      <c r="V433" s="18">
        <v>0</v>
      </c>
      <c r="W433" s="19"/>
      <c r="X433" s="18">
        <v>0</v>
      </c>
      <c r="Y433" s="18">
        <v>27436082</v>
      </c>
      <c r="Z433" s="18">
        <v>0</v>
      </c>
      <c r="AA433" s="18">
        <v>0</v>
      </c>
      <c r="AB433" s="18">
        <v>0</v>
      </c>
      <c r="AC433" s="19"/>
      <c r="AD433" s="17">
        <v>0</v>
      </c>
      <c r="AE433" s="18">
        <v>0</v>
      </c>
      <c r="AF433" s="17">
        <v>0</v>
      </c>
      <c r="AG433" s="17">
        <v>0</v>
      </c>
      <c r="AH433" s="58">
        <v>0</v>
      </c>
      <c r="AI433" s="18">
        <v>0</v>
      </c>
      <c r="AJ433" s="17">
        <v>0</v>
      </c>
      <c r="AK433" s="17">
        <v>0</v>
      </c>
      <c r="AL433" s="18">
        <v>0</v>
      </c>
      <c r="AM433" s="19"/>
      <c r="AN433" s="19"/>
      <c r="AO433" s="17">
        <v>0</v>
      </c>
      <c r="AP433" s="18">
        <v>0</v>
      </c>
      <c r="AQ433" s="18">
        <v>0</v>
      </c>
      <c r="AR433" s="18">
        <v>27436082</v>
      </c>
      <c r="AS433" s="18">
        <v>23612058</v>
      </c>
      <c r="AT433" s="18">
        <v>0</v>
      </c>
      <c r="AU433" s="18">
        <v>23612058</v>
      </c>
      <c r="AV433" s="18">
        <v>0</v>
      </c>
      <c r="AW433" s="16">
        <v>0</v>
      </c>
      <c r="AX433" s="18">
        <v>0</v>
      </c>
      <c r="AY433" s="18">
        <v>0</v>
      </c>
      <c r="BA433" s="17">
        <v>0</v>
      </c>
      <c r="BB433" s="17">
        <v>22857807</v>
      </c>
      <c r="BC433" s="17">
        <v>27902987</v>
      </c>
      <c r="BD433" s="18">
        <v>5045180</v>
      </c>
      <c r="BE433" s="18">
        <v>5045180</v>
      </c>
      <c r="BF433" s="18">
        <v>0</v>
      </c>
      <c r="BG433" s="18">
        <v>0</v>
      </c>
      <c r="BI433" s="17">
        <v>1909755.8475694768</v>
      </c>
      <c r="BJ433" s="17">
        <v>17751112</v>
      </c>
      <c r="BK433" s="17">
        <v>527816</v>
      </c>
      <c r="BL433" s="17">
        <v>0</v>
      </c>
      <c r="BM433" s="17">
        <v>1286403</v>
      </c>
      <c r="BN433" s="17">
        <v>2099841.9404192036</v>
      </c>
      <c r="BO433" s="17">
        <v>765642.90029565815</v>
      </c>
      <c r="BP433" s="17">
        <v>4415052.2084145239</v>
      </c>
      <c r="BQ433" s="58">
        <v>1110869.4812650299</v>
      </c>
      <c r="BR433" s="17">
        <v>0</v>
      </c>
      <c r="BS433" s="17">
        <v>0</v>
      </c>
      <c r="BT433" s="17">
        <v>47821</v>
      </c>
      <c r="BU433" s="18">
        <v>29914314.377963897</v>
      </c>
      <c r="BV433" s="19"/>
      <c r="BW433" s="17">
        <v>0</v>
      </c>
      <c r="BX433" s="19"/>
      <c r="BY433" s="17">
        <v>0</v>
      </c>
      <c r="BZ433" s="18">
        <v>29914314.377963897</v>
      </c>
      <c r="CB433" s="18">
        <v>0</v>
      </c>
      <c r="CC433" s="18">
        <v>0</v>
      </c>
      <c r="CD433" s="18">
        <v>0</v>
      </c>
      <c r="CE433" s="19"/>
      <c r="CF433" s="18">
        <v>0</v>
      </c>
      <c r="CG433" s="18">
        <v>0</v>
      </c>
      <c r="CH433" s="18">
        <v>0</v>
      </c>
      <c r="CI433" s="18">
        <v>0</v>
      </c>
      <c r="CJ433" s="18">
        <v>0</v>
      </c>
      <c r="CK433" s="18">
        <v>0</v>
      </c>
      <c r="CL433" s="18">
        <v>0</v>
      </c>
      <c r="CM433" s="18">
        <v>0</v>
      </c>
      <c r="CN433" s="18">
        <v>0</v>
      </c>
      <c r="CO433" s="19"/>
      <c r="CP433" s="19"/>
      <c r="CQ433" s="18">
        <v>0</v>
      </c>
      <c r="CR433" s="18">
        <v>0</v>
      </c>
      <c r="CS433" s="18">
        <v>0</v>
      </c>
      <c r="CT433" s="18">
        <v>29914314.377963897</v>
      </c>
      <c r="CU433" s="18">
        <v>23792326</v>
      </c>
      <c r="CV433" s="18">
        <v>0</v>
      </c>
      <c r="CW433" s="18">
        <v>23792326</v>
      </c>
      <c r="CX433" s="18">
        <v>0</v>
      </c>
      <c r="CY433" s="16">
        <v>0</v>
      </c>
      <c r="CZ433" s="18">
        <v>0</v>
      </c>
      <c r="DA433" s="18">
        <v>0</v>
      </c>
      <c r="DE433" s="12"/>
      <c r="DF433" s="12"/>
      <c r="DG433" s="12"/>
      <c r="DO433" s="12"/>
    </row>
    <row r="434" spans="1:119" s="20" customFormat="1" ht="12.75" x14ac:dyDescent="0.2">
      <c r="A434" s="12" t="s">
        <v>975</v>
      </c>
      <c r="B434" s="13">
        <v>1</v>
      </c>
      <c r="C434" s="14">
        <v>1</v>
      </c>
      <c r="D434" s="15">
        <v>44120</v>
      </c>
      <c r="E434" s="16">
        <v>1</v>
      </c>
      <c r="F434" s="57">
        <v>1</v>
      </c>
      <c r="G434" s="57">
        <v>1</v>
      </c>
      <c r="H434" s="17">
        <v>1097786</v>
      </c>
      <c r="I434" s="17">
        <v>17651958</v>
      </c>
      <c r="J434" s="17">
        <v>392908</v>
      </c>
      <c r="K434" s="17">
        <v>12100</v>
      </c>
      <c r="L434" s="17">
        <v>605605</v>
      </c>
      <c r="M434" s="17">
        <v>2437640</v>
      </c>
      <c r="N434" s="17">
        <v>991948</v>
      </c>
      <c r="O434" s="17">
        <v>3301093</v>
      </c>
      <c r="P434" s="58">
        <v>336836</v>
      </c>
      <c r="Q434" s="17">
        <v>0</v>
      </c>
      <c r="R434" s="17">
        <v>0</v>
      </c>
      <c r="S434" s="17">
        <v>11630</v>
      </c>
      <c r="T434" s="18">
        <v>26839504</v>
      </c>
      <c r="U434" s="19"/>
      <c r="V434" s="18">
        <v>50000</v>
      </c>
      <c r="W434" s="19"/>
      <c r="X434" s="18">
        <v>50000</v>
      </c>
      <c r="Y434" s="18">
        <v>26789504</v>
      </c>
      <c r="Z434" s="18">
        <v>0</v>
      </c>
      <c r="AA434" s="18">
        <v>0</v>
      </c>
      <c r="AB434" s="18">
        <v>0</v>
      </c>
      <c r="AC434" s="19"/>
      <c r="AD434" s="17">
        <v>0</v>
      </c>
      <c r="AE434" s="18">
        <v>0</v>
      </c>
      <c r="AF434" s="17">
        <v>0</v>
      </c>
      <c r="AG434" s="17">
        <v>0</v>
      </c>
      <c r="AH434" s="58">
        <v>0</v>
      </c>
      <c r="AI434" s="18">
        <v>0</v>
      </c>
      <c r="AJ434" s="17">
        <v>0</v>
      </c>
      <c r="AK434" s="17">
        <v>0</v>
      </c>
      <c r="AL434" s="18">
        <v>0</v>
      </c>
      <c r="AM434" s="19"/>
      <c r="AN434" s="19"/>
      <c r="AO434" s="17">
        <v>0</v>
      </c>
      <c r="AP434" s="18">
        <v>0</v>
      </c>
      <c r="AQ434" s="18">
        <v>0</v>
      </c>
      <c r="AR434" s="18">
        <v>26789504</v>
      </c>
      <c r="AS434" s="18">
        <v>26705365</v>
      </c>
      <c r="AT434" s="18">
        <v>0</v>
      </c>
      <c r="AU434" s="18">
        <v>26705365</v>
      </c>
      <c r="AV434" s="18">
        <v>0</v>
      </c>
      <c r="AW434" s="16">
        <v>0</v>
      </c>
      <c r="AX434" s="18">
        <v>0</v>
      </c>
      <c r="AY434" s="18">
        <v>0</v>
      </c>
      <c r="BA434" s="17">
        <v>0</v>
      </c>
      <c r="BB434" s="17">
        <v>25369688</v>
      </c>
      <c r="BC434" s="17">
        <v>25534743</v>
      </c>
      <c r="BD434" s="18">
        <v>165055</v>
      </c>
      <c r="BE434" s="18">
        <v>165055</v>
      </c>
      <c r="BF434" s="18">
        <v>0</v>
      </c>
      <c r="BG434" s="18">
        <v>50000</v>
      </c>
      <c r="BI434" s="17">
        <v>3388366</v>
      </c>
      <c r="BJ434" s="17">
        <v>15749199</v>
      </c>
      <c r="BK434" s="17">
        <v>371484</v>
      </c>
      <c r="BL434" s="17">
        <v>0</v>
      </c>
      <c r="BM434" s="17">
        <v>697152</v>
      </c>
      <c r="BN434" s="17">
        <v>2480633</v>
      </c>
      <c r="BO434" s="17">
        <v>10000</v>
      </c>
      <c r="BP434" s="17">
        <v>4091794</v>
      </c>
      <c r="BQ434" s="58">
        <v>803966</v>
      </c>
      <c r="BR434" s="17">
        <v>0</v>
      </c>
      <c r="BS434" s="17">
        <v>0</v>
      </c>
      <c r="BT434" s="17">
        <v>14075</v>
      </c>
      <c r="BU434" s="18">
        <v>27606669</v>
      </c>
      <c r="BV434" s="19"/>
      <c r="BW434" s="17">
        <v>25000</v>
      </c>
      <c r="BX434" s="19"/>
      <c r="BY434" s="17">
        <v>25000</v>
      </c>
      <c r="BZ434" s="18">
        <v>27581669</v>
      </c>
      <c r="CB434" s="18">
        <v>0</v>
      </c>
      <c r="CC434" s="18">
        <v>0</v>
      </c>
      <c r="CD434" s="18">
        <v>0</v>
      </c>
      <c r="CE434" s="19"/>
      <c r="CF434" s="18">
        <v>0</v>
      </c>
      <c r="CG434" s="18">
        <v>0</v>
      </c>
      <c r="CH434" s="18">
        <v>0</v>
      </c>
      <c r="CI434" s="18">
        <v>0</v>
      </c>
      <c r="CJ434" s="18">
        <v>0</v>
      </c>
      <c r="CK434" s="18">
        <v>0</v>
      </c>
      <c r="CL434" s="18">
        <v>0</v>
      </c>
      <c r="CM434" s="18">
        <v>0</v>
      </c>
      <c r="CN434" s="18">
        <v>0</v>
      </c>
      <c r="CO434" s="19"/>
      <c r="CP434" s="19"/>
      <c r="CQ434" s="18">
        <v>0</v>
      </c>
      <c r="CR434" s="18">
        <v>0</v>
      </c>
      <c r="CS434" s="18">
        <v>0</v>
      </c>
      <c r="CT434" s="18">
        <v>27581669</v>
      </c>
      <c r="CU434" s="18">
        <v>27194809</v>
      </c>
      <c r="CV434" s="18">
        <v>0</v>
      </c>
      <c r="CW434" s="18">
        <v>27194809</v>
      </c>
      <c r="CX434" s="18">
        <v>0</v>
      </c>
      <c r="CY434" s="16">
        <v>0</v>
      </c>
      <c r="CZ434" s="18">
        <v>0</v>
      </c>
      <c r="DA434" s="18">
        <v>0</v>
      </c>
      <c r="DE434" s="12"/>
      <c r="DF434" s="12"/>
      <c r="DG434" s="12"/>
      <c r="DO434" s="12"/>
    </row>
    <row r="435" spans="1:119" s="20" customFormat="1" ht="12.75" x14ac:dyDescent="0.2">
      <c r="A435" s="12" t="s">
        <v>977</v>
      </c>
      <c r="B435" s="13">
        <v>1</v>
      </c>
      <c r="C435" s="14">
        <v>1</v>
      </c>
      <c r="D435" s="15">
        <v>44113</v>
      </c>
      <c r="E435" s="16">
        <v>1</v>
      </c>
      <c r="F435" s="57">
        <v>1</v>
      </c>
      <c r="G435" s="57">
        <v>1</v>
      </c>
      <c r="H435" s="17">
        <v>731606.51</v>
      </c>
      <c r="I435" s="17">
        <v>7158760.9200000009</v>
      </c>
      <c r="J435" s="17">
        <v>118295.5</v>
      </c>
      <c r="K435" s="17">
        <v>94040.07</v>
      </c>
      <c r="L435" s="17">
        <v>324014</v>
      </c>
      <c r="M435" s="17">
        <v>1214552.9100000001</v>
      </c>
      <c r="N435" s="17">
        <v>546591.34</v>
      </c>
      <c r="O435" s="17">
        <v>1183787.97</v>
      </c>
      <c r="P435" s="58">
        <v>178576.34</v>
      </c>
      <c r="Q435" s="17">
        <v>0</v>
      </c>
      <c r="R435" s="17">
        <v>0</v>
      </c>
      <c r="S435" s="17">
        <v>0</v>
      </c>
      <c r="T435" s="18">
        <v>11550225.560000001</v>
      </c>
      <c r="U435" s="19"/>
      <c r="V435" s="18">
        <v>1096531</v>
      </c>
      <c r="W435" s="19"/>
      <c r="X435" s="18">
        <v>1096531</v>
      </c>
      <c r="Y435" s="18">
        <v>10453694.560000001</v>
      </c>
      <c r="Z435" s="18">
        <v>0</v>
      </c>
      <c r="AA435" s="18">
        <v>0</v>
      </c>
      <c r="AB435" s="18">
        <v>0</v>
      </c>
      <c r="AC435" s="19"/>
      <c r="AD435" s="17">
        <v>0</v>
      </c>
      <c r="AE435" s="18">
        <v>0</v>
      </c>
      <c r="AF435" s="17">
        <v>0</v>
      </c>
      <c r="AG435" s="17">
        <v>0</v>
      </c>
      <c r="AH435" s="58">
        <v>0</v>
      </c>
      <c r="AI435" s="18">
        <v>0</v>
      </c>
      <c r="AJ435" s="17">
        <v>0</v>
      </c>
      <c r="AK435" s="17">
        <v>0</v>
      </c>
      <c r="AL435" s="18">
        <v>0</v>
      </c>
      <c r="AM435" s="19"/>
      <c r="AN435" s="19"/>
      <c r="AO435" s="17">
        <v>0</v>
      </c>
      <c r="AP435" s="18">
        <v>0</v>
      </c>
      <c r="AQ435" s="18">
        <v>0</v>
      </c>
      <c r="AR435" s="18">
        <v>10453694.560000001</v>
      </c>
      <c r="AS435" s="18">
        <v>10278115</v>
      </c>
      <c r="AT435" s="18">
        <v>0</v>
      </c>
      <c r="AU435" s="18">
        <v>10278115</v>
      </c>
      <c r="AV435" s="18">
        <v>0</v>
      </c>
      <c r="AW435" s="16">
        <v>0</v>
      </c>
      <c r="AX435" s="18">
        <v>0</v>
      </c>
      <c r="AY435" s="18">
        <v>0</v>
      </c>
      <c r="BA435" s="17">
        <v>57290</v>
      </c>
      <c r="BB435" s="17">
        <v>10192041</v>
      </c>
      <c r="BC435" s="17">
        <v>10588240</v>
      </c>
      <c r="BD435" s="18">
        <v>396199</v>
      </c>
      <c r="BE435" s="18">
        <v>338909</v>
      </c>
      <c r="BF435" s="18">
        <v>0</v>
      </c>
      <c r="BG435" s="18">
        <v>1096531</v>
      </c>
      <c r="BI435" s="17">
        <v>1041572.3999999999</v>
      </c>
      <c r="BJ435" s="17">
        <v>8034924.8199999994</v>
      </c>
      <c r="BK435" s="17">
        <v>134027</v>
      </c>
      <c r="BL435" s="17">
        <v>10000</v>
      </c>
      <c r="BM435" s="17">
        <v>426296</v>
      </c>
      <c r="BN435" s="17">
        <v>1104889</v>
      </c>
      <c r="BO435" s="17">
        <v>518279</v>
      </c>
      <c r="BP435" s="17">
        <v>1466416</v>
      </c>
      <c r="BQ435" s="58">
        <v>200264</v>
      </c>
      <c r="BR435" s="17">
        <v>0</v>
      </c>
      <c r="BS435" s="17">
        <v>0</v>
      </c>
      <c r="BT435" s="17">
        <v>0</v>
      </c>
      <c r="BU435" s="18">
        <v>12936668.219999999</v>
      </c>
      <c r="BV435" s="19"/>
      <c r="BW435" s="17">
        <v>1703567</v>
      </c>
      <c r="BX435" s="19"/>
      <c r="BY435" s="17">
        <v>1703567</v>
      </c>
      <c r="BZ435" s="18">
        <v>11233101.219999999</v>
      </c>
      <c r="CB435" s="18">
        <v>0</v>
      </c>
      <c r="CC435" s="18">
        <v>0</v>
      </c>
      <c r="CD435" s="18">
        <v>0</v>
      </c>
      <c r="CE435" s="19"/>
      <c r="CF435" s="18">
        <v>0</v>
      </c>
      <c r="CG435" s="18">
        <v>0</v>
      </c>
      <c r="CH435" s="18">
        <v>0</v>
      </c>
      <c r="CI435" s="18">
        <v>0</v>
      </c>
      <c r="CJ435" s="18">
        <v>0</v>
      </c>
      <c r="CK435" s="18">
        <v>0</v>
      </c>
      <c r="CL435" s="18">
        <v>0</v>
      </c>
      <c r="CM435" s="18">
        <v>0</v>
      </c>
      <c r="CN435" s="18">
        <v>0</v>
      </c>
      <c r="CO435" s="19"/>
      <c r="CP435" s="19"/>
      <c r="CQ435" s="18">
        <v>0</v>
      </c>
      <c r="CR435" s="18">
        <v>0</v>
      </c>
      <c r="CS435" s="18">
        <v>0</v>
      </c>
      <c r="CT435" s="18">
        <v>11233101.219999999</v>
      </c>
      <c r="CU435" s="18">
        <v>9983131</v>
      </c>
      <c r="CV435" s="18">
        <v>0</v>
      </c>
      <c r="CW435" s="18">
        <v>9983131</v>
      </c>
      <c r="CX435" s="18">
        <v>0</v>
      </c>
      <c r="CY435" s="16">
        <v>0</v>
      </c>
      <c r="CZ435" s="18">
        <v>0</v>
      </c>
      <c r="DA435" s="18">
        <v>0</v>
      </c>
      <c r="DE435" s="12"/>
      <c r="DF435" s="12"/>
      <c r="DG435" s="12"/>
      <c r="DO435" s="12"/>
    </row>
    <row r="436" spans="1:119" s="20" customFormat="1" ht="12.75" x14ac:dyDescent="0.2">
      <c r="A436" s="12" t="s">
        <v>979</v>
      </c>
      <c r="B436" s="13">
        <v>1</v>
      </c>
      <c r="C436" s="14">
        <v>1</v>
      </c>
      <c r="D436" s="15">
        <v>44148</v>
      </c>
      <c r="E436" s="16">
        <v>1</v>
      </c>
      <c r="F436" s="57">
        <v>1</v>
      </c>
      <c r="G436" s="57">
        <v>1</v>
      </c>
      <c r="H436" s="17">
        <v>723425</v>
      </c>
      <c r="I436" s="17">
        <v>13060702.950000001</v>
      </c>
      <c r="J436" s="17">
        <v>138527</v>
      </c>
      <c r="K436" s="17">
        <v>0</v>
      </c>
      <c r="L436" s="17">
        <v>545901</v>
      </c>
      <c r="M436" s="17">
        <v>1637226</v>
      </c>
      <c r="N436" s="17">
        <v>571532</v>
      </c>
      <c r="O436" s="17">
        <v>2434709</v>
      </c>
      <c r="P436" s="58">
        <v>319207</v>
      </c>
      <c r="Q436" s="17">
        <v>0</v>
      </c>
      <c r="R436" s="17">
        <v>0</v>
      </c>
      <c r="S436" s="17">
        <v>185481</v>
      </c>
      <c r="T436" s="18">
        <v>19616710.950000003</v>
      </c>
      <c r="U436" s="19"/>
      <c r="V436" s="18">
        <v>6841</v>
      </c>
      <c r="W436" s="19"/>
      <c r="X436" s="18">
        <v>6841</v>
      </c>
      <c r="Y436" s="18">
        <v>19609869.950000003</v>
      </c>
      <c r="Z436" s="18">
        <v>0</v>
      </c>
      <c r="AA436" s="18">
        <v>0</v>
      </c>
      <c r="AB436" s="18">
        <v>0</v>
      </c>
      <c r="AC436" s="19"/>
      <c r="AD436" s="17">
        <v>0</v>
      </c>
      <c r="AE436" s="18">
        <v>0</v>
      </c>
      <c r="AF436" s="17">
        <v>0</v>
      </c>
      <c r="AG436" s="17">
        <v>0</v>
      </c>
      <c r="AH436" s="58">
        <v>0</v>
      </c>
      <c r="AI436" s="18">
        <v>0</v>
      </c>
      <c r="AJ436" s="17">
        <v>0</v>
      </c>
      <c r="AK436" s="17">
        <v>0</v>
      </c>
      <c r="AL436" s="18">
        <v>0</v>
      </c>
      <c r="AM436" s="19"/>
      <c r="AN436" s="19"/>
      <c r="AO436" s="17">
        <v>0</v>
      </c>
      <c r="AP436" s="18">
        <v>0</v>
      </c>
      <c r="AQ436" s="18">
        <v>0</v>
      </c>
      <c r="AR436" s="18">
        <v>19609869.950000003</v>
      </c>
      <c r="AS436" s="18">
        <v>19584276</v>
      </c>
      <c r="AT436" s="18">
        <v>55515.118680000305</v>
      </c>
      <c r="AU436" s="18">
        <v>19639791.11868</v>
      </c>
      <c r="AV436" s="18">
        <v>-29921.168679997325</v>
      </c>
      <c r="AW436" s="16">
        <v>-1.5278159213032601E-3</v>
      </c>
      <c r="AX436" s="18">
        <v>29921.168679997325</v>
      </c>
      <c r="AY436" s="18">
        <v>0</v>
      </c>
      <c r="BA436" s="17">
        <v>6841</v>
      </c>
      <c r="BB436" s="17">
        <v>19067503.11868</v>
      </c>
      <c r="BC436" s="17">
        <v>19011988</v>
      </c>
      <c r="BD436" s="18">
        <v>-55515.118680000305</v>
      </c>
      <c r="BE436" s="18">
        <v>-62356.118680000305</v>
      </c>
      <c r="BF436" s="18">
        <v>6841</v>
      </c>
      <c r="BG436" s="18">
        <v>0</v>
      </c>
      <c r="BI436" s="17">
        <v>943058</v>
      </c>
      <c r="BJ436" s="17">
        <v>13408469</v>
      </c>
      <c r="BK436" s="17">
        <v>147484</v>
      </c>
      <c r="BL436" s="17">
        <v>0</v>
      </c>
      <c r="BM436" s="17">
        <v>463995</v>
      </c>
      <c r="BN436" s="17">
        <v>1625833</v>
      </c>
      <c r="BO436" s="17">
        <v>596460</v>
      </c>
      <c r="BP436" s="17">
        <v>2436353</v>
      </c>
      <c r="BQ436" s="58">
        <v>319491</v>
      </c>
      <c r="BR436" s="17">
        <v>0</v>
      </c>
      <c r="BS436" s="17">
        <v>0</v>
      </c>
      <c r="BT436" s="17">
        <v>190354</v>
      </c>
      <c r="BU436" s="18">
        <v>20131497</v>
      </c>
      <c r="BV436" s="19"/>
      <c r="BW436" s="17">
        <v>0</v>
      </c>
      <c r="BX436" s="19"/>
      <c r="BY436" s="17">
        <v>0</v>
      </c>
      <c r="BZ436" s="18">
        <v>20131497</v>
      </c>
      <c r="CB436" s="18">
        <v>0</v>
      </c>
      <c r="CC436" s="18">
        <v>0</v>
      </c>
      <c r="CD436" s="18">
        <v>0</v>
      </c>
      <c r="CE436" s="19"/>
      <c r="CF436" s="18">
        <v>0</v>
      </c>
      <c r="CG436" s="18">
        <v>0</v>
      </c>
      <c r="CH436" s="18">
        <v>0</v>
      </c>
      <c r="CI436" s="18">
        <v>0</v>
      </c>
      <c r="CJ436" s="18">
        <v>0</v>
      </c>
      <c r="CK436" s="18">
        <v>0</v>
      </c>
      <c r="CL436" s="18">
        <v>0</v>
      </c>
      <c r="CM436" s="18">
        <v>0</v>
      </c>
      <c r="CN436" s="18">
        <v>0</v>
      </c>
      <c r="CO436" s="19"/>
      <c r="CP436" s="19"/>
      <c r="CQ436" s="18">
        <v>0</v>
      </c>
      <c r="CR436" s="18">
        <v>0</v>
      </c>
      <c r="CS436" s="18">
        <v>0</v>
      </c>
      <c r="CT436" s="18">
        <v>20131497</v>
      </c>
      <c r="CU436" s="18">
        <v>20182226</v>
      </c>
      <c r="CV436" s="18">
        <v>29921.168679997325</v>
      </c>
      <c r="CW436" s="18">
        <v>20212147.168679997</v>
      </c>
      <c r="CX436" s="18">
        <v>-80650.168679997325</v>
      </c>
      <c r="CY436" s="16">
        <v>-3.9901831313087742E-3</v>
      </c>
      <c r="CZ436" s="18">
        <v>80650.168679997325</v>
      </c>
      <c r="DA436" s="18">
        <v>0</v>
      </c>
      <c r="DE436" s="12"/>
      <c r="DF436" s="12"/>
      <c r="DG436" s="12"/>
      <c r="DO436" s="12"/>
    </row>
    <row r="437" spans="1:119" s="20" customFormat="1" ht="12.75" x14ac:dyDescent="0.2">
      <c r="A437" s="12" t="s">
        <v>981</v>
      </c>
      <c r="B437" s="13">
        <v>1</v>
      </c>
      <c r="C437" s="14">
        <v>1</v>
      </c>
      <c r="D437" s="15">
        <v>44126</v>
      </c>
      <c r="E437" s="16">
        <v>0.99904773946996051</v>
      </c>
      <c r="F437" s="57">
        <v>0.99900872117668005</v>
      </c>
      <c r="G437" s="57">
        <v>0.99912756349714038</v>
      </c>
      <c r="H437" s="17">
        <v>795680.58257571585</v>
      </c>
      <c r="I437" s="17">
        <v>11765402</v>
      </c>
      <c r="J437" s="17">
        <v>139508</v>
      </c>
      <c r="K437" s="17">
        <v>0</v>
      </c>
      <c r="L437" s="17">
        <v>584547</v>
      </c>
      <c r="M437" s="17">
        <v>1684235.6401557778</v>
      </c>
      <c r="N437" s="17">
        <v>437782.71943573671</v>
      </c>
      <c r="O437" s="17">
        <v>2254905.6956093716</v>
      </c>
      <c r="P437" s="58">
        <v>575803.16273899062</v>
      </c>
      <c r="Q437" s="17">
        <v>0</v>
      </c>
      <c r="R437" s="17">
        <v>0</v>
      </c>
      <c r="S437" s="17">
        <v>19430</v>
      </c>
      <c r="T437" s="18">
        <v>18257294.800515592</v>
      </c>
      <c r="U437" s="19"/>
      <c r="V437" s="18">
        <v>136880.47619910823</v>
      </c>
      <c r="W437" s="19"/>
      <c r="X437" s="18">
        <v>136880.47619910823</v>
      </c>
      <c r="Y437" s="18">
        <v>18120414.324316483</v>
      </c>
      <c r="Z437" s="18">
        <v>0</v>
      </c>
      <c r="AA437" s="18">
        <v>0</v>
      </c>
      <c r="AB437" s="18">
        <v>0</v>
      </c>
      <c r="AC437" s="19"/>
      <c r="AD437" s="17">
        <v>0</v>
      </c>
      <c r="AE437" s="18">
        <v>0</v>
      </c>
      <c r="AF437" s="17">
        <v>0</v>
      </c>
      <c r="AG437" s="17">
        <v>0</v>
      </c>
      <c r="AH437" s="58">
        <v>0</v>
      </c>
      <c r="AI437" s="18">
        <v>0</v>
      </c>
      <c r="AJ437" s="17">
        <v>0</v>
      </c>
      <c r="AK437" s="17">
        <v>0</v>
      </c>
      <c r="AL437" s="18">
        <v>0</v>
      </c>
      <c r="AM437" s="19"/>
      <c r="AN437" s="19"/>
      <c r="AO437" s="17">
        <v>0</v>
      </c>
      <c r="AP437" s="18">
        <v>0</v>
      </c>
      <c r="AQ437" s="18">
        <v>0</v>
      </c>
      <c r="AR437" s="18">
        <v>18120414.324316483</v>
      </c>
      <c r="AS437" s="18">
        <v>17394707</v>
      </c>
      <c r="AT437" s="18">
        <v>0</v>
      </c>
      <c r="AU437" s="18">
        <v>17394707</v>
      </c>
      <c r="AV437" s="18">
        <v>0</v>
      </c>
      <c r="AW437" s="16">
        <v>0</v>
      </c>
      <c r="AX437" s="18">
        <v>0</v>
      </c>
      <c r="AY437" s="18">
        <v>0</v>
      </c>
      <c r="BA437" s="17">
        <v>10529</v>
      </c>
      <c r="BB437" s="17">
        <v>16520962</v>
      </c>
      <c r="BC437" s="17">
        <v>17258924.669913288</v>
      </c>
      <c r="BD437" s="18">
        <v>737962.66991328821</v>
      </c>
      <c r="BE437" s="18">
        <v>727433.66991328821</v>
      </c>
      <c r="BF437" s="18">
        <v>0</v>
      </c>
      <c r="BG437" s="18">
        <v>136880.47619910823</v>
      </c>
      <c r="BI437" s="17">
        <v>833169.27742646646</v>
      </c>
      <c r="BJ437" s="17">
        <v>11360489</v>
      </c>
      <c r="BK437" s="17">
        <v>151285</v>
      </c>
      <c r="BL437" s="17">
        <v>0</v>
      </c>
      <c r="BM437" s="17">
        <v>675370</v>
      </c>
      <c r="BN437" s="17">
        <v>1897230.4495000085</v>
      </c>
      <c r="BO437" s="17">
        <v>441461.9538879749</v>
      </c>
      <c r="BP437" s="17">
        <v>2346064.088741546</v>
      </c>
      <c r="BQ437" s="58">
        <v>631316.56828655477</v>
      </c>
      <c r="BR437" s="17">
        <v>0</v>
      </c>
      <c r="BS437" s="17">
        <v>0</v>
      </c>
      <c r="BT437" s="17">
        <v>35000</v>
      </c>
      <c r="BU437" s="18">
        <v>18371386.33784255</v>
      </c>
      <c r="BV437" s="19"/>
      <c r="BW437" s="17">
        <v>161839.41283062217</v>
      </c>
      <c r="BX437" s="19"/>
      <c r="BY437" s="17">
        <v>161839.41283062217</v>
      </c>
      <c r="BZ437" s="18">
        <v>18209546.925011929</v>
      </c>
      <c r="CB437" s="18">
        <v>0</v>
      </c>
      <c r="CC437" s="18">
        <v>0</v>
      </c>
      <c r="CD437" s="18">
        <v>0</v>
      </c>
      <c r="CE437" s="19"/>
      <c r="CF437" s="18">
        <v>0</v>
      </c>
      <c r="CG437" s="18">
        <v>0</v>
      </c>
      <c r="CH437" s="18">
        <v>0</v>
      </c>
      <c r="CI437" s="18">
        <v>0</v>
      </c>
      <c r="CJ437" s="18">
        <v>0</v>
      </c>
      <c r="CK437" s="18">
        <v>0</v>
      </c>
      <c r="CL437" s="18">
        <v>0</v>
      </c>
      <c r="CM437" s="18">
        <v>0</v>
      </c>
      <c r="CN437" s="18">
        <v>0</v>
      </c>
      <c r="CO437" s="19"/>
      <c r="CP437" s="19"/>
      <c r="CQ437" s="18">
        <v>0</v>
      </c>
      <c r="CR437" s="18">
        <v>0</v>
      </c>
      <c r="CS437" s="18">
        <v>0</v>
      </c>
      <c r="CT437" s="18">
        <v>18209546.925011929</v>
      </c>
      <c r="CU437" s="18">
        <v>17299902</v>
      </c>
      <c r="CV437" s="18">
        <v>0</v>
      </c>
      <c r="CW437" s="18">
        <v>17299902</v>
      </c>
      <c r="CX437" s="18">
        <v>0</v>
      </c>
      <c r="CY437" s="16">
        <v>0</v>
      </c>
      <c r="CZ437" s="18">
        <v>0</v>
      </c>
      <c r="DA437" s="18">
        <v>0</v>
      </c>
      <c r="DE437" s="12"/>
      <c r="DF437" s="12"/>
      <c r="DG437" s="12"/>
      <c r="DO437" s="12"/>
    </row>
    <row r="438" spans="1:119" s="20" customFormat="1" ht="12.75" x14ac:dyDescent="0.2">
      <c r="A438" s="12" t="s">
        <v>983</v>
      </c>
      <c r="B438" s="13">
        <v>1</v>
      </c>
      <c r="C438" s="14">
        <v>1</v>
      </c>
      <c r="D438" s="15">
        <v>44118</v>
      </c>
      <c r="E438" s="16">
        <v>0.93648537098831275</v>
      </c>
      <c r="F438" s="57">
        <v>0.94246755230112911</v>
      </c>
      <c r="G438" s="57">
        <v>0.94047977476448275</v>
      </c>
      <c r="H438" s="17">
        <v>589433.2573537539</v>
      </c>
      <c r="I438" s="17">
        <v>8730394</v>
      </c>
      <c r="J438" s="17">
        <v>91187</v>
      </c>
      <c r="K438" s="17">
        <v>0</v>
      </c>
      <c r="L438" s="17">
        <v>488805</v>
      </c>
      <c r="M438" s="17">
        <v>1765385.4295867463</v>
      </c>
      <c r="N438" s="17">
        <v>547556.44101926952</v>
      </c>
      <c r="O438" s="17">
        <v>1906189.7510563228</v>
      </c>
      <c r="P438" s="58">
        <v>432475.49971999973</v>
      </c>
      <c r="Q438" s="17">
        <v>0</v>
      </c>
      <c r="R438" s="17">
        <v>0</v>
      </c>
      <c r="S438" s="17">
        <v>39209</v>
      </c>
      <c r="T438" s="18">
        <v>14590635.378736092</v>
      </c>
      <c r="U438" s="19"/>
      <c r="V438" s="18">
        <v>14107.196621467241</v>
      </c>
      <c r="W438" s="19"/>
      <c r="X438" s="18">
        <v>14107.196621467241</v>
      </c>
      <c r="Y438" s="18">
        <v>14576528.182114625</v>
      </c>
      <c r="Z438" s="18">
        <v>0</v>
      </c>
      <c r="AA438" s="18">
        <v>0</v>
      </c>
      <c r="AB438" s="18">
        <v>0</v>
      </c>
      <c r="AC438" s="19"/>
      <c r="AD438" s="17">
        <v>0</v>
      </c>
      <c r="AE438" s="18">
        <v>0</v>
      </c>
      <c r="AF438" s="17">
        <v>0</v>
      </c>
      <c r="AG438" s="17">
        <v>0</v>
      </c>
      <c r="AH438" s="58">
        <v>0</v>
      </c>
      <c r="AI438" s="18">
        <v>0</v>
      </c>
      <c r="AJ438" s="17">
        <v>0</v>
      </c>
      <c r="AK438" s="17">
        <v>0</v>
      </c>
      <c r="AL438" s="18">
        <v>0</v>
      </c>
      <c r="AM438" s="19"/>
      <c r="AN438" s="19"/>
      <c r="AO438" s="17">
        <v>0</v>
      </c>
      <c r="AP438" s="18">
        <v>0</v>
      </c>
      <c r="AQ438" s="18">
        <v>0</v>
      </c>
      <c r="AR438" s="18">
        <v>14576528.182114625</v>
      </c>
      <c r="AS438" s="18">
        <v>12475683</v>
      </c>
      <c r="AT438" s="18">
        <v>0</v>
      </c>
      <c r="AU438" s="18">
        <v>12475683</v>
      </c>
      <c r="AV438" s="18">
        <v>0</v>
      </c>
      <c r="AW438" s="16">
        <v>0</v>
      </c>
      <c r="AX438" s="18">
        <v>0</v>
      </c>
      <c r="AY438" s="18">
        <v>0</v>
      </c>
      <c r="BA438" s="17">
        <v>0</v>
      </c>
      <c r="BB438" s="17">
        <v>12366494</v>
      </c>
      <c r="BC438" s="17">
        <v>14057395.288383916</v>
      </c>
      <c r="BD438" s="18">
        <v>1690901.288383916</v>
      </c>
      <c r="BE438" s="18">
        <v>1690901.288383916</v>
      </c>
      <c r="BF438" s="18">
        <v>0</v>
      </c>
      <c r="BG438" s="18">
        <v>14107.196621467241</v>
      </c>
      <c r="BI438" s="17">
        <v>710985.2693777919</v>
      </c>
      <c r="BJ438" s="17">
        <v>9380323</v>
      </c>
      <c r="BK438" s="17">
        <v>93241</v>
      </c>
      <c r="BL438" s="17">
        <v>0</v>
      </c>
      <c r="BM438" s="17">
        <v>553253</v>
      </c>
      <c r="BN438" s="17">
        <v>1528662.5780138331</v>
      </c>
      <c r="BO438" s="17">
        <v>480187.21789742529</v>
      </c>
      <c r="BP438" s="17">
        <v>2001191.3045812594</v>
      </c>
      <c r="BQ438" s="58">
        <v>465594.05031759461</v>
      </c>
      <c r="BR438" s="17">
        <v>0</v>
      </c>
      <c r="BS438" s="17">
        <v>0</v>
      </c>
      <c r="BT438" s="17">
        <v>32500</v>
      </c>
      <c r="BU438" s="18">
        <v>15245937.420187904</v>
      </c>
      <c r="BV438" s="19"/>
      <c r="BW438" s="17">
        <v>18849.351046022581</v>
      </c>
      <c r="BX438" s="19"/>
      <c r="BY438" s="17">
        <v>18849.351046022581</v>
      </c>
      <c r="BZ438" s="18">
        <v>15227088.069141882</v>
      </c>
      <c r="CB438" s="18">
        <v>0</v>
      </c>
      <c r="CC438" s="18">
        <v>0</v>
      </c>
      <c r="CD438" s="18">
        <v>0</v>
      </c>
      <c r="CE438" s="19"/>
      <c r="CF438" s="18">
        <v>0</v>
      </c>
      <c r="CG438" s="18">
        <v>0</v>
      </c>
      <c r="CH438" s="18">
        <v>0</v>
      </c>
      <c r="CI438" s="18">
        <v>0</v>
      </c>
      <c r="CJ438" s="18">
        <v>0</v>
      </c>
      <c r="CK438" s="18">
        <v>0</v>
      </c>
      <c r="CL438" s="18">
        <v>0</v>
      </c>
      <c r="CM438" s="18">
        <v>0</v>
      </c>
      <c r="CN438" s="18">
        <v>0</v>
      </c>
      <c r="CO438" s="19"/>
      <c r="CP438" s="19"/>
      <c r="CQ438" s="18">
        <v>0</v>
      </c>
      <c r="CR438" s="18">
        <v>0</v>
      </c>
      <c r="CS438" s="18">
        <v>0</v>
      </c>
      <c r="CT438" s="18">
        <v>15227088.069141882</v>
      </c>
      <c r="CU438" s="18">
        <v>12983668</v>
      </c>
      <c r="CV438" s="18">
        <v>0</v>
      </c>
      <c r="CW438" s="18">
        <v>12983668</v>
      </c>
      <c r="CX438" s="18">
        <v>0</v>
      </c>
      <c r="CY438" s="16">
        <v>0</v>
      </c>
      <c r="CZ438" s="18">
        <v>0</v>
      </c>
      <c r="DA438" s="18">
        <v>0</v>
      </c>
      <c r="DE438" s="12"/>
      <c r="DF438" s="12"/>
      <c r="DG438" s="12"/>
      <c r="DO438" s="12"/>
    </row>
    <row r="439" spans="1:119" s="20" customFormat="1" ht="12.75" x14ac:dyDescent="0.2">
      <c r="A439" s="12" t="s">
        <v>985</v>
      </c>
      <c r="B439" s="13">
        <v>1</v>
      </c>
      <c r="C439" s="14">
        <v>1</v>
      </c>
      <c r="D439" s="15">
        <v>44105</v>
      </c>
      <c r="E439" s="16">
        <v>1</v>
      </c>
      <c r="F439" s="57">
        <v>1</v>
      </c>
      <c r="G439" s="57">
        <v>1</v>
      </c>
      <c r="H439" s="17">
        <v>1127156</v>
      </c>
      <c r="I439" s="17">
        <v>13336707</v>
      </c>
      <c r="J439" s="17">
        <v>240861</v>
      </c>
      <c r="K439" s="17">
        <v>95533</v>
      </c>
      <c r="L439" s="17">
        <v>1135520</v>
      </c>
      <c r="M439" s="17">
        <v>2203125</v>
      </c>
      <c r="N439" s="17">
        <v>875348</v>
      </c>
      <c r="O439" s="17">
        <v>3042004</v>
      </c>
      <c r="P439" s="58">
        <v>1025205</v>
      </c>
      <c r="Q439" s="17">
        <v>125908</v>
      </c>
      <c r="R439" s="17">
        <v>0</v>
      </c>
      <c r="S439" s="17">
        <v>35545</v>
      </c>
      <c r="T439" s="18">
        <v>23242912</v>
      </c>
      <c r="U439" s="19"/>
      <c r="V439" s="18">
        <v>784774</v>
      </c>
      <c r="W439" s="19"/>
      <c r="X439" s="18">
        <v>784774</v>
      </c>
      <c r="Y439" s="18">
        <v>22458138</v>
      </c>
      <c r="Z439" s="18">
        <v>0</v>
      </c>
      <c r="AA439" s="18">
        <v>0</v>
      </c>
      <c r="AB439" s="18">
        <v>0</v>
      </c>
      <c r="AC439" s="19"/>
      <c r="AD439" s="17">
        <v>0</v>
      </c>
      <c r="AE439" s="18">
        <v>0</v>
      </c>
      <c r="AF439" s="17">
        <v>0</v>
      </c>
      <c r="AG439" s="17">
        <v>0</v>
      </c>
      <c r="AH439" s="58">
        <v>0</v>
      </c>
      <c r="AI439" s="18">
        <v>0</v>
      </c>
      <c r="AJ439" s="17">
        <v>0</v>
      </c>
      <c r="AK439" s="17">
        <v>0</v>
      </c>
      <c r="AL439" s="18">
        <v>0</v>
      </c>
      <c r="AM439" s="19"/>
      <c r="AN439" s="19"/>
      <c r="AO439" s="17">
        <v>0</v>
      </c>
      <c r="AP439" s="18">
        <v>0</v>
      </c>
      <c r="AQ439" s="18">
        <v>0</v>
      </c>
      <c r="AR439" s="18">
        <v>22458138</v>
      </c>
      <c r="AS439" s="18">
        <v>21419843</v>
      </c>
      <c r="AT439" s="18">
        <v>0</v>
      </c>
      <c r="AU439" s="18">
        <v>21419843</v>
      </c>
      <c r="AV439" s="18">
        <v>0</v>
      </c>
      <c r="AW439" s="16">
        <v>0</v>
      </c>
      <c r="AX439" s="18">
        <v>0</v>
      </c>
      <c r="AY439" s="18">
        <v>0</v>
      </c>
      <c r="BA439" s="17">
        <v>5770</v>
      </c>
      <c r="BB439" s="17">
        <v>20237518</v>
      </c>
      <c r="BC439" s="17">
        <v>21286857</v>
      </c>
      <c r="BD439" s="18">
        <v>1049339</v>
      </c>
      <c r="BE439" s="18">
        <v>1043569</v>
      </c>
      <c r="BF439" s="18">
        <v>0</v>
      </c>
      <c r="BG439" s="18">
        <v>784774</v>
      </c>
      <c r="BI439" s="17">
        <v>1032558</v>
      </c>
      <c r="BJ439" s="17">
        <v>13789270</v>
      </c>
      <c r="BK439" s="17">
        <v>237870</v>
      </c>
      <c r="BL439" s="17">
        <v>0</v>
      </c>
      <c r="BM439" s="17">
        <v>1145505</v>
      </c>
      <c r="BN439" s="17">
        <v>2354075</v>
      </c>
      <c r="BO439" s="17">
        <v>882352</v>
      </c>
      <c r="BP439" s="17">
        <v>3493050</v>
      </c>
      <c r="BQ439" s="58">
        <v>1333452</v>
      </c>
      <c r="BR439" s="17">
        <v>57374</v>
      </c>
      <c r="BS439" s="17">
        <v>0</v>
      </c>
      <c r="BT439" s="17">
        <v>60750</v>
      </c>
      <c r="BU439" s="18">
        <v>24386256</v>
      </c>
      <c r="BV439" s="19"/>
      <c r="BW439" s="17">
        <v>775768</v>
      </c>
      <c r="BX439" s="19"/>
      <c r="BY439" s="17">
        <v>775768</v>
      </c>
      <c r="BZ439" s="18">
        <v>23610488</v>
      </c>
      <c r="CB439" s="18">
        <v>0</v>
      </c>
      <c r="CC439" s="18">
        <v>0</v>
      </c>
      <c r="CD439" s="18">
        <v>0</v>
      </c>
      <c r="CE439" s="19"/>
      <c r="CF439" s="18">
        <v>0</v>
      </c>
      <c r="CG439" s="18">
        <v>0</v>
      </c>
      <c r="CH439" s="18">
        <v>0</v>
      </c>
      <c r="CI439" s="18">
        <v>0</v>
      </c>
      <c r="CJ439" s="18">
        <v>0</v>
      </c>
      <c r="CK439" s="18">
        <v>0</v>
      </c>
      <c r="CL439" s="18">
        <v>0</v>
      </c>
      <c r="CM439" s="18">
        <v>0</v>
      </c>
      <c r="CN439" s="18">
        <v>0</v>
      </c>
      <c r="CO439" s="19"/>
      <c r="CP439" s="19"/>
      <c r="CQ439" s="18">
        <v>0</v>
      </c>
      <c r="CR439" s="18">
        <v>0</v>
      </c>
      <c r="CS439" s="18">
        <v>0</v>
      </c>
      <c r="CT439" s="18">
        <v>23610488</v>
      </c>
      <c r="CU439" s="18">
        <v>22244842</v>
      </c>
      <c r="CV439" s="18">
        <v>0</v>
      </c>
      <c r="CW439" s="18">
        <v>22244842</v>
      </c>
      <c r="CX439" s="18">
        <v>0</v>
      </c>
      <c r="CY439" s="16">
        <v>0</v>
      </c>
      <c r="CZ439" s="18">
        <v>0</v>
      </c>
      <c r="DA439" s="18">
        <v>0</v>
      </c>
      <c r="DE439" s="12"/>
      <c r="DF439" s="12"/>
      <c r="DG439" s="12"/>
      <c r="DO439" s="12"/>
    </row>
    <row r="440" spans="1:119" s="20" customFormat="1" x14ac:dyDescent="0.25">
      <c r="A440" s="12" t="s">
        <v>987</v>
      </c>
      <c r="B440" s="13">
        <v>1</v>
      </c>
      <c r="C440" s="14">
        <v>1</v>
      </c>
      <c r="D440" s="15">
        <v>44134</v>
      </c>
      <c r="E440" s="16">
        <v>1</v>
      </c>
      <c r="F440" s="57">
        <v>1</v>
      </c>
      <c r="G440" s="57">
        <v>1</v>
      </c>
      <c r="H440" s="17">
        <v>592307.87999999989</v>
      </c>
      <c r="I440" s="17">
        <v>4016319.11</v>
      </c>
      <c r="J440" s="17">
        <v>115684.76000000001</v>
      </c>
      <c r="K440" s="17">
        <v>48835.62</v>
      </c>
      <c r="L440" s="17">
        <v>313140.91000000003</v>
      </c>
      <c r="M440" s="17">
        <v>810921.18000000017</v>
      </c>
      <c r="N440" s="17">
        <v>0</v>
      </c>
      <c r="O440" s="17">
        <v>103537</v>
      </c>
      <c r="P440" s="58">
        <v>0</v>
      </c>
      <c r="Q440" s="17">
        <v>0</v>
      </c>
      <c r="R440" s="17">
        <v>0</v>
      </c>
      <c r="S440" s="17">
        <v>0</v>
      </c>
      <c r="T440" s="18">
        <v>6000746.4600000009</v>
      </c>
      <c r="U440" s="19"/>
      <c r="V440" s="18">
        <v>1517744</v>
      </c>
      <c r="W440" s="19"/>
      <c r="X440" s="18">
        <v>1517744</v>
      </c>
      <c r="Y440" s="18">
        <v>4483002.4600000009</v>
      </c>
      <c r="Z440" s="18">
        <v>20500</v>
      </c>
      <c r="AA440" s="18">
        <v>0</v>
      </c>
      <c r="AB440" s="18">
        <v>1250</v>
      </c>
      <c r="AC440" s="19"/>
      <c r="AD440" s="17">
        <v>0</v>
      </c>
      <c r="AE440" s="18">
        <v>0</v>
      </c>
      <c r="AF440" s="17">
        <v>274901.42</v>
      </c>
      <c r="AG440" s="17">
        <v>1354066.73</v>
      </c>
      <c r="AH440" s="58">
        <v>592053.81000000006</v>
      </c>
      <c r="AI440" s="18">
        <v>0</v>
      </c>
      <c r="AJ440" s="17">
        <v>0</v>
      </c>
      <c r="AK440" s="17">
        <v>0</v>
      </c>
      <c r="AL440" s="18">
        <v>2242771.96</v>
      </c>
      <c r="AM440" s="19"/>
      <c r="AN440" s="19"/>
      <c r="AO440" s="17">
        <v>0</v>
      </c>
      <c r="AP440" s="18">
        <v>0</v>
      </c>
      <c r="AQ440" s="18">
        <v>2242771.96</v>
      </c>
      <c r="AR440" s="18">
        <v>6725774.4200000009</v>
      </c>
      <c r="AS440" s="18">
        <v>6469201</v>
      </c>
      <c r="AT440" s="18">
        <v>0</v>
      </c>
      <c r="AU440" s="18">
        <v>6469201</v>
      </c>
      <c r="AV440" s="18">
        <v>0</v>
      </c>
      <c r="AW440" s="16">
        <v>0</v>
      </c>
      <c r="AX440" s="18">
        <v>0</v>
      </c>
      <c r="AY440" s="18">
        <v>0</v>
      </c>
      <c r="BA440" s="17">
        <v>0</v>
      </c>
      <c r="BB440" s="17">
        <v>6307312</v>
      </c>
      <c r="BC440" s="17">
        <v>9406710.2599999998</v>
      </c>
      <c r="BD440" s="18">
        <v>3099398.26</v>
      </c>
      <c r="BE440" s="18">
        <v>3099398.26</v>
      </c>
      <c r="BF440" s="18">
        <v>0</v>
      </c>
      <c r="BG440" s="18">
        <v>1517744</v>
      </c>
      <c r="BI440" s="17">
        <v>660675.46</v>
      </c>
      <c r="BJ440" s="17">
        <v>4228787</v>
      </c>
      <c r="BK440" s="17">
        <v>148194.69</v>
      </c>
      <c r="BL440" s="17">
        <v>113478.54</v>
      </c>
      <c r="BM440" s="17">
        <v>266410.02</v>
      </c>
      <c r="BN440" s="17">
        <v>1120361</v>
      </c>
      <c r="BO440" s="17">
        <v>105067.38</v>
      </c>
      <c r="BP440" s="17">
        <v>107160</v>
      </c>
      <c r="BQ440" s="58">
        <v>0</v>
      </c>
      <c r="BR440" s="17">
        <v>0</v>
      </c>
      <c r="BS440" s="17">
        <v>0</v>
      </c>
      <c r="BT440" s="17">
        <v>0</v>
      </c>
      <c r="BU440" s="18">
        <v>6750134.0900000008</v>
      </c>
      <c r="BV440" s="19"/>
      <c r="BW440" s="17">
        <v>1556326.3199999998</v>
      </c>
      <c r="BX440" s="19"/>
      <c r="BY440" s="17">
        <v>1556326.3199999998</v>
      </c>
      <c r="BZ440" s="18">
        <v>5193807.7700000014</v>
      </c>
      <c r="CB440" s="18">
        <v>20500</v>
      </c>
      <c r="CC440" s="18">
        <v>0</v>
      </c>
      <c r="CD440" s="18">
        <v>2500</v>
      </c>
      <c r="CE440" s="19"/>
      <c r="CF440" s="18">
        <v>0</v>
      </c>
      <c r="CG440" s="18">
        <v>0</v>
      </c>
      <c r="CH440" s="18">
        <v>337336</v>
      </c>
      <c r="CI440" s="18">
        <v>1397661.76</v>
      </c>
      <c r="CJ440" s="18">
        <v>663403.82999999996</v>
      </c>
      <c r="CK440" s="18">
        <v>0</v>
      </c>
      <c r="CL440" s="18">
        <v>0</v>
      </c>
      <c r="CM440" s="18">
        <v>0</v>
      </c>
      <c r="CN440" s="18">
        <v>2421401.59</v>
      </c>
      <c r="CO440" s="19"/>
      <c r="CP440" s="19"/>
      <c r="CQ440" s="18">
        <v>0</v>
      </c>
      <c r="CR440" s="18">
        <v>0</v>
      </c>
      <c r="CS440" s="18">
        <v>2421401.59</v>
      </c>
      <c r="CT440" s="18">
        <v>7615209.3600000013</v>
      </c>
      <c r="CU440" s="18">
        <v>6635193</v>
      </c>
      <c r="CV440" s="18">
        <v>0</v>
      </c>
      <c r="CW440" s="18">
        <v>6635193</v>
      </c>
      <c r="CX440" s="18">
        <v>0</v>
      </c>
      <c r="CY440" s="16">
        <v>0</v>
      </c>
      <c r="CZ440" s="18">
        <v>0</v>
      </c>
      <c r="DA440" s="18">
        <v>0</v>
      </c>
      <c r="DD440"/>
      <c r="DE440" s="12"/>
      <c r="DF440" s="12"/>
      <c r="DG440" s="12"/>
      <c r="DO440" s="12"/>
    </row>
    <row r="441" spans="1:119" s="20" customFormat="1" x14ac:dyDescent="0.25">
      <c r="A441" s="12" t="s">
        <v>989</v>
      </c>
      <c r="B441" s="13">
        <v>1</v>
      </c>
      <c r="C441" s="14">
        <v>1</v>
      </c>
      <c r="D441" s="15">
        <v>44148</v>
      </c>
      <c r="E441" s="16">
        <v>1</v>
      </c>
      <c r="F441" s="57">
        <v>1</v>
      </c>
      <c r="G441" s="57">
        <v>1</v>
      </c>
      <c r="H441" s="17">
        <v>819012</v>
      </c>
      <c r="I441" s="17">
        <v>6077793.8700000001</v>
      </c>
      <c r="J441" s="17">
        <v>92339</v>
      </c>
      <c r="K441" s="17">
        <v>173792</v>
      </c>
      <c r="L441" s="17">
        <v>346330</v>
      </c>
      <c r="M441" s="17">
        <v>2012177</v>
      </c>
      <c r="N441" s="17">
        <v>524068</v>
      </c>
      <c r="O441" s="17">
        <v>1461336</v>
      </c>
      <c r="P441" s="58">
        <v>617545</v>
      </c>
      <c r="Q441" s="17">
        <v>0</v>
      </c>
      <c r="R441" s="17">
        <v>0</v>
      </c>
      <c r="S441" s="17">
        <v>0</v>
      </c>
      <c r="T441" s="18">
        <v>12124392.870000001</v>
      </c>
      <c r="U441" s="19"/>
      <c r="V441" s="18">
        <v>6785191</v>
      </c>
      <c r="W441" s="19"/>
      <c r="X441" s="18">
        <v>6785191</v>
      </c>
      <c r="Y441" s="18">
        <v>5339201.870000001</v>
      </c>
      <c r="Z441" s="18">
        <v>66600</v>
      </c>
      <c r="AA441" s="18">
        <v>0</v>
      </c>
      <c r="AB441" s="18">
        <v>0</v>
      </c>
      <c r="AC441" s="19"/>
      <c r="AD441" s="17">
        <v>0</v>
      </c>
      <c r="AE441" s="18">
        <v>0</v>
      </c>
      <c r="AF441" s="17">
        <v>0</v>
      </c>
      <c r="AG441" s="17">
        <v>0</v>
      </c>
      <c r="AH441" s="58">
        <v>0</v>
      </c>
      <c r="AI441" s="18">
        <v>0</v>
      </c>
      <c r="AJ441" s="17">
        <v>0</v>
      </c>
      <c r="AK441" s="17">
        <v>0</v>
      </c>
      <c r="AL441" s="18">
        <v>66600</v>
      </c>
      <c r="AM441" s="19"/>
      <c r="AN441" s="19"/>
      <c r="AO441" s="17">
        <v>0</v>
      </c>
      <c r="AP441" s="18">
        <v>0</v>
      </c>
      <c r="AQ441" s="18">
        <v>66600</v>
      </c>
      <c r="AR441" s="18">
        <v>5405801.870000001</v>
      </c>
      <c r="AS441" s="18">
        <v>4971876</v>
      </c>
      <c r="AT441" s="18">
        <v>0</v>
      </c>
      <c r="AU441" s="18">
        <v>4971876</v>
      </c>
      <c r="AV441" s="18">
        <v>0</v>
      </c>
      <c r="AW441" s="16">
        <v>0</v>
      </c>
      <c r="AX441" s="18">
        <v>0</v>
      </c>
      <c r="AY441" s="18">
        <v>0</v>
      </c>
      <c r="BA441" s="17">
        <v>5573</v>
      </c>
      <c r="BB441" s="17">
        <v>4801803</v>
      </c>
      <c r="BC441" s="17">
        <v>5898030.3600000013</v>
      </c>
      <c r="BD441" s="18">
        <v>1096227.3600000013</v>
      </c>
      <c r="BE441" s="18">
        <v>1090654.3600000013</v>
      </c>
      <c r="BF441" s="18">
        <v>0</v>
      </c>
      <c r="BG441" s="18">
        <v>6785191</v>
      </c>
      <c r="BI441" s="17">
        <v>1251017</v>
      </c>
      <c r="BJ441" s="17">
        <v>6326436</v>
      </c>
      <c r="BK441" s="17">
        <v>103275</v>
      </c>
      <c r="BL441" s="17">
        <v>240403</v>
      </c>
      <c r="BM441" s="17">
        <v>404529</v>
      </c>
      <c r="BN441" s="17">
        <v>2108263</v>
      </c>
      <c r="BO441" s="17">
        <v>595053</v>
      </c>
      <c r="BP441" s="17">
        <v>1484588</v>
      </c>
      <c r="BQ441" s="58">
        <v>620000</v>
      </c>
      <c r="BR441" s="17">
        <v>0</v>
      </c>
      <c r="BS441" s="17">
        <v>0</v>
      </c>
      <c r="BT441" s="17">
        <v>0</v>
      </c>
      <c r="BU441" s="18">
        <v>13133564</v>
      </c>
      <c r="BV441" s="19"/>
      <c r="BW441" s="17">
        <v>7388148</v>
      </c>
      <c r="BX441" s="19"/>
      <c r="BY441" s="17">
        <v>7388148</v>
      </c>
      <c r="BZ441" s="18">
        <v>5745416</v>
      </c>
      <c r="CB441" s="18">
        <v>67000</v>
      </c>
      <c r="CC441" s="18">
        <v>0</v>
      </c>
      <c r="CD441" s="18">
        <v>0</v>
      </c>
      <c r="CE441" s="19"/>
      <c r="CF441" s="18">
        <v>0</v>
      </c>
      <c r="CG441" s="18">
        <v>0</v>
      </c>
      <c r="CH441" s="18">
        <v>0</v>
      </c>
      <c r="CI441" s="18">
        <v>0</v>
      </c>
      <c r="CJ441" s="18">
        <v>0</v>
      </c>
      <c r="CK441" s="18">
        <v>0</v>
      </c>
      <c r="CL441" s="18">
        <v>0</v>
      </c>
      <c r="CM441" s="18">
        <v>0</v>
      </c>
      <c r="CN441" s="18">
        <v>67000</v>
      </c>
      <c r="CO441" s="19"/>
      <c r="CP441" s="19"/>
      <c r="CQ441" s="18">
        <v>0</v>
      </c>
      <c r="CR441" s="18">
        <v>0</v>
      </c>
      <c r="CS441" s="18">
        <v>67000</v>
      </c>
      <c r="CT441" s="18">
        <v>5812416</v>
      </c>
      <c r="CU441" s="18">
        <v>4989455</v>
      </c>
      <c r="CV441" s="18">
        <v>0</v>
      </c>
      <c r="CW441" s="18">
        <v>4989455</v>
      </c>
      <c r="CX441" s="18">
        <v>0</v>
      </c>
      <c r="CY441" s="16">
        <v>0</v>
      </c>
      <c r="CZ441" s="18">
        <v>0</v>
      </c>
      <c r="DA441" s="18">
        <v>0</v>
      </c>
      <c r="DC441"/>
      <c r="DD441" s="28"/>
      <c r="DE441" s="12"/>
      <c r="DF441" s="12"/>
      <c r="DG441" s="12"/>
      <c r="DI441"/>
      <c r="DJ441"/>
      <c r="DK441"/>
      <c r="DL441"/>
      <c r="DM441"/>
      <c r="DN441"/>
      <c r="DO441" s="12"/>
    </row>
    <row r="442" spans="1:119" x14ac:dyDescent="0.25">
      <c r="B442" s="24">
        <v>318</v>
      </c>
      <c r="C442" s="25">
        <v>428</v>
      </c>
      <c r="D442" s="26"/>
      <c r="DC442" s="28"/>
      <c r="DG442" s="28"/>
      <c r="DI442" s="28"/>
      <c r="DJ442" s="28"/>
      <c r="DK442" s="28"/>
      <c r="DL442" s="28"/>
      <c r="DM442" s="28"/>
      <c r="DN442" s="28"/>
    </row>
    <row r="443" spans="1:119" s="28" customFormat="1" x14ac:dyDescent="0.25">
      <c r="A443" s="29">
        <v>1</v>
      </c>
      <c r="B443" s="29">
        <v>2</v>
      </c>
      <c r="C443" s="29">
        <v>3</v>
      </c>
      <c r="D443" s="29">
        <v>4</v>
      </c>
      <c r="E443" s="29">
        <v>5</v>
      </c>
      <c r="F443" s="29">
        <v>6</v>
      </c>
      <c r="G443" s="29">
        <v>7</v>
      </c>
      <c r="H443" s="29">
        <v>8</v>
      </c>
      <c r="I443" s="29">
        <v>9</v>
      </c>
      <c r="J443" s="29">
        <v>10</v>
      </c>
      <c r="K443" s="29">
        <v>11</v>
      </c>
      <c r="L443" s="29">
        <v>12</v>
      </c>
      <c r="M443" s="29">
        <v>13</v>
      </c>
      <c r="N443" s="29">
        <v>14</v>
      </c>
      <c r="O443" s="29">
        <v>15</v>
      </c>
      <c r="P443" s="29">
        <v>16</v>
      </c>
      <c r="Q443" s="29">
        <v>17</v>
      </c>
      <c r="R443" s="29">
        <v>18</v>
      </c>
      <c r="S443" s="29">
        <v>19</v>
      </c>
      <c r="T443" s="29">
        <v>20</v>
      </c>
      <c r="U443" s="29">
        <v>21</v>
      </c>
      <c r="V443" s="29">
        <v>22</v>
      </c>
      <c r="W443" s="29">
        <v>23</v>
      </c>
      <c r="X443" s="29">
        <v>24</v>
      </c>
      <c r="Y443" s="29">
        <v>25</v>
      </c>
      <c r="Z443" s="29">
        <v>26</v>
      </c>
      <c r="AA443" s="29">
        <v>27</v>
      </c>
      <c r="AB443" s="29">
        <v>28</v>
      </c>
      <c r="AC443" s="29">
        <v>29</v>
      </c>
      <c r="AD443" s="29">
        <v>30</v>
      </c>
      <c r="AE443" s="29">
        <v>31</v>
      </c>
      <c r="AF443" s="29">
        <v>32</v>
      </c>
      <c r="AG443" s="29">
        <v>33</v>
      </c>
      <c r="AH443" s="29">
        <v>34</v>
      </c>
      <c r="AI443" s="29">
        <v>35</v>
      </c>
      <c r="AJ443" s="29">
        <v>36</v>
      </c>
      <c r="AK443" s="29">
        <v>37</v>
      </c>
      <c r="AL443" s="29">
        <v>38</v>
      </c>
      <c r="AM443" s="29">
        <v>39</v>
      </c>
      <c r="AN443" s="29">
        <v>40</v>
      </c>
      <c r="AO443" s="29">
        <v>41</v>
      </c>
      <c r="AP443" s="29">
        <v>42</v>
      </c>
      <c r="AQ443" s="29">
        <v>43</v>
      </c>
      <c r="AR443" s="29">
        <v>44</v>
      </c>
      <c r="AS443" s="29">
        <v>45</v>
      </c>
      <c r="AT443" s="29">
        <v>46</v>
      </c>
      <c r="AU443" s="29">
        <v>47</v>
      </c>
      <c r="AV443" s="29">
        <v>48</v>
      </c>
      <c r="AW443" s="29">
        <v>49</v>
      </c>
      <c r="AX443" s="29">
        <v>50</v>
      </c>
      <c r="AY443" s="29">
        <v>51</v>
      </c>
      <c r="AZ443" s="29">
        <v>52</v>
      </c>
      <c r="BA443" s="29">
        <v>53</v>
      </c>
      <c r="BB443" s="29">
        <v>54</v>
      </c>
      <c r="BC443" s="29">
        <v>55</v>
      </c>
      <c r="BD443" s="29">
        <v>56</v>
      </c>
      <c r="BE443" s="29">
        <v>57</v>
      </c>
      <c r="BF443" s="29">
        <v>58</v>
      </c>
      <c r="BG443" s="29">
        <v>59</v>
      </c>
      <c r="BH443" s="29">
        <v>60</v>
      </c>
      <c r="BI443" s="29">
        <v>61</v>
      </c>
      <c r="BJ443" s="29">
        <v>62</v>
      </c>
      <c r="BK443" s="29">
        <v>63</v>
      </c>
      <c r="BL443" s="29">
        <v>64</v>
      </c>
      <c r="BM443" s="29">
        <v>65</v>
      </c>
      <c r="BN443" s="29">
        <v>66</v>
      </c>
      <c r="BO443" s="29">
        <v>67</v>
      </c>
      <c r="BP443" s="29">
        <v>68</v>
      </c>
      <c r="BQ443" s="29">
        <v>69</v>
      </c>
      <c r="BR443" s="29">
        <v>70</v>
      </c>
      <c r="BS443" s="29">
        <v>71</v>
      </c>
      <c r="BT443" s="29">
        <v>72</v>
      </c>
      <c r="BU443" s="29">
        <v>73</v>
      </c>
      <c r="BV443" s="29">
        <v>74</v>
      </c>
      <c r="BW443" s="29">
        <v>75</v>
      </c>
      <c r="BX443" s="29">
        <v>76</v>
      </c>
      <c r="BY443" s="29">
        <v>77</v>
      </c>
      <c r="BZ443" s="29">
        <v>78</v>
      </c>
      <c r="CA443" s="29">
        <v>79</v>
      </c>
      <c r="CB443" s="29">
        <v>80</v>
      </c>
      <c r="CC443" s="29">
        <v>81</v>
      </c>
      <c r="CD443" s="29">
        <v>82</v>
      </c>
      <c r="CE443" s="29">
        <v>83</v>
      </c>
      <c r="CF443" s="29">
        <v>84</v>
      </c>
      <c r="CG443" s="29">
        <v>85</v>
      </c>
      <c r="CH443" s="29">
        <v>86</v>
      </c>
      <c r="CI443" s="29">
        <v>87</v>
      </c>
      <c r="CJ443" s="29">
        <v>88</v>
      </c>
      <c r="CK443" s="29">
        <v>89</v>
      </c>
      <c r="CL443" s="29">
        <v>90</v>
      </c>
      <c r="CM443" s="29">
        <v>91</v>
      </c>
      <c r="CN443" s="29">
        <v>92</v>
      </c>
      <c r="CO443" s="29">
        <v>93</v>
      </c>
      <c r="CP443" s="29">
        <v>94</v>
      </c>
      <c r="CQ443" s="29">
        <v>95</v>
      </c>
      <c r="CR443" s="29">
        <v>96</v>
      </c>
      <c r="CS443" s="29">
        <v>97</v>
      </c>
      <c r="CT443" s="29">
        <v>98</v>
      </c>
      <c r="CU443" s="29">
        <v>99</v>
      </c>
      <c r="CV443" s="29">
        <v>100</v>
      </c>
      <c r="CW443" s="29">
        <v>101</v>
      </c>
      <c r="CX443" s="29">
        <v>102</v>
      </c>
      <c r="CY443" s="29">
        <v>103</v>
      </c>
      <c r="CZ443" s="29">
        <v>104</v>
      </c>
      <c r="DA443" s="29">
        <v>105</v>
      </c>
      <c r="DC443"/>
      <c r="DD443"/>
      <c r="DE443"/>
      <c r="DF443"/>
      <c r="DG443"/>
      <c r="DI443"/>
      <c r="DJ443"/>
      <c r="DK443"/>
      <c r="DL443"/>
      <c r="DM443"/>
      <c r="DN443"/>
    </row>
    <row r="445" spans="1:119" x14ac:dyDescent="0.25">
      <c r="AT445" s="27">
        <v>8827257.6748266425</v>
      </c>
      <c r="AX445" s="27">
        <v>40648879.888098165</v>
      </c>
    </row>
  </sheetData>
  <autoFilter ref="A3:DO443" xr:uid="{1AA365A1-EE1C-4563-92AA-0F221E61B352}"/>
  <mergeCells count="7">
    <mergeCell ref="CB1:CR1"/>
    <mergeCell ref="CT1:CY1"/>
    <mergeCell ref="C2:D2"/>
    <mergeCell ref="H1:Y1"/>
    <mergeCell ref="Z1:AQ1"/>
    <mergeCell ref="AR1:AY1"/>
    <mergeCell ref="BI1:BZ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DF7C7-A3A4-4906-962B-4831CFE39E0B}">
  <dimension ref="A1:Q67"/>
  <sheetViews>
    <sheetView showGridLines="0" tabSelected="1" topLeftCell="C1" zoomScaleNormal="100" workbookViewId="0">
      <selection activeCell="D4" sqref="D4"/>
    </sheetView>
  </sheetViews>
  <sheetFormatPr defaultColWidth="8.85546875" defaultRowHeight="12.75" x14ac:dyDescent="0.2"/>
  <cols>
    <col min="1" max="1" width="9" style="14" hidden="1" customWidth="1"/>
    <col min="2" max="2" width="11.42578125" style="14" hidden="1" customWidth="1"/>
    <col min="3" max="3" width="4.5703125" style="20" bestFit="1" customWidth="1"/>
    <col min="4" max="4" width="48.42578125" style="20" customWidth="1"/>
    <col min="5" max="6" width="14" style="20" customWidth="1"/>
    <col min="7" max="7" width="2.5703125" style="20" customWidth="1"/>
    <col min="8" max="8" width="14.42578125" style="20" customWidth="1"/>
    <col min="9" max="9" width="8.85546875" style="20"/>
    <col min="10" max="10" width="13.5703125" style="20" bestFit="1" customWidth="1"/>
    <col min="11" max="11" width="11.140625" style="20" bestFit="1" customWidth="1"/>
    <col min="12" max="12" width="7.42578125" style="20" bestFit="1" customWidth="1"/>
    <col min="13" max="15" width="8.85546875" style="20"/>
    <col min="16" max="16" width="12.42578125" style="20" bestFit="1" customWidth="1"/>
    <col min="17" max="16384" width="8.85546875" style="20"/>
  </cols>
  <sheetData>
    <row r="1" spans="1:12" s="31" customFormat="1" ht="15.75" x14ac:dyDescent="0.25">
      <c r="A1" s="30"/>
      <c r="B1" s="30"/>
      <c r="D1" s="32" t="s">
        <v>991</v>
      </c>
      <c r="H1" s="59" t="s">
        <v>1069</v>
      </c>
    </row>
    <row r="2" spans="1:12" s="31" customFormat="1" ht="15.75" x14ac:dyDescent="0.25">
      <c r="A2" s="30"/>
      <c r="B2" s="30"/>
      <c r="D2" s="32" t="s">
        <v>992</v>
      </c>
    </row>
    <row r="3" spans="1:12" s="31" customFormat="1" ht="15.75" x14ac:dyDescent="0.25">
      <c r="A3" s="30"/>
      <c r="B3" s="30"/>
      <c r="D3" s="33" t="s">
        <v>1030</v>
      </c>
      <c r="J3" s="34"/>
    </row>
    <row r="4" spans="1:12" s="40" customFormat="1" ht="38.25" x14ac:dyDescent="0.25">
      <c r="A4" s="35" t="s">
        <v>993</v>
      </c>
      <c r="B4" s="36" t="str">
        <f>VLOOKUP(D4, lea, 2, FALSE)</f>
        <v>0001</v>
      </c>
      <c r="C4" s="37"/>
      <c r="D4" s="54" t="s">
        <v>118</v>
      </c>
      <c r="E4" s="38" t="s">
        <v>994</v>
      </c>
      <c r="F4" s="39" t="s">
        <v>995</v>
      </c>
      <c r="G4" s="39"/>
      <c r="H4" s="39" t="s">
        <v>996</v>
      </c>
    </row>
    <row r="5" spans="1:12" x14ac:dyDescent="0.2">
      <c r="A5" s="14" t="s">
        <v>997</v>
      </c>
      <c r="B5" s="14" t="s">
        <v>998</v>
      </c>
      <c r="C5" s="41"/>
      <c r="D5" s="41"/>
      <c r="E5" s="41"/>
      <c r="F5" s="41"/>
      <c r="G5" s="41"/>
      <c r="H5" s="41"/>
    </row>
    <row r="6" spans="1:12" x14ac:dyDescent="0.2">
      <c r="A6" s="42">
        <v>8</v>
      </c>
      <c r="B6" s="42">
        <v>26</v>
      </c>
      <c r="C6" s="41">
        <v>1</v>
      </c>
      <c r="D6" s="41" t="s">
        <v>999</v>
      </c>
      <c r="E6" s="43">
        <f t="shared" ref="E6:E22" si="0">VLOOKUP($B$4, nsscalc,A6, FALSE)</f>
        <v>669559.71</v>
      </c>
      <c r="F6" s="43">
        <f t="shared" ref="F6:F22" si="1">VLOOKUP($B$4, nsscalc,B6, FALSE)</f>
        <v>132496</v>
      </c>
      <c r="G6" s="44" t="s">
        <v>1000</v>
      </c>
      <c r="H6" s="43">
        <f>SUM(E6:F6)</f>
        <v>802055.71</v>
      </c>
      <c r="J6" s="45"/>
      <c r="K6" s="23"/>
      <c r="L6" s="23"/>
    </row>
    <row r="7" spans="1:12" x14ac:dyDescent="0.2">
      <c r="A7" s="14">
        <v>9</v>
      </c>
      <c r="B7" s="14">
        <v>27</v>
      </c>
      <c r="C7" s="41">
        <v>2</v>
      </c>
      <c r="D7" s="41" t="s">
        <v>1001</v>
      </c>
      <c r="E7" s="43">
        <f t="shared" si="0"/>
        <v>17330223.537</v>
      </c>
      <c r="F7" s="43">
        <f t="shared" si="1"/>
        <v>49493</v>
      </c>
      <c r="G7" s="44" t="s">
        <v>1000</v>
      </c>
      <c r="H7" s="43">
        <f t="shared" ref="H7:H24" si="2">SUM(E7:F7)</f>
        <v>17379716.537</v>
      </c>
      <c r="J7" s="45"/>
      <c r="K7" s="23"/>
      <c r="L7" s="23"/>
    </row>
    <row r="8" spans="1:12" x14ac:dyDescent="0.2">
      <c r="A8" s="14">
        <v>10</v>
      </c>
      <c r="B8" s="14">
        <v>28</v>
      </c>
      <c r="C8" s="41">
        <v>3</v>
      </c>
      <c r="D8" s="41" t="s">
        <v>1002</v>
      </c>
      <c r="E8" s="43">
        <f t="shared" si="0"/>
        <v>329977.08</v>
      </c>
      <c r="F8" s="43">
        <f t="shared" si="1"/>
        <v>0</v>
      </c>
      <c r="G8" s="44" t="s">
        <v>1000</v>
      </c>
      <c r="H8" s="43">
        <f t="shared" si="2"/>
        <v>329977.08</v>
      </c>
      <c r="J8" s="45"/>
      <c r="K8" s="23"/>
      <c r="L8" s="23"/>
    </row>
    <row r="9" spans="1:12" x14ac:dyDescent="0.2">
      <c r="A9" s="42">
        <v>11</v>
      </c>
      <c r="B9" s="42">
        <v>29</v>
      </c>
      <c r="C9" s="41">
        <v>4</v>
      </c>
      <c r="D9" s="41" t="s">
        <v>1003</v>
      </c>
      <c r="E9" s="43">
        <f t="shared" si="0"/>
        <v>0</v>
      </c>
      <c r="F9" s="43">
        <f t="shared" si="1"/>
        <v>0</v>
      </c>
      <c r="G9" s="44"/>
      <c r="H9" s="43">
        <f t="shared" si="2"/>
        <v>0</v>
      </c>
      <c r="J9" s="45"/>
      <c r="K9" s="23"/>
      <c r="L9" s="23"/>
    </row>
    <row r="10" spans="1:12" x14ac:dyDescent="0.2">
      <c r="A10" s="14">
        <v>12</v>
      </c>
      <c r="B10" s="14">
        <v>30</v>
      </c>
      <c r="C10" s="41">
        <v>5</v>
      </c>
      <c r="D10" s="41" t="s">
        <v>1004</v>
      </c>
      <c r="E10" s="43">
        <f t="shared" si="0"/>
        <v>338377.1</v>
      </c>
      <c r="F10" s="43">
        <f t="shared" si="1"/>
        <v>0</v>
      </c>
      <c r="G10" s="44"/>
      <c r="H10" s="43">
        <f t="shared" si="2"/>
        <v>338377.1</v>
      </c>
      <c r="J10" s="45"/>
      <c r="K10" s="23"/>
      <c r="L10" s="23"/>
    </row>
    <row r="11" spans="1:12" x14ac:dyDescent="0.2">
      <c r="A11" s="14">
        <v>13</v>
      </c>
      <c r="B11" s="14">
        <v>31</v>
      </c>
      <c r="C11" s="41">
        <v>6</v>
      </c>
      <c r="D11" s="41" t="s">
        <v>1005</v>
      </c>
      <c r="E11" s="43">
        <f t="shared" si="0"/>
        <v>1637586.5599999998</v>
      </c>
      <c r="F11" s="43">
        <f t="shared" si="1"/>
        <v>61822</v>
      </c>
      <c r="G11" s="44" t="s">
        <v>1000</v>
      </c>
      <c r="H11" s="43">
        <f t="shared" si="2"/>
        <v>1699408.5599999998</v>
      </c>
      <c r="J11" s="45"/>
      <c r="K11" s="23"/>
      <c r="L11" s="23"/>
    </row>
    <row r="12" spans="1:12" x14ac:dyDescent="0.2">
      <c r="A12" s="42">
        <v>14</v>
      </c>
      <c r="B12" s="42">
        <v>32</v>
      </c>
      <c r="C12" s="41">
        <v>7</v>
      </c>
      <c r="D12" s="41" t="s">
        <v>1006</v>
      </c>
      <c r="E12" s="43">
        <f t="shared" si="0"/>
        <v>10220.719999999999</v>
      </c>
      <c r="F12" s="43">
        <f t="shared" si="1"/>
        <v>858502</v>
      </c>
      <c r="G12" s="44"/>
      <c r="H12" s="43">
        <f t="shared" si="2"/>
        <v>868722.72</v>
      </c>
      <c r="J12" s="45"/>
      <c r="K12" s="23"/>
      <c r="L12" s="23"/>
    </row>
    <row r="13" spans="1:12" x14ac:dyDescent="0.2">
      <c r="A13" s="14">
        <v>15</v>
      </c>
      <c r="B13" s="14">
        <v>33</v>
      </c>
      <c r="C13" s="41">
        <v>8</v>
      </c>
      <c r="D13" s="41" t="s">
        <v>1007</v>
      </c>
      <c r="E13" s="43">
        <f t="shared" si="0"/>
        <v>0</v>
      </c>
      <c r="F13" s="43">
        <f t="shared" si="1"/>
        <v>3757609</v>
      </c>
      <c r="G13" s="44"/>
      <c r="H13" s="43">
        <f t="shared" si="2"/>
        <v>3757609</v>
      </c>
      <c r="J13" s="45"/>
      <c r="K13" s="23"/>
      <c r="L13" s="23"/>
    </row>
    <row r="14" spans="1:12" x14ac:dyDescent="0.2">
      <c r="A14" s="14">
        <v>16</v>
      </c>
      <c r="B14" s="14">
        <v>34</v>
      </c>
      <c r="C14" s="41">
        <v>9</v>
      </c>
      <c r="D14" s="41" t="s">
        <v>1008</v>
      </c>
      <c r="E14" s="43">
        <f t="shared" si="0"/>
        <v>0</v>
      </c>
      <c r="F14" s="43">
        <f t="shared" si="1"/>
        <v>1008348</v>
      </c>
      <c r="G14" s="44"/>
      <c r="H14" s="43">
        <f t="shared" si="2"/>
        <v>1008348</v>
      </c>
      <c r="J14" s="45"/>
      <c r="K14" s="23"/>
      <c r="L14" s="23"/>
    </row>
    <row r="15" spans="1:12" x14ac:dyDescent="0.2">
      <c r="A15" s="42">
        <v>17</v>
      </c>
      <c r="B15" s="42">
        <v>35</v>
      </c>
      <c r="C15" s="41">
        <v>10</v>
      </c>
      <c r="D15" s="41" t="s">
        <v>1009</v>
      </c>
      <c r="E15" s="43">
        <f t="shared" si="0"/>
        <v>0</v>
      </c>
      <c r="F15" s="43">
        <f t="shared" si="1"/>
        <v>0</v>
      </c>
      <c r="G15" s="44" t="s">
        <v>1000</v>
      </c>
      <c r="H15" s="43">
        <f t="shared" si="2"/>
        <v>0</v>
      </c>
      <c r="J15" s="45"/>
      <c r="K15" s="23"/>
      <c r="L15" s="23"/>
    </row>
    <row r="16" spans="1:12" x14ac:dyDescent="0.2">
      <c r="A16" s="14">
        <v>18</v>
      </c>
      <c r="B16" s="14">
        <v>36</v>
      </c>
      <c r="C16" s="41">
        <v>11</v>
      </c>
      <c r="D16" s="41" t="s">
        <v>1010</v>
      </c>
      <c r="E16" s="43">
        <f t="shared" si="0"/>
        <v>0</v>
      </c>
      <c r="F16" s="43">
        <f t="shared" si="1"/>
        <v>0</v>
      </c>
      <c r="G16" s="44"/>
      <c r="H16" s="43">
        <f t="shared" si="2"/>
        <v>0</v>
      </c>
      <c r="J16" s="45"/>
      <c r="K16" s="23"/>
      <c r="L16" s="23"/>
    </row>
    <row r="17" spans="1:12" x14ac:dyDescent="0.2">
      <c r="A17" s="14">
        <v>19</v>
      </c>
      <c r="B17" s="14">
        <v>37</v>
      </c>
      <c r="C17" s="41">
        <v>12</v>
      </c>
      <c r="D17" s="41" t="s">
        <v>1011</v>
      </c>
      <c r="E17" s="43">
        <f t="shared" si="0"/>
        <v>2292064.4700000002</v>
      </c>
      <c r="F17" s="43">
        <f t="shared" si="1"/>
        <v>634139</v>
      </c>
      <c r="G17" s="44"/>
      <c r="H17" s="43">
        <f t="shared" si="2"/>
        <v>2926203.47</v>
      </c>
      <c r="J17" s="45"/>
      <c r="K17" s="23"/>
      <c r="L17" s="23"/>
    </row>
    <row r="18" spans="1:12" x14ac:dyDescent="0.2">
      <c r="A18" s="42">
        <v>20</v>
      </c>
      <c r="B18" s="42">
        <v>38</v>
      </c>
      <c r="C18" s="41">
        <v>13</v>
      </c>
      <c r="D18" s="41" t="s">
        <v>1012</v>
      </c>
      <c r="E18" s="43">
        <f t="shared" si="0"/>
        <v>22608009.176999997</v>
      </c>
      <c r="F18" s="43">
        <f t="shared" si="1"/>
        <v>6502409</v>
      </c>
      <c r="G18" s="44"/>
      <c r="H18" s="43">
        <f t="shared" si="2"/>
        <v>29110418.176999997</v>
      </c>
      <c r="J18" s="45"/>
      <c r="K18" s="23"/>
      <c r="L18" s="23"/>
    </row>
    <row r="19" spans="1:12" x14ac:dyDescent="0.2">
      <c r="A19" s="14">
        <v>21</v>
      </c>
      <c r="B19" s="14">
        <v>39</v>
      </c>
      <c r="C19" s="41">
        <v>14</v>
      </c>
      <c r="D19" s="41" t="s">
        <v>1056</v>
      </c>
      <c r="E19" s="43"/>
      <c r="F19" s="43"/>
      <c r="G19" s="44"/>
      <c r="H19" s="43"/>
      <c r="J19" s="45"/>
      <c r="K19" s="23"/>
      <c r="L19" s="23"/>
    </row>
    <row r="20" spans="1:12" x14ac:dyDescent="0.2">
      <c r="A20" s="14">
        <v>22</v>
      </c>
      <c r="B20" s="14">
        <v>40</v>
      </c>
      <c r="C20" s="41"/>
      <c r="D20" s="46" t="s">
        <v>1053</v>
      </c>
      <c r="E20" s="43">
        <f t="shared" si="0"/>
        <v>0</v>
      </c>
      <c r="F20" s="43">
        <f t="shared" si="1"/>
        <v>0</v>
      </c>
      <c r="G20" s="44"/>
      <c r="H20" s="43">
        <f t="shared" si="2"/>
        <v>0</v>
      </c>
      <c r="J20" s="45"/>
      <c r="K20" s="23"/>
      <c r="L20" s="23"/>
    </row>
    <row r="21" spans="1:12" x14ac:dyDescent="0.2">
      <c r="A21" s="42">
        <v>23</v>
      </c>
      <c r="B21" s="42">
        <v>41</v>
      </c>
      <c r="C21" s="41"/>
      <c r="D21" s="41" t="s">
        <v>1054</v>
      </c>
      <c r="E21" s="43">
        <f t="shared" si="0"/>
        <v>0</v>
      </c>
      <c r="F21" s="43">
        <f t="shared" si="1"/>
        <v>2798.1599372741875</v>
      </c>
      <c r="G21" s="44"/>
      <c r="H21" s="43">
        <f t="shared" si="2"/>
        <v>2798.1599372741875</v>
      </c>
      <c r="J21" s="45"/>
      <c r="K21" s="23"/>
      <c r="L21" s="23"/>
    </row>
    <row r="22" spans="1:12" x14ac:dyDescent="0.2">
      <c r="A22" s="42">
        <v>24</v>
      </c>
      <c r="B22" s="14">
        <v>42</v>
      </c>
      <c r="C22" s="41"/>
      <c r="D22" s="46" t="s">
        <v>1013</v>
      </c>
      <c r="E22" s="43">
        <f t="shared" si="0"/>
        <v>0</v>
      </c>
      <c r="F22" s="43">
        <f t="shared" si="1"/>
        <v>2798.1599372741875</v>
      </c>
      <c r="G22" s="44"/>
      <c r="H22" s="43">
        <f t="shared" si="2"/>
        <v>2798.1599372741875</v>
      </c>
      <c r="J22" s="45"/>
      <c r="K22" s="23"/>
      <c r="L22" s="23"/>
    </row>
    <row r="23" spans="1:12" x14ac:dyDescent="0.2">
      <c r="C23" s="41"/>
      <c r="D23" s="41" t="s">
        <v>1014</v>
      </c>
      <c r="E23" s="43"/>
      <c r="F23" s="43"/>
      <c r="G23" s="44"/>
      <c r="H23" s="43"/>
      <c r="J23" s="45"/>
      <c r="K23" s="23"/>
      <c r="L23" s="23"/>
    </row>
    <row r="24" spans="1:12" x14ac:dyDescent="0.2">
      <c r="A24" s="14">
        <v>25</v>
      </c>
      <c r="B24" s="14">
        <v>43</v>
      </c>
      <c r="C24" s="47">
        <v>15</v>
      </c>
      <c r="D24" s="47" t="s">
        <v>1021</v>
      </c>
      <c r="E24" s="48">
        <f>VLOOKUP($B$4, nsscalc,A24, FALSE)</f>
        <v>22608009.176999997</v>
      </c>
      <c r="F24" s="48">
        <f>VLOOKUP($B$4, nsscalc,B24, FALSE)</f>
        <v>6499610.8400627254</v>
      </c>
      <c r="G24" s="49"/>
      <c r="H24" s="48">
        <f t="shared" si="2"/>
        <v>29107620.017062724</v>
      </c>
      <c r="I24" s="23"/>
      <c r="J24" s="45"/>
      <c r="K24" s="23"/>
      <c r="L24" s="23"/>
    </row>
    <row r="25" spans="1:12" x14ac:dyDescent="0.2">
      <c r="B25" s="42">
        <v>45</v>
      </c>
      <c r="C25" s="41">
        <v>16</v>
      </c>
      <c r="D25" s="41" t="s">
        <v>1022</v>
      </c>
      <c r="E25" s="43"/>
      <c r="G25" s="44"/>
      <c r="H25" s="43">
        <f>VLOOKUP($B$4, nsscalc, B25, FALSE)</f>
        <v>23397595</v>
      </c>
      <c r="J25" s="45"/>
      <c r="K25" s="23"/>
      <c r="L25" s="23"/>
    </row>
    <row r="26" spans="1:12" x14ac:dyDescent="0.2">
      <c r="B26" s="14">
        <v>46</v>
      </c>
      <c r="C26" s="41">
        <v>17</v>
      </c>
      <c r="D26" s="41" t="s">
        <v>1023</v>
      </c>
      <c r="E26" s="43"/>
      <c r="G26" s="41"/>
      <c r="H26" s="43">
        <f>VLOOKUP($B$4, nsscalc, B26, FALSE)</f>
        <v>0</v>
      </c>
      <c r="J26" s="45"/>
      <c r="K26" s="23"/>
      <c r="L26" s="23"/>
    </row>
    <row r="27" spans="1:12" x14ac:dyDescent="0.2">
      <c r="B27" s="14">
        <v>47</v>
      </c>
      <c r="C27" s="47">
        <v>18</v>
      </c>
      <c r="D27" s="47" t="s">
        <v>1055</v>
      </c>
      <c r="E27" s="48"/>
      <c r="F27" s="50"/>
      <c r="G27" s="47"/>
      <c r="H27" s="48">
        <f>VLOOKUP($B$4, nsscalc, B27, FALSE)</f>
        <v>23397595</v>
      </c>
      <c r="J27" s="45"/>
      <c r="K27" s="23"/>
      <c r="L27" s="23"/>
    </row>
    <row r="28" spans="1:12" x14ac:dyDescent="0.2">
      <c r="C28" s="41"/>
      <c r="D28" s="46"/>
      <c r="E28" s="43"/>
      <c r="G28" s="41"/>
      <c r="H28" s="43"/>
      <c r="J28" s="45"/>
      <c r="K28" s="23"/>
      <c r="L28" s="23"/>
    </row>
    <row r="29" spans="1:12" x14ac:dyDescent="0.2">
      <c r="B29" s="42">
        <v>48</v>
      </c>
      <c r="C29" s="41">
        <v>19</v>
      </c>
      <c r="D29" s="41" t="s">
        <v>1032</v>
      </c>
      <c r="E29" s="43"/>
      <c r="G29" s="44"/>
      <c r="H29" s="43">
        <f>VLOOKUP($B$4, nsscalc, B29, FALSE)</f>
        <v>0</v>
      </c>
      <c r="J29" s="45"/>
      <c r="K29" s="23"/>
      <c r="L29" s="23"/>
    </row>
    <row r="30" spans="1:12" x14ac:dyDescent="0.2">
      <c r="B30" s="14">
        <v>49</v>
      </c>
      <c r="C30" s="41">
        <v>20</v>
      </c>
      <c r="D30" s="41" t="s">
        <v>1015</v>
      </c>
      <c r="E30" s="43"/>
      <c r="G30" s="41"/>
      <c r="H30" s="51">
        <f>VLOOKUP($B$4, nsscalc, B30, FALSE)</f>
        <v>0</v>
      </c>
      <c r="J30" s="45"/>
      <c r="K30" s="23"/>
      <c r="L30" s="23"/>
    </row>
    <row r="31" spans="1:12" x14ac:dyDescent="0.2">
      <c r="B31" s="14">
        <v>50</v>
      </c>
      <c r="C31" s="41">
        <v>21</v>
      </c>
      <c r="D31" s="41" t="s">
        <v>1057</v>
      </c>
      <c r="E31" s="43"/>
      <c r="G31" s="41"/>
      <c r="H31" s="43">
        <f>VLOOKUP($B$4, nsscalc, B31, FALSE)</f>
        <v>0</v>
      </c>
      <c r="J31" s="45"/>
      <c r="K31" s="23"/>
      <c r="L31" s="23"/>
    </row>
    <row r="32" spans="1:12" x14ac:dyDescent="0.2">
      <c r="B32" s="42">
        <v>51</v>
      </c>
      <c r="C32" s="41">
        <v>22</v>
      </c>
      <c r="D32" s="41" t="s">
        <v>1016</v>
      </c>
      <c r="E32" s="43"/>
      <c r="G32" s="41"/>
      <c r="H32" s="43">
        <f>VLOOKUP($B$4, nsscalc, B32, FALSE)</f>
        <v>0</v>
      </c>
      <c r="L32" s="23"/>
    </row>
    <row r="33" spans="1:17" x14ac:dyDescent="0.2">
      <c r="C33" s="41"/>
      <c r="D33" s="41" t="s">
        <v>1058</v>
      </c>
      <c r="E33" s="41"/>
      <c r="F33" s="41"/>
      <c r="G33" s="41"/>
      <c r="H33" s="44"/>
      <c r="L33" s="23"/>
    </row>
    <row r="34" spans="1:17" x14ac:dyDescent="0.2">
      <c r="C34" s="41"/>
      <c r="D34" s="41"/>
      <c r="E34" s="41"/>
      <c r="F34" s="41"/>
      <c r="G34" s="41"/>
      <c r="H34" s="44"/>
      <c r="L34" s="23"/>
    </row>
    <row r="35" spans="1:17" s="31" customFormat="1" ht="15.75" x14ac:dyDescent="0.25">
      <c r="A35" s="30"/>
      <c r="B35" s="30"/>
      <c r="C35" s="52"/>
      <c r="D35" s="32" t="s">
        <v>991</v>
      </c>
      <c r="E35" s="52"/>
      <c r="F35" s="52"/>
      <c r="G35" s="52"/>
      <c r="H35" s="53"/>
      <c r="L35" s="23"/>
    </row>
    <row r="36" spans="1:17" s="31" customFormat="1" ht="15.75" x14ac:dyDescent="0.25">
      <c r="A36" s="30"/>
      <c r="B36" s="30"/>
      <c r="D36" s="32" t="s">
        <v>992</v>
      </c>
      <c r="L36" s="23"/>
    </row>
    <row r="37" spans="1:17" s="31" customFormat="1" ht="15.75" x14ac:dyDescent="0.25">
      <c r="A37" s="30"/>
      <c r="B37" s="30"/>
      <c r="D37" s="33" t="s">
        <v>1031</v>
      </c>
      <c r="L37" s="23"/>
    </row>
    <row r="38" spans="1:17" ht="25.5" x14ac:dyDescent="0.2">
      <c r="D38" s="54" t="str">
        <f>D4</f>
        <v xml:space="preserve">Abington                     </v>
      </c>
      <c r="E38" s="38" t="s">
        <v>994</v>
      </c>
      <c r="F38" s="39" t="s">
        <v>995</v>
      </c>
      <c r="G38" s="39"/>
      <c r="H38" s="39" t="s">
        <v>996</v>
      </c>
      <c r="L38" s="23"/>
    </row>
    <row r="39" spans="1:17" x14ac:dyDescent="0.2">
      <c r="A39" s="14">
        <v>61</v>
      </c>
      <c r="B39" s="42">
        <v>80</v>
      </c>
      <c r="C39" s="12">
        <v>1</v>
      </c>
      <c r="D39" s="12" t="s">
        <v>999</v>
      </c>
      <c r="E39" s="43">
        <f t="shared" ref="E39:E51" si="3">VLOOKUP($B$4, nsscalc,A39, FALSE)</f>
        <v>892452</v>
      </c>
      <c r="F39" s="43">
        <f t="shared" ref="F39" si="4">VLOOKUP($B$4, nsscalc,B39, FALSE)</f>
        <v>142056.97</v>
      </c>
      <c r="G39" s="44"/>
      <c r="H39" s="43">
        <f>SUM(E39:F39)</f>
        <v>1034508.97</v>
      </c>
      <c r="K39" s="23"/>
      <c r="L39" s="23"/>
      <c r="M39" s="23"/>
      <c r="P39" s="23"/>
      <c r="Q39" s="23"/>
    </row>
    <row r="40" spans="1:17" x14ac:dyDescent="0.2">
      <c r="A40" s="42">
        <v>62</v>
      </c>
      <c r="B40" s="14">
        <v>81</v>
      </c>
      <c r="C40" s="12">
        <v>2</v>
      </c>
      <c r="D40" s="12" t="s">
        <v>1001</v>
      </c>
      <c r="E40" s="43">
        <f t="shared" si="3"/>
        <v>16455492</v>
      </c>
      <c r="F40" s="43">
        <f t="shared" ref="F40:F55" si="5">VLOOKUP($B$4, nsscalc,B40, FALSE)</f>
        <v>51510</v>
      </c>
      <c r="H40" s="43">
        <f t="shared" ref="H40:H55" si="6">SUM(E40:F40)</f>
        <v>16507002</v>
      </c>
      <c r="K40" s="23"/>
      <c r="L40" s="23"/>
      <c r="M40" s="23"/>
      <c r="P40" s="23"/>
      <c r="Q40" s="23"/>
    </row>
    <row r="41" spans="1:17" x14ac:dyDescent="0.2">
      <c r="A41" s="14">
        <v>63</v>
      </c>
      <c r="B41" s="14">
        <v>82</v>
      </c>
      <c r="C41" s="12">
        <v>3</v>
      </c>
      <c r="D41" s="12" t="s">
        <v>1002</v>
      </c>
      <c r="E41" s="43">
        <f t="shared" si="3"/>
        <v>355125</v>
      </c>
      <c r="F41" s="43">
        <f t="shared" si="5"/>
        <v>0</v>
      </c>
      <c r="H41" s="43">
        <f t="shared" si="6"/>
        <v>355125</v>
      </c>
      <c r="K41" s="23"/>
      <c r="L41" s="23"/>
      <c r="M41" s="23"/>
      <c r="P41" s="23"/>
      <c r="Q41" s="23"/>
    </row>
    <row r="42" spans="1:17" x14ac:dyDescent="0.2">
      <c r="A42" s="14">
        <v>64</v>
      </c>
      <c r="B42" s="42">
        <v>83</v>
      </c>
      <c r="C42" s="12">
        <v>4</v>
      </c>
      <c r="D42" s="12" t="s">
        <v>1003</v>
      </c>
      <c r="E42" s="43">
        <f t="shared" si="3"/>
        <v>0</v>
      </c>
      <c r="F42" s="43">
        <f t="shared" si="5"/>
        <v>0</v>
      </c>
      <c r="H42" s="43">
        <f t="shared" si="6"/>
        <v>0</v>
      </c>
      <c r="K42" s="23"/>
      <c r="L42" s="23"/>
      <c r="M42" s="23"/>
      <c r="P42" s="23"/>
      <c r="Q42" s="23"/>
    </row>
    <row r="43" spans="1:17" x14ac:dyDescent="0.2">
      <c r="A43" s="42">
        <v>65</v>
      </c>
      <c r="B43" s="14">
        <v>84</v>
      </c>
      <c r="C43" s="12">
        <v>5</v>
      </c>
      <c r="D43" s="12" t="s">
        <v>1004</v>
      </c>
      <c r="E43" s="43">
        <f>VLOOKUP($B$4, nsscalc,A43, FALSE)</f>
        <v>236216</v>
      </c>
      <c r="F43" s="43">
        <f t="shared" si="5"/>
        <v>0</v>
      </c>
      <c r="H43" s="43">
        <f t="shared" si="6"/>
        <v>236216</v>
      </c>
      <c r="K43" s="23"/>
      <c r="L43" s="23"/>
      <c r="M43" s="23"/>
      <c r="P43" s="23"/>
      <c r="Q43" s="23"/>
    </row>
    <row r="44" spans="1:17" x14ac:dyDescent="0.2">
      <c r="A44" s="14">
        <v>66</v>
      </c>
      <c r="B44" s="14">
        <v>85</v>
      </c>
      <c r="C44" s="12">
        <v>6</v>
      </c>
      <c r="D44" s="12" t="s">
        <v>1005</v>
      </c>
      <c r="E44" s="43">
        <f>VLOOKUP($B$4, nsscalc,A44, FALSE)</f>
        <v>2108138</v>
      </c>
      <c r="F44" s="43">
        <f t="shared" si="5"/>
        <v>67488</v>
      </c>
      <c r="H44" s="43">
        <f t="shared" si="6"/>
        <v>2175626</v>
      </c>
      <c r="K44" s="23"/>
      <c r="L44" s="23"/>
      <c r="M44" s="23"/>
      <c r="P44" s="23"/>
      <c r="Q44" s="23"/>
    </row>
    <row r="45" spans="1:17" x14ac:dyDescent="0.2">
      <c r="A45" s="14">
        <v>67</v>
      </c>
      <c r="B45" s="42">
        <v>86</v>
      </c>
      <c r="C45" s="12">
        <v>7</v>
      </c>
      <c r="D45" s="12" t="s">
        <v>1006</v>
      </c>
      <c r="E45" s="43">
        <f t="shared" si="3"/>
        <v>15000</v>
      </c>
      <c r="F45" s="43">
        <f t="shared" si="5"/>
        <v>916883</v>
      </c>
      <c r="H45" s="43">
        <f t="shared" si="6"/>
        <v>931883</v>
      </c>
      <c r="K45" s="23"/>
      <c r="L45" s="23"/>
      <c r="M45" s="23"/>
      <c r="P45" s="23"/>
      <c r="Q45" s="23"/>
    </row>
    <row r="46" spans="1:17" x14ac:dyDescent="0.2">
      <c r="A46" s="42">
        <v>68</v>
      </c>
      <c r="B46" s="14">
        <v>87</v>
      </c>
      <c r="C46" s="12">
        <v>8</v>
      </c>
      <c r="D46" s="12" t="s">
        <v>1007</v>
      </c>
      <c r="E46" s="43">
        <f t="shared" si="3"/>
        <v>0</v>
      </c>
      <c r="F46" s="43">
        <f t="shared" si="5"/>
        <v>3932848</v>
      </c>
      <c r="H46" s="43">
        <f t="shared" si="6"/>
        <v>3932848</v>
      </c>
      <c r="K46" s="23"/>
      <c r="L46" s="23"/>
      <c r="M46" s="23"/>
      <c r="P46" s="23"/>
      <c r="Q46" s="23"/>
    </row>
    <row r="47" spans="1:17" x14ac:dyDescent="0.2">
      <c r="A47" s="14">
        <v>69</v>
      </c>
      <c r="B47" s="14">
        <v>88</v>
      </c>
      <c r="C47" s="12">
        <v>9</v>
      </c>
      <c r="D47" s="12" t="s">
        <v>1008</v>
      </c>
      <c r="E47" s="43">
        <f t="shared" si="3"/>
        <v>0</v>
      </c>
      <c r="F47" s="43">
        <f t="shared" si="5"/>
        <v>1058643</v>
      </c>
      <c r="H47" s="43">
        <f t="shared" si="6"/>
        <v>1058643</v>
      </c>
      <c r="K47" s="23"/>
      <c r="L47" s="23"/>
      <c r="M47" s="23"/>
      <c r="P47" s="23"/>
      <c r="Q47" s="23"/>
    </row>
    <row r="48" spans="1:17" x14ac:dyDescent="0.2">
      <c r="A48" s="14">
        <v>70</v>
      </c>
      <c r="B48" s="42">
        <v>89</v>
      </c>
      <c r="C48" s="12">
        <v>10</v>
      </c>
      <c r="D48" s="12" t="s">
        <v>1009</v>
      </c>
      <c r="E48" s="43">
        <f t="shared" si="3"/>
        <v>0</v>
      </c>
      <c r="F48" s="43">
        <f t="shared" si="5"/>
        <v>0</v>
      </c>
      <c r="H48" s="43">
        <f t="shared" si="6"/>
        <v>0</v>
      </c>
      <c r="K48" s="23"/>
      <c r="L48" s="23"/>
      <c r="M48" s="23"/>
      <c r="P48" s="23"/>
      <c r="Q48" s="23"/>
    </row>
    <row r="49" spans="1:17" x14ac:dyDescent="0.2">
      <c r="A49" s="42">
        <v>71</v>
      </c>
      <c r="B49" s="14">
        <v>90</v>
      </c>
      <c r="C49" s="12">
        <v>11</v>
      </c>
      <c r="D49" s="12" t="s">
        <v>1010</v>
      </c>
      <c r="E49" s="43">
        <f t="shared" si="3"/>
        <v>0</v>
      </c>
      <c r="F49" s="43">
        <f t="shared" si="5"/>
        <v>0</v>
      </c>
      <c r="H49" s="43">
        <f t="shared" si="6"/>
        <v>0</v>
      </c>
      <c r="K49" s="23"/>
      <c r="L49" s="23"/>
      <c r="M49" s="23"/>
      <c r="P49" s="23"/>
      <c r="Q49" s="23"/>
    </row>
    <row r="50" spans="1:17" x14ac:dyDescent="0.2">
      <c r="A50" s="14">
        <v>72</v>
      </c>
      <c r="B50" s="14">
        <v>91</v>
      </c>
      <c r="C50" s="12">
        <v>12</v>
      </c>
      <c r="D50" s="12" t="s">
        <v>1011</v>
      </c>
      <c r="E50" s="43">
        <f t="shared" si="3"/>
        <v>3791712</v>
      </c>
      <c r="F50" s="43">
        <f t="shared" si="5"/>
        <v>692861</v>
      </c>
      <c r="H50" s="43">
        <f t="shared" si="6"/>
        <v>4484573</v>
      </c>
      <c r="K50" s="23"/>
      <c r="L50" s="23"/>
      <c r="M50" s="23"/>
      <c r="P50" s="23"/>
      <c r="Q50" s="23"/>
    </row>
    <row r="51" spans="1:17" x14ac:dyDescent="0.2">
      <c r="A51" s="14">
        <v>73</v>
      </c>
      <c r="B51" s="42">
        <v>92</v>
      </c>
      <c r="C51" s="12">
        <v>13</v>
      </c>
      <c r="D51" s="12" t="s">
        <v>1017</v>
      </c>
      <c r="E51" s="43">
        <f t="shared" si="3"/>
        <v>23854135</v>
      </c>
      <c r="F51" s="43">
        <f t="shared" si="5"/>
        <v>6862289.9699999997</v>
      </c>
      <c r="H51" s="43">
        <f t="shared" si="6"/>
        <v>30716424.969999999</v>
      </c>
      <c r="J51" s="23"/>
      <c r="K51" s="23"/>
      <c r="L51" s="23"/>
      <c r="M51" s="23"/>
      <c r="P51" s="23"/>
      <c r="Q51" s="23"/>
    </row>
    <row r="52" spans="1:17" x14ac:dyDescent="0.2">
      <c r="A52" s="42">
        <v>74</v>
      </c>
      <c r="B52" s="14">
        <v>93</v>
      </c>
      <c r="C52" s="12">
        <v>14</v>
      </c>
      <c r="D52" s="12" t="s">
        <v>1059</v>
      </c>
      <c r="E52" s="43"/>
      <c r="F52" s="43"/>
      <c r="H52" s="43"/>
      <c r="K52" s="23"/>
      <c r="L52" s="23"/>
      <c r="M52" s="23"/>
      <c r="P52" s="23"/>
      <c r="Q52" s="23"/>
    </row>
    <row r="53" spans="1:17" x14ac:dyDescent="0.2">
      <c r="A53" s="14">
        <v>75</v>
      </c>
      <c r="B53" s="14">
        <v>94</v>
      </c>
      <c r="C53" s="12" t="s">
        <v>1018</v>
      </c>
      <c r="D53" s="12" t="s">
        <v>1060</v>
      </c>
      <c r="E53" s="43">
        <f>VLOOKUP($B$4, nsscalc,A53, FALSE)</f>
        <v>0</v>
      </c>
      <c r="F53" s="43">
        <f t="shared" si="5"/>
        <v>0</v>
      </c>
      <c r="H53" s="43">
        <f t="shared" si="6"/>
        <v>0</v>
      </c>
      <c r="K53" s="23"/>
      <c r="L53" s="23"/>
      <c r="M53" s="23"/>
      <c r="P53" s="23"/>
      <c r="Q53" s="23"/>
    </row>
    <row r="54" spans="1:17" x14ac:dyDescent="0.2">
      <c r="A54" s="14">
        <v>76</v>
      </c>
      <c r="B54" s="42">
        <v>95</v>
      </c>
      <c r="C54" s="12" t="s">
        <v>1018</v>
      </c>
      <c r="D54" s="12" t="s">
        <v>1061</v>
      </c>
      <c r="E54" s="43">
        <f>VLOOKUP($B$4, nsscalc,A54, FALSE)</f>
        <v>0</v>
      </c>
      <c r="F54" s="43">
        <f t="shared" si="5"/>
        <v>51780</v>
      </c>
      <c r="H54" s="43">
        <f t="shared" si="6"/>
        <v>51780</v>
      </c>
      <c r="K54" s="23"/>
      <c r="L54" s="23"/>
      <c r="M54" s="23"/>
      <c r="P54" s="23"/>
      <c r="Q54" s="23"/>
    </row>
    <row r="55" spans="1:17" x14ac:dyDescent="0.2">
      <c r="A55" s="42">
        <v>77</v>
      </c>
      <c r="B55" s="14">
        <v>96</v>
      </c>
      <c r="C55" s="12" t="s">
        <v>1018</v>
      </c>
      <c r="D55" s="12" t="s">
        <v>1019</v>
      </c>
      <c r="E55" s="43">
        <f>VLOOKUP($B$4, nsscalc,A55, FALSE)</f>
        <v>0</v>
      </c>
      <c r="F55" s="43">
        <f t="shared" si="5"/>
        <v>51780</v>
      </c>
      <c r="H55" s="43">
        <f t="shared" si="6"/>
        <v>51780</v>
      </c>
      <c r="J55" s="23"/>
      <c r="K55" s="23"/>
      <c r="L55" s="23"/>
      <c r="M55" s="23"/>
      <c r="P55" s="23"/>
      <c r="Q55" s="23"/>
    </row>
    <row r="56" spans="1:17" x14ac:dyDescent="0.2">
      <c r="C56" s="12" t="s">
        <v>1018</v>
      </c>
      <c r="D56" s="12" t="s">
        <v>1020</v>
      </c>
      <c r="E56" s="43"/>
      <c r="F56" s="43"/>
      <c r="H56" s="43"/>
      <c r="K56" s="23"/>
      <c r="L56" s="23"/>
      <c r="M56" s="23"/>
      <c r="P56" s="23"/>
      <c r="Q56" s="23"/>
    </row>
    <row r="57" spans="1:17" x14ac:dyDescent="0.2">
      <c r="A57" s="14">
        <v>78</v>
      </c>
      <c r="B57" s="14">
        <v>97</v>
      </c>
      <c r="C57" s="11">
        <v>15</v>
      </c>
      <c r="D57" s="11" t="s">
        <v>1062</v>
      </c>
      <c r="E57" s="48">
        <f>VLOOKUP($B$4, nsscalc,A57, FALSE)</f>
        <v>23854135</v>
      </c>
      <c r="F57" s="48">
        <f t="shared" ref="F57" si="7">VLOOKUP($B$4, nsscalc,B57, FALSE)</f>
        <v>6810509.9699999997</v>
      </c>
      <c r="G57" s="50"/>
      <c r="H57" s="48">
        <f t="shared" ref="H57" si="8">SUM(E57:F57)</f>
        <v>30664644.969999999</v>
      </c>
      <c r="J57" s="23"/>
      <c r="K57" s="23"/>
      <c r="L57" s="23"/>
      <c r="M57" s="23"/>
      <c r="P57" s="23"/>
      <c r="Q57" s="23"/>
    </row>
    <row r="58" spans="1:17" x14ac:dyDescent="0.2">
      <c r="C58" s="12" t="s">
        <v>1018</v>
      </c>
      <c r="D58" s="12"/>
      <c r="K58" s="23"/>
      <c r="L58" s="23"/>
      <c r="M58" s="23"/>
      <c r="P58" s="23"/>
      <c r="Q58" s="23"/>
    </row>
    <row r="59" spans="1:17" x14ac:dyDescent="0.2">
      <c r="B59" s="42">
        <v>99</v>
      </c>
      <c r="C59" s="12">
        <v>16</v>
      </c>
      <c r="D59" s="12" t="s">
        <v>1063</v>
      </c>
      <c r="H59" s="43">
        <f>VLOOKUP($B$4, nsscalc, B59, FALSE)</f>
        <v>25332547</v>
      </c>
      <c r="K59" s="23"/>
      <c r="L59" s="23"/>
      <c r="M59" s="23"/>
      <c r="P59" s="23"/>
      <c r="Q59" s="23"/>
    </row>
    <row r="60" spans="1:17" x14ac:dyDescent="0.2">
      <c r="B60" s="14">
        <v>100</v>
      </c>
      <c r="C60" s="12">
        <v>17</v>
      </c>
      <c r="D60" s="12" t="s">
        <v>1064</v>
      </c>
      <c r="H60" s="43">
        <f>VLOOKUP($B$4, nsscalc, B60, FALSE)</f>
        <v>0</v>
      </c>
      <c r="K60" s="23"/>
      <c r="L60" s="23"/>
      <c r="M60" s="23"/>
      <c r="P60" s="23"/>
      <c r="Q60" s="23"/>
    </row>
    <row r="61" spans="1:17" x14ac:dyDescent="0.2">
      <c r="B61" s="14">
        <v>101</v>
      </c>
      <c r="C61" s="11">
        <v>18</v>
      </c>
      <c r="D61" s="11" t="s">
        <v>1065</v>
      </c>
      <c r="E61" s="50"/>
      <c r="F61" s="50"/>
      <c r="G61" s="50"/>
      <c r="H61" s="48">
        <f>VLOOKUP($B$4, nsscalc, B61, FALSE)</f>
        <v>25332547</v>
      </c>
      <c r="I61" s="23"/>
      <c r="K61" s="23"/>
      <c r="L61" s="23"/>
      <c r="M61" s="23"/>
      <c r="P61" s="23"/>
      <c r="Q61" s="23"/>
    </row>
    <row r="62" spans="1:17" x14ac:dyDescent="0.2">
      <c r="C62" s="12" t="s">
        <v>1018</v>
      </c>
      <c r="D62" s="12" t="s">
        <v>1024</v>
      </c>
      <c r="H62" s="43"/>
      <c r="K62" s="23"/>
      <c r="L62" s="23"/>
      <c r="M62" s="23"/>
      <c r="P62" s="23"/>
      <c r="Q62" s="23"/>
    </row>
    <row r="63" spans="1:17" x14ac:dyDescent="0.2">
      <c r="B63" s="42">
        <v>102</v>
      </c>
      <c r="C63" s="12">
        <v>19</v>
      </c>
      <c r="D63" s="12" t="s">
        <v>1066</v>
      </c>
      <c r="H63" s="43">
        <f>VLOOKUP($B$4, nsscalc, B63, FALSE)</f>
        <v>0</v>
      </c>
      <c r="K63" s="23"/>
      <c r="L63" s="23"/>
      <c r="M63" s="23"/>
    </row>
    <row r="64" spans="1:17" x14ac:dyDescent="0.2">
      <c r="B64" s="14">
        <v>103</v>
      </c>
      <c r="C64" s="12">
        <v>20</v>
      </c>
      <c r="D64" s="12" t="s">
        <v>1015</v>
      </c>
      <c r="H64" s="51">
        <f>VLOOKUP($B$4, nsscalc, B64, FALSE)</f>
        <v>0</v>
      </c>
      <c r="K64" s="23"/>
      <c r="L64" s="23"/>
      <c r="M64" s="23"/>
    </row>
    <row r="66" spans="8:16" x14ac:dyDescent="0.2">
      <c r="H66" s="45"/>
    </row>
    <row r="67" spans="8:16" x14ac:dyDescent="0.2">
      <c r="P67" s="23"/>
    </row>
  </sheetData>
  <dataValidations count="1">
    <dataValidation type="list" allowBlank="1" showInputMessage="1" showErrorMessage="1" sqref="D4" xr:uid="{227D6E4D-20D4-4D8B-B594-EC53FE604830}">
      <formula1>leaname</formula1>
    </dataValidation>
  </dataValidations>
  <pageMargins left="0.35" right="0.42" top="1" bottom="0.75" header="0.3" footer="0.3"/>
  <pageSetup scale="94" fitToHeight="2" orientation="portrait" r:id="rId1"/>
  <rowBreaks count="1" manualBreakCount="1">
    <brk id="33" min="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E8C5-D1AE-4FE6-B068-E039E83C4F93}">
  <dimension ref="A1:F439"/>
  <sheetViews>
    <sheetView workbookViewId="0">
      <selection activeCell="A177" sqref="A177"/>
    </sheetView>
  </sheetViews>
  <sheetFormatPr defaultRowHeight="15" x14ac:dyDescent="0.25"/>
  <sheetData>
    <row r="1" spans="1:6" x14ac:dyDescent="0.25">
      <c r="A1" s="55" t="s">
        <v>1025</v>
      </c>
      <c r="B1" s="55" t="s">
        <v>1026</v>
      </c>
      <c r="E1" t="s">
        <v>1027</v>
      </c>
    </row>
    <row r="2" spans="1:6" x14ac:dyDescent="0.25">
      <c r="A2" t="s">
        <v>118</v>
      </c>
      <c r="B2" s="56" t="s">
        <v>117</v>
      </c>
      <c r="E2" s="56" t="s">
        <v>117</v>
      </c>
      <c r="F2" t="s">
        <v>118</v>
      </c>
    </row>
    <row r="3" spans="1:6" x14ac:dyDescent="0.25">
      <c r="A3" t="s">
        <v>120</v>
      </c>
      <c r="B3" s="56" t="s">
        <v>119</v>
      </c>
      <c r="E3" s="56" t="s">
        <v>119</v>
      </c>
      <c r="F3" t="s">
        <v>120</v>
      </c>
    </row>
    <row r="4" spans="1:6" x14ac:dyDescent="0.25">
      <c r="A4" t="s">
        <v>822</v>
      </c>
      <c r="B4" s="56" t="s">
        <v>821</v>
      </c>
      <c r="E4" s="56" t="s">
        <v>121</v>
      </c>
      <c r="F4" t="s">
        <v>122</v>
      </c>
    </row>
    <row r="5" spans="1:6" x14ac:dyDescent="0.25">
      <c r="A5" t="s">
        <v>122</v>
      </c>
      <c r="B5" s="56" t="s">
        <v>121</v>
      </c>
      <c r="E5" s="56" t="s">
        <v>123</v>
      </c>
      <c r="F5" t="s">
        <v>124</v>
      </c>
    </row>
    <row r="6" spans="1:6" x14ac:dyDescent="0.25">
      <c r="A6" t="s">
        <v>124</v>
      </c>
      <c r="B6" s="56" t="s">
        <v>123</v>
      </c>
      <c r="E6" s="56" t="s">
        <v>125</v>
      </c>
      <c r="F6" t="s">
        <v>126</v>
      </c>
    </row>
    <row r="7" spans="1:6" x14ac:dyDescent="0.25">
      <c r="A7" t="s">
        <v>126</v>
      </c>
      <c r="B7" s="56" t="s">
        <v>125</v>
      </c>
      <c r="E7" s="56" t="s">
        <v>127</v>
      </c>
      <c r="F7" t="s">
        <v>128</v>
      </c>
    </row>
    <row r="8" spans="1:6" x14ac:dyDescent="0.25">
      <c r="A8" t="s">
        <v>128</v>
      </c>
      <c r="B8" s="56" t="s">
        <v>127</v>
      </c>
      <c r="E8" s="56" t="s">
        <v>129</v>
      </c>
      <c r="F8" t="s">
        <v>130</v>
      </c>
    </row>
    <row r="9" spans="1:6" x14ac:dyDescent="0.25">
      <c r="A9" t="s">
        <v>130</v>
      </c>
      <c r="B9" s="56" t="s">
        <v>129</v>
      </c>
      <c r="E9" s="56" t="s">
        <v>131</v>
      </c>
      <c r="F9" t="s">
        <v>132</v>
      </c>
    </row>
    <row r="10" spans="1:6" x14ac:dyDescent="0.25">
      <c r="A10" t="s">
        <v>132</v>
      </c>
      <c r="B10" s="56" t="s">
        <v>131</v>
      </c>
      <c r="E10" s="56" t="s">
        <v>133</v>
      </c>
      <c r="F10" t="s">
        <v>134</v>
      </c>
    </row>
    <row r="11" spans="1:6" x14ac:dyDescent="0.25">
      <c r="A11" t="s">
        <v>825</v>
      </c>
      <c r="B11" s="56" t="s">
        <v>824</v>
      </c>
      <c r="E11" s="56" t="s">
        <v>135</v>
      </c>
      <c r="F11" t="s">
        <v>136</v>
      </c>
    </row>
    <row r="12" spans="1:6" x14ac:dyDescent="0.25">
      <c r="A12" t="s">
        <v>134</v>
      </c>
      <c r="B12" s="56" t="s">
        <v>133</v>
      </c>
      <c r="E12" s="56" t="s">
        <v>137</v>
      </c>
      <c r="F12" t="s">
        <v>138</v>
      </c>
    </row>
    <row r="13" spans="1:6" x14ac:dyDescent="0.25">
      <c r="A13" t="s">
        <v>136</v>
      </c>
      <c r="B13" s="56" t="s">
        <v>135</v>
      </c>
      <c r="E13" s="56" t="s">
        <v>139</v>
      </c>
      <c r="F13" t="s">
        <v>140</v>
      </c>
    </row>
    <row r="14" spans="1:6" x14ac:dyDescent="0.25">
      <c r="A14" t="s">
        <v>138</v>
      </c>
      <c r="B14" s="56" t="s">
        <v>137</v>
      </c>
      <c r="E14" s="56" t="s">
        <v>141</v>
      </c>
      <c r="F14" t="s">
        <v>142</v>
      </c>
    </row>
    <row r="15" spans="1:6" x14ac:dyDescent="0.25">
      <c r="A15" t="s">
        <v>827</v>
      </c>
      <c r="B15" s="56" t="s">
        <v>826</v>
      </c>
      <c r="E15" s="56" t="s">
        <v>143</v>
      </c>
      <c r="F15" t="s">
        <v>144</v>
      </c>
    </row>
    <row r="16" spans="1:6" x14ac:dyDescent="0.25">
      <c r="A16" t="s">
        <v>140</v>
      </c>
      <c r="B16" s="56" t="s">
        <v>139</v>
      </c>
      <c r="E16" s="56" t="s">
        <v>145</v>
      </c>
      <c r="F16" t="s">
        <v>146</v>
      </c>
    </row>
    <row r="17" spans="1:6" x14ac:dyDescent="0.25">
      <c r="A17" t="s">
        <v>142</v>
      </c>
      <c r="B17" s="56" t="s">
        <v>141</v>
      </c>
      <c r="E17" s="56" t="s">
        <v>147</v>
      </c>
      <c r="F17" t="s">
        <v>148</v>
      </c>
    </row>
    <row r="18" spans="1:6" x14ac:dyDescent="0.25">
      <c r="A18" t="s">
        <v>144</v>
      </c>
      <c r="B18" s="56" t="s">
        <v>143</v>
      </c>
      <c r="E18" s="56" t="s">
        <v>149</v>
      </c>
      <c r="F18" t="s">
        <v>150</v>
      </c>
    </row>
    <row r="19" spans="1:6" x14ac:dyDescent="0.25">
      <c r="A19" t="s">
        <v>936</v>
      </c>
      <c r="B19" s="56" t="s">
        <v>935</v>
      </c>
      <c r="E19" s="56" t="s">
        <v>151</v>
      </c>
      <c r="F19" t="s">
        <v>152</v>
      </c>
    </row>
    <row r="20" spans="1:6" x14ac:dyDescent="0.25">
      <c r="A20" t="s">
        <v>146</v>
      </c>
      <c r="B20" s="56" t="s">
        <v>145</v>
      </c>
      <c r="E20" s="56" t="s">
        <v>153</v>
      </c>
      <c r="F20" t="s">
        <v>154</v>
      </c>
    </row>
    <row r="21" spans="1:6" x14ac:dyDescent="0.25">
      <c r="A21" t="s">
        <v>829</v>
      </c>
      <c r="B21" s="56" t="s">
        <v>828</v>
      </c>
      <c r="E21" s="56" t="s">
        <v>155</v>
      </c>
      <c r="F21" t="s">
        <v>156</v>
      </c>
    </row>
    <row r="22" spans="1:6" x14ac:dyDescent="0.25">
      <c r="A22" t="s">
        <v>148</v>
      </c>
      <c r="B22" s="56" t="s">
        <v>147</v>
      </c>
      <c r="E22" s="56" t="s">
        <v>157</v>
      </c>
      <c r="F22" t="s">
        <v>158</v>
      </c>
    </row>
    <row r="23" spans="1:6" x14ac:dyDescent="0.25">
      <c r="A23" t="s">
        <v>150</v>
      </c>
      <c r="B23" s="56" t="s">
        <v>149</v>
      </c>
      <c r="E23" s="56" t="s">
        <v>159</v>
      </c>
      <c r="F23" t="s">
        <v>160</v>
      </c>
    </row>
    <row r="24" spans="1:6" x14ac:dyDescent="0.25">
      <c r="A24" t="s">
        <v>152</v>
      </c>
      <c r="B24" s="56" t="s">
        <v>151</v>
      </c>
      <c r="E24" s="56" t="s">
        <v>161</v>
      </c>
      <c r="F24" t="s">
        <v>162</v>
      </c>
    </row>
    <row r="25" spans="1:6" x14ac:dyDescent="0.25">
      <c r="A25" t="s">
        <v>154</v>
      </c>
      <c r="B25" s="56" t="s">
        <v>153</v>
      </c>
      <c r="E25" s="56" t="s">
        <v>163</v>
      </c>
      <c r="F25" t="s">
        <v>164</v>
      </c>
    </row>
    <row r="26" spans="1:6" x14ac:dyDescent="0.25">
      <c r="A26" t="s">
        <v>831</v>
      </c>
      <c r="B26" s="56" t="s">
        <v>830</v>
      </c>
      <c r="E26" s="56" t="s">
        <v>165</v>
      </c>
      <c r="F26" t="s">
        <v>166</v>
      </c>
    </row>
    <row r="27" spans="1:6" x14ac:dyDescent="0.25">
      <c r="A27" t="s">
        <v>156</v>
      </c>
      <c r="B27" s="56" t="s">
        <v>155</v>
      </c>
      <c r="E27" s="56" t="s">
        <v>167</v>
      </c>
      <c r="F27" t="s">
        <v>168</v>
      </c>
    </row>
    <row r="28" spans="1:6" x14ac:dyDescent="0.25">
      <c r="A28" t="s">
        <v>158</v>
      </c>
      <c r="B28" s="56" t="s">
        <v>157</v>
      </c>
      <c r="E28" s="56" t="s">
        <v>169</v>
      </c>
      <c r="F28" t="s">
        <v>170</v>
      </c>
    </row>
    <row r="29" spans="1:6" x14ac:dyDescent="0.25">
      <c r="A29" t="s">
        <v>160</v>
      </c>
      <c r="B29" s="56" t="s">
        <v>159</v>
      </c>
      <c r="E29" s="56" t="s">
        <v>171</v>
      </c>
      <c r="F29" t="s">
        <v>172</v>
      </c>
    </row>
    <row r="30" spans="1:6" x14ac:dyDescent="0.25">
      <c r="A30" t="s">
        <v>162</v>
      </c>
      <c r="B30" s="56" t="s">
        <v>161</v>
      </c>
      <c r="E30" s="56" t="s">
        <v>173</v>
      </c>
      <c r="F30" t="s">
        <v>174</v>
      </c>
    </row>
    <row r="31" spans="1:6" x14ac:dyDescent="0.25">
      <c r="A31" t="s">
        <v>164</v>
      </c>
      <c r="B31" s="56" t="s">
        <v>163</v>
      </c>
      <c r="E31" s="56" t="s">
        <v>175</v>
      </c>
      <c r="F31" t="s">
        <v>176</v>
      </c>
    </row>
    <row r="32" spans="1:6" x14ac:dyDescent="0.25">
      <c r="A32" t="s">
        <v>166</v>
      </c>
      <c r="B32" s="56" t="s">
        <v>165</v>
      </c>
      <c r="E32" s="56" t="s">
        <v>177</v>
      </c>
      <c r="F32" t="s">
        <v>178</v>
      </c>
    </row>
    <row r="33" spans="1:6" x14ac:dyDescent="0.25">
      <c r="A33" t="s">
        <v>168</v>
      </c>
      <c r="B33" s="56" t="s">
        <v>167</v>
      </c>
      <c r="E33" s="56" t="s">
        <v>179</v>
      </c>
      <c r="F33" t="s">
        <v>180</v>
      </c>
    </row>
    <row r="34" spans="1:6" x14ac:dyDescent="0.25">
      <c r="A34" t="s">
        <v>170</v>
      </c>
      <c r="B34" s="56" t="s">
        <v>169</v>
      </c>
      <c r="E34" s="56" t="s">
        <v>181</v>
      </c>
      <c r="F34" t="s">
        <v>182</v>
      </c>
    </row>
    <row r="35" spans="1:6" x14ac:dyDescent="0.25">
      <c r="A35" t="s">
        <v>833</v>
      </c>
      <c r="B35" s="56" t="s">
        <v>832</v>
      </c>
      <c r="E35" s="56" t="s">
        <v>183</v>
      </c>
      <c r="F35" t="s">
        <v>184</v>
      </c>
    </row>
    <row r="36" spans="1:6" x14ac:dyDescent="0.25">
      <c r="A36" t="s">
        <v>172</v>
      </c>
      <c r="B36" s="56" t="s">
        <v>171</v>
      </c>
      <c r="E36" s="56" t="s">
        <v>185</v>
      </c>
      <c r="F36" t="s">
        <v>186</v>
      </c>
    </row>
    <row r="37" spans="1:6" x14ac:dyDescent="0.25">
      <c r="A37" t="s">
        <v>835</v>
      </c>
      <c r="B37" s="56" t="s">
        <v>834</v>
      </c>
      <c r="E37" s="56" t="s">
        <v>187</v>
      </c>
      <c r="F37" t="s">
        <v>188</v>
      </c>
    </row>
    <row r="38" spans="1:6" x14ac:dyDescent="0.25">
      <c r="A38" t="s">
        <v>174</v>
      </c>
      <c r="B38" s="56" t="s">
        <v>173</v>
      </c>
      <c r="E38" s="56" t="s">
        <v>189</v>
      </c>
      <c r="F38" t="s">
        <v>190</v>
      </c>
    </row>
    <row r="39" spans="1:6" x14ac:dyDescent="0.25">
      <c r="A39" t="s">
        <v>176</v>
      </c>
      <c r="B39" s="56" t="s">
        <v>175</v>
      </c>
      <c r="E39" s="56" t="s">
        <v>191</v>
      </c>
      <c r="F39" t="s">
        <v>192</v>
      </c>
    </row>
    <row r="40" spans="1:6" x14ac:dyDescent="0.25">
      <c r="A40" t="s">
        <v>178</v>
      </c>
      <c r="B40" s="56" t="s">
        <v>177</v>
      </c>
      <c r="E40" s="56" t="s">
        <v>193</v>
      </c>
      <c r="F40" t="s">
        <v>194</v>
      </c>
    </row>
    <row r="41" spans="1:6" x14ac:dyDescent="0.25">
      <c r="A41" t="s">
        <v>180</v>
      </c>
      <c r="B41" s="56" t="s">
        <v>179</v>
      </c>
      <c r="E41" s="56" t="s">
        <v>195</v>
      </c>
      <c r="F41" t="s">
        <v>196</v>
      </c>
    </row>
    <row r="42" spans="1:6" x14ac:dyDescent="0.25">
      <c r="A42" t="s">
        <v>837</v>
      </c>
      <c r="B42" s="56" t="s">
        <v>836</v>
      </c>
      <c r="E42" s="56" t="s">
        <v>197</v>
      </c>
      <c r="F42" t="s">
        <v>198</v>
      </c>
    </row>
    <row r="43" spans="1:6" x14ac:dyDescent="0.25">
      <c r="A43" t="s">
        <v>938</v>
      </c>
      <c r="B43" s="56" t="s">
        <v>937</v>
      </c>
      <c r="E43" s="56" t="s">
        <v>199</v>
      </c>
      <c r="F43" t="s">
        <v>200</v>
      </c>
    </row>
    <row r="44" spans="1:6" x14ac:dyDescent="0.25">
      <c r="A44" t="s">
        <v>182</v>
      </c>
      <c r="B44" s="56" t="s">
        <v>181</v>
      </c>
      <c r="E44" s="56" t="s">
        <v>201</v>
      </c>
      <c r="F44" t="s">
        <v>202</v>
      </c>
    </row>
    <row r="45" spans="1:6" x14ac:dyDescent="0.25">
      <c r="A45" t="s">
        <v>940</v>
      </c>
      <c r="B45" s="56" t="s">
        <v>939</v>
      </c>
      <c r="E45" s="56" t="s">
        <v>203</v>
      </c>
      <c r="F45" t="s">
        <v>204</v>
      </c>
    </row>
    <row r="46" spans="1:6" x14ac:dyDescent="0.25">
      <c r="A46" t="s">
        <v>184</v>
      </c>
      <c r="B46" s="56" t="s">
        <v>183</v>
      </c>
      <c r="E46" s="56" t="s">
        <v>205</v>
      </c>
      <c r="F46" t="s">
        <v>206</v>
      </c>
    </row>
    <row r="47" spans="1:6" x14ac:dyDescent="0.25">
      <c r="A47" t="s">
        <v>186</v>
      </c>
      <c r="B47" s="56" t="s">
        <v>185</v>
      </c>
      <c r="E47" s="56" t="s">
        <v>207</v>
      </c>
      <c r="F47" t="s">
        <v>208</v>
      </c>
    </row>
    <row r="48" spans="1:6" x14ac:dyDescent="0.25">
      <c r="A48" t="s">
        <v>188</v>
      </c>
      <c r="B48" s="56" t="s">
        <v>187</v>
      </c>
      <c r="E48" s="56" t="s">
        <v>209</v>
      </c>
      <c r="F48" t="s">
        <v>210</v>
      </c>
    </row>
    <row r="49" spans="1:6" x14ac:dyDescent="0.25">
      <c r="A49" t="s">
        <v>190</v>
      </c>
      <c r="B49" s="56" t="s">
        <v>189</v>
      </c>
      <c r="E49" s="56" t="s">
        <v>211</v>
      </c>
      <c r="F49" t="s">
        <v>212</v>
      </c>
    </row>
    <row r="50" spans="1:6" x14ac:dyDescent="0.25">
      <c r="A50" t="s">
        <v>192</v>
      </c>
      <c r="B50" s="56" t="s">
        <v>191</v>
      </c>
      <c r="E50" s="56" t="s">
        <v>213</v>
      </c>
      <c r="F50" t="s">
        <v>214</v>
      </c>
    </row>
    <row r="51" spans="1:6" x14ac:dyDescent="0.25">
      <c r="A51" t="s">
        <v>194</v>
      </c>
      <c r="B51" s="56" t="s">
        <v>193</v>
      </c>
      <c r="E51" s="56" t="s">
        <v>215</v>
      </c>
      <c r="F51" t="s">
        <v>216</v>
      </c>
    </row>
    <row r="52" spans="1:6" x14ac:dyDescent="0.25">
      <c r="A52" t="s">
        <v>196</v>
      </c>
      <c r="B52" s="56" t="s">
        <v>195</v>
      </c>
      <c r="E52" s="56" t="s">
        <v>217</v>
      </c>
      <c r="F52" t="s">
        <v>218</v>
      </c>
    </row>
    <row r="53" spans="1:6" x14ac:dyDescent="0.25">
      <c r="A53" t="s">
        <v>198</v>
      </c>
      <c r="B53" s="56" t="s">
        <v>197</v>
      </c>
      <c r="E53" s="56" t="s">
        <v>219</v>
      </c>
      <c r="F53" t="s">
        <v>220</v>
      </c>
    </row>
    <row r="54" spans="1:6" x14ac:dyDescent="0.25">
      <c r="A54" t="s">
        <v>200</v>
      </c>
      <c r="B54" s="56" t="s">
        <v>199</v>
      </c>
      <c r="E54" s="56" t="s">
        <v>221</v>
      </c>
      <c r="F54" t="s">
        <v>222</v>
      </c>
    </row>
    <row r="55" spans="1:6" x14ac:dyDescent="0.25">
      <c r="A55" t="s">
        <v>839</v>
      </c>
      <c r="B55" s="56" t="s">
        <v>838</v>
      </c>
      <c r="E55" s="56" t="s">
        <v>223</v>
      </c>
      <c r="F55" t="s">
        <v>224</v>
      </c>
    </row>
    <row r="56" spans="1:6" x14ac:dyDescent="0.25">
      <c r="A56" t="s">
        <v>202</v>
      </c>
      <c r="B56" s="56" t="s">
        <v>201</v>
      </c>
      <c r="E56" s="56" t="s">
        <v>225</v>
      </c>
      <c r="F56" t="s">
        <v>226</v>
      </c>
    </row>
    <row r="57" spans="1:6" x14ac:dyDescent="0.25">
      <c r="A57" t="s">
        <v>988</v>
      </c>
      <c r="B57" s="56" t="s">
        <v>987</v>
      </c>
      <c r="E57" s="56" t="s">
        <v>227</v>
      </c>
      <c r="F57" t="s">
        <v>228</v>
      </c>
    </row>
    <row r="58" spans="1:6" x14ac:dyDescent="0.25">
      <c r="A58" t="s">
        <v>942</v>
      </c>
      <c r="B58" s="56" t="s">
        <v>941</v>
      </c>
      <c r="E58" s="56" t="s">
        <v>229</v>
      </c>
      <c r="F58" t="s">
        <v>230</v>
      </c>
    </row>
    <row r="59" spans="1:6" x14ac:dyDescent="0.25">
      <c r="A59" t="s">
        <v>204</v>
      </c>
      <c r="B59" s="56" t="s">
        <v>203</v>
      </c>
      <c r="E59" s="56" t="s">
        <v>231</v>
      </c>
      <c r="F59" t="s">
        <v>232</v>
      </c>
    </row>
    <row r="60" spans="1:6" x14ac:dyDescent="0.25">
      <c r="A60" t="s">
        <v>206</v>
      </c>
      <c r="B60" s="56" t="s">
        <v>205</v>
      </c>
      <c r="E60" s="56" t="s">
        <v>233</v>
      </c>
      <c r="F60" t="s">
        <v>234</v>
      </c>
    </row>
    <row r="61" spans="1:6" x14ac:dyDescent="0.25">
      <c r="A61" t="s">
        <v>208</v>
      </c>
      <c r="B61" s="56" t="s">
        <v>207</v>
      </c>
      <c r="E61" s="56" t="s">
        <v>235</v>
      </c>
      <c r="F61" t="s">
        <v>236</v>
      </c>
    </row>
    <row r="62" spans="1:6" x14ac:dyDescent="0.25">
      <c r="A62" t="s">
        <v>210</v>
      </c>
      <c r="B62" s="56" t="s">
        <v>209</v>
      </c>
      <c r="E62" s="56" t="s">
        <v>237</v>
      </c>
      <c r="F62" t="s">
        <v>238</v>
      </c>
    </row>
    <row r="63" spans="1:6" x14ac:dyDescent="0.25">
      <c r="A63" t="s">
        <v>212</v>
      </c>
      <c r="B63" s="56" t="s">
        <v>211</v>
      </c>
      <c r="E63" s="56" t="s">
        <v>239</v>
      </c>
      <c r="F63" t="s">
        <v>240</v>
      </c>
    </row>
    <row r="64" spans="1:6" x14ac:dyDescent="0.25">
      <c r="A64" t="s">
        <v>214</v>
      </c>
      <c r="B64" s="56" t="s">
        <v>213</v>
      </c>
      <c r="E64" s="56" t="s">
        <v>241</v>
      </c>
      <c r="F64" t="s">
        <v>242</v>
      </c>
    </row>
    <row r="65" spans="1:6" x14ac:dyDescent="0.25">
      <c r="A65" t="s">
        <v>216</v>
      </c>
      <c r="B65" s="56" t="s">
        <v>215</v>
      </c>
      <c r="E65" s="56" t="s">
        <v>243</v>
      </c>
      <c r="F65" t="s">
        <v>244</v>
      </c>
    </row>
    <row r="66" spans="1:6" x14ac:dyDescent="0.25">
      <c r="A66" t="s">
        <v>944</v>
      </c>
      <c r="B66" s="56" t="s">
        <v>943</v>
      </c>
      <c r="E66" s="56" t="s">
        <v>245</v>
      </c>
      <c r="F66" t="s">
        <v>246</v>
      </c>
    </row>
    <row r="67" spans="1:6" x14ac:dyDescent="0.25">
      <c r="A67" t="s">
        <v>218</v>
      </c>
      <c r="B67" s="56" t="s">
        <v>217</v>
      </c>
      <c r="E67" s="56" t="s">
        <v>247</v>
      </c>
      <c r="F67" t="s">
        <v>248</v>
      </c>
    </row>
    <row r="68" spans="1:6" x14ac:dyDescent="0.25">
      <c r="A68" t="s">
        <v>220</v>
      </c>
      <c r="B68" s="56" t="s">
        <v>219</v>
      </c>
      <c r="E68" s="56" t="s">
        <v>249</v>
      </c>
      <c r="F68" t="s">
        <v>250</v>
      </c>
    </row>
    <row r="69" spans="1:6" x14ac:dyDescent="0.25">
      <c r="A69" t="s">
        <v>843</v>
      </c>
      <c r="B69" s="56" t="s">
        <v>842</v>
      </c>
      <c r="E69" s="56" t="s">
        <v>251</v>
      </c>
      <c r="F69" t="s">
        <v>252</v>
      </c>
    </row>
    <row r="70" spans="1:6" x14ac:dyDescent="0.25">
      <c r="A70" t="s">
        <v>222</v>
      </c>
      <c r="B70" s="56" t="s">
        <v>221</v>
      </c>
      <c r="E70" s="56" t="s">
        <v>253</v>
      </c>
      <c r="F70" t="s">
        <v>254</v>
      </c>
    </row>
    <row r="71" spans="1:6" x14ac:dyDescent="0.25">
      <c r="A71" t="s">
        <v>224</v>
      </c>
      <c r="B71" s="56" t="s">
        <v>223</v>
      </c>
      <c r="E71" s="56" t="s">
        <v>255</v>
      </c>
      <c r="F71" t="s">
        <v>256</v>
      </c>
    </row>
    <row r="72" spans="1:6" x14ac:dyDescent="0.25">
      <c r="A72" t="s">
        <v>226</v>
      </c>
      <c r="B72" s="56" t="s">
        <v>225</v>
      </c>
      <c r="E72" s="56" t="s">
        <v>257</v>
      </c>
      <c r="F72" t="s">
        <v>258</v>
      </c>
    </row>
    <row r="73" spans="1:6" x14ac:dyDescent="0.25">
      <c r="A73" t="s">
        <v>228</v>
      </c>
      <c r="B73" s="56" t="s">
        <v>227</v>
      </c>
      <c r="E73" s="56" t="s">
        <v>259</v>
      </c>
      <c r="F73" t="s">
        <v>260</v>
      </c>
    </row>
    <row r="74" spans="1:6" x14ac:dyDescent="0.25">
      <c r="A74" t="s">
        <v>230</v>
      </c>
      <c r="B74" s="56" t="s">
        <v>229</v>
      </c>
      <c r="E74" s="56" t="s">
        <v>261</v>
      </c>
      <c r="F74" t="s">
        <v>262</v>
      </c>
    </row>
    <row r="75" spans="1:6" x14ac:dyDescent="0.25">
      <c r="A75" t="s">
        <v>232</v>
      </c>
      <c r="B75" s="56" t="s">
        <v>231</v>
      </c>
      <c r="E75" s="56" t="s">
        <v>263</v>
      </c>
      <c r="F75" t="s">
        <v>264</v>
      </c>
    </row>
    <row r="76" spans="1:6" x14ac:dyDescent="0.25">
      <c r="A76" t="s">
        <v>234</v>
      </c>
      <c r="B76" s="56" t="s">
        <v>233</v>
      </c>
      <c r="E76" s="56" t="s">
        <v>265</v>
      </c>
      <c r="F76" t="s">
        <v>266</v>
      </c>
    </row>
    <row r="77" spans="1:6" x14ac:dyDescent="0.25">
      <c r="A77" t="s">
        <v>236</v>
      </c>
      <c r="B77" s="56" t="s">
        <v>235</v>
      </c>
      <c r="E77" s="56" t="s">
        <v>267</v>
      </c>
      <c r="F77" t="s">
        <v>268</v>
      </c>
    </row>
    <row r="78" spans="1:6" x14ac:dyDescent="0.25">
      <c r="A78" t="s">
        <v>841</v>
      </c>
      <c r="B78" s="56" t="s">
        <v>840</v>
      </c>
      <c r="E78" s="56" t="s">
        <v>269</v>
      </c>
      <c r="F78" t="s">
        <v>270</v>
      </c>
    </row>
    <row r="79" spans="1:6" x14ac:dyDescent="0.25">
      <c r="A79" t="s">
        <v>238</v>
      </c>
      <c r="B79" s="56" t="s">
        <v>237</v>
      </c>
      <c r="E79" s="56" t="s">
        <v>271</v>
      </c>
      <c r="F79" t="s">
        <v>272</v>
      </c>
    </row>
    <row r="80" spans="1:6" x14ac:dyDescent="0.25">
      <c r="A80" t="s">
        <v>240</v>
      </c>
      <c r="B80" s="56" t="s">
        <v>239</v>
      </c>
      <c r="E80" s="56" t="s">
        <v>273</v>
      </c>
      <c r="F80" t="s">
        <v>274</v>
      </c>
    </row>
    <row r="81" spans="1:6" x14ac:dyDescent="0.25">
      <c r="A81" t="s">
        <v>242</v>
      </c>
      <c r="B81" s="56" t="s">
        <v>241</v>
      </c>
      <c r="E81" s="56" t="s">
        <v>275</v>
      </c>
      <c r="F81" t="s">
        <v>276</v>
      </c>
    </row>
    <row r="82" spans="1:6" x14ac:dyDescent="0.25">
      <c r="A82" t="s">
        <v>244</v>
      </c>
      <c r="B82" s="56" t="s">
        <v>243</v>
      </c>
      <c r="E82" s="56" t="s">
        <v>277</v>
      </c>
      <c r="F82" t="s">
        <v>278</v>
      </c>
    </row>
    <row r="83" spans="1:6" x14ac:dyDescent="0.25">
      <c r="A83" t="s">
        <v>246</v>
      </c>
      <c r="B83" s="56" t="s">
        <v>245</v>
      </c>
      <c r="E83" s="56" t="s">
        <v>279</v>
      </c>
      <c r="F83" t="s">
        <v>280</v>
      </c>
    </row>
    <row r="84" spans="1:6" x14ac:dyDescent="0.25">
      <c r="A84" t="s">
        <v>248</v>
      </c>
      <c r="B84" s="56" t="s">
        <v>247</v>
      </c>
      <c r="E84" s="56" t="s">
        <v>281</v>
      </c>
      <c r="F84" t="s">
        <v>282</v>
      </c>
    </row>
    <row r="85" spans="1:6" x14ac:dyDescent="0.25">
      <c r="A85" t="s">
        <v>250</v>
      </c>
      <c r="B85" s="56" t="s">
        <v>249</v>
      </c>
      <c r="E85" s="56" t="s">
        <v>283</v>
      </c>
      <c r="F85" t="s">
        <v>284</v>
      </c>
    </row>
    <row r="86" spans="1:6" x14ac:dyDescent="0.25">
      <c r="A86" t="s">
        <v>845</v>
      </c>
      <c r="B86" s="56" t="s">
        <v>844</v>
      </c>
      <c r="E86" s="56" t="s">
        <v>285</v>
      </c>
      <c r="F86" t="s">
        <v>286</v>
      </c>
    </row>
    <row r="87" spans="1:6" x14ac:dyDescent="0.25">
      <c r="A87" t="s">
        <v>252</v>
      </c>
      <c r="B87" s="56" t="s">
        <v>251</v>
      </c>
      <c r="E87" s="56" t="s">
        <v>287</v>
      </c>
      <c r="F87" t="s">
        <v>288</v>
      </c>
    </row>
    <row r="88" spans="1:6" x14ac:dyDescent="0.25">
      <c r="A88" t="s">
        <v>254</v>
      </c>
      <c r="B88" s="56" t="s">
        <v>253</v>
      </c>
      <c r="E88" s="56" t="s">
        <v>289</v>
      </c>
      <c r="F88" t="s">
        <v>290</v>
      </c>
    </row>
    <row r="89" spans="1:6" x14ac:dyDescent="0.25">
      <c r="A89" t="s">
        <v>256</v>
      </c>
      <c r="B89" s="56" t="s">
        <v>255</v>
      </c>
      <c r="E89" s="56" t="s">
        <v>291</v>
      </c>
      <c r="F89" t="s">
        <v>292</v>
      </c>
    </row>
    <row r="90" spans="1:6" x14ac:dyDescent="0.25">
      <c r="A90" t="s">
        <v>258</v>
      </c>
      <c r="B90" s="56" t="s">
        <v>257</v>
      </c>
      <c r="E90" s="56" t="s">
        <v>293</v>
      </c>
      <c r="F90" t="s">
        <v>294</v>
      </c>
    </row>
    <row r="91" spans="1:6" x14ac:dyDescent="0.25">
      <c r="A91" t="s">
        <v>260</v>
      </c>
      <c r="B91" s="56" t="s">
        <v>259</v>
      </c>
      <c r="E91" s="56" t="s">
        <v>295</v>
      </c>
      <c r="F91" t="s">
        <v>296</v>
      </c>
    </row>
    <row r="92" spans="1:6" x14ac:dyDescent="0.25">
      <c r="A92" t="s">
        <v>262</v>
      </c>
      <c r="B92" s="56" t="s">
        <v>261</v>
      </c>
      <c r="E92" s="56" t="s">
        <v>297</v>
      </c>
      <c r="F92" t="s">
        <v>298</v>
      </c>
    </row>
    <row r="93" spans="1:6" x14ac:dyDescent="0.25">
      <c r="A93" t="s">
        <v>264</v>
      </c>
      <c r="B93" s="56" t="s">
        <v>263</v>
      </c>
      <c r="E93" s="56" t="s">
        <v>299</v>
      </c>
      <c r="F93" t="s">
        <v>300</v>
      </c>
    </row>
    <row r="94" spans="1:6" x14ac:dyDescent="0.25">
      <c r="A94" t="s">
        <v>266</v>
      </c>
      <c r="B94" s="56" t="s">
        <v>265</v>
      </c>
      <c r="E94" s="56" t="s">
        <v>301</v>
      </c>
      <c r="F94" t="s">
        <v>302</v>
      </c>
    </row>
    <row r="95" spans="1:6" x14ac:dyDescent="0.25">
      <c r="A95" t="s">
        <v>847</v>
      </c>
      <c r="B95" s="56" t="s">
        <v>846</v>
      </c>
      <c r="E95" s="56" t="s">
        <v>303</v>
      </c>
      <c r="F95" t="s">
        <v>304</v>
      </c>
    </row>
    <row r="96" spans="1:6" x14ac:dyDescent="0.25">
      <c r="A96" t="s">
        <v>268</v>
      </c>
      <c r="B96" s="56" t="s">
        <v>267</v>
      </c>
      <c r="E96" s="56" t="s">
        <v>305</v>
      </c>
      <c r="F96" t="s">
        <v>306</v>
      </c>
    </row>
    <row r="97" spans="1:6" x14ac:dyDescent="0.25">
      <c r="A97" t="s">
        <v>849</v>
      </c>
      <c r="B97" s="56" t="s">
        <v>848</v>
      </c>
      <c r="E97" s="56" t="s">
        <v>307</v>
      </c>
      <c r="F97" t="s">
        <v>308</v>
      </c>
    </row>
    <row r="98" spans="1:6" x14ac:dyDescent="0.25">
      <c r="A98" t="s">
        <v>270</v>
      </c>
      <c r="B98" s="56" t="s">
        <v>269</v>
      </c>
      <c r="E98" s="56" t="s">
        <v>309</v>
      </c>
      <c r="F98" t="s">
        <v>310</v>
      </c>
    </row>
    <row r="99" spans="1:6" x14ac:dyDescent="0.25">
      <c r="A99" t="s">
        <v>272</v>
      </c>
      <c r="B99" s="56" t="s">
        <v>271</v>
      </c>
      <c r="E99" s="56" t="s">
        <v>311</v>
      </c>
      <c r="F99" t="s">
        <v>312</v>
      </c>
    </row>
    <row r="100" spans="1:6" x14ac:dyDescent="0.25">
      <c r="A100" t="s">
        <v>851</v>
      </c>
      <c r="B100" s="56" t="s">
        <v>850</v>
      </c>
      <c r="E100" s="56" t="s">
        <v>313</v>
      </c>
      <c r="F100" t="s">
        <v>314</v>
      </c>
    </row>
    <row r="101" spans="1:6" x14ac:dyDescent="0.25">
      <c r="A101" t="s">
        <v>274</v>
      </c>
      <c r="B101" s="56" t="s">
        <v>273</v>
      </c>
      <c r="E101" s="56" t="s">
        <v>315</v>
      </c>
      <c r="F101" t="s">
        <v>316</v>
      </c>
    </row>
    <row r="102" spans="1:6" x14ac:dyDescent="0.25">
      <c r="A102" t="s">
        <v>276</v>
      </c>
      <c r="B102" s="56" t="s">
        <v>275</v>
      </c>
      <c r="E102" s="56" t="s">
        <v>317</v>
      </c>
      <c r="F102" t="s">
        <v>318</v>
      </c>
    </row>
    <row r="103" spans="1:6" x14ac:dyDescent="0.25">
      <c r="A103" t="s">
        <v>853</v>
      </c>
      <c r="B103" s="56" t="s">
        <v>852</v>
      </c>
      <c r="E103" s="56" t="s">
        <v>319</v>
      </c>
      <c r="F103" t="s">
        <v>320</v>
      </c>
    </row>
    <row r="104" spans="1:6" x14ac:dyDescent="0.25">
      <c r="A104" t="s">
        <v>278</v>
      </c>
      <c r="B104" s="56" t="s">
        <v>277</v>
      </c>
      <c r="E104" s="56" t="s">
        <v>321</v>
      </c>
      <c r="F104" t="s">
        <v>322</v>
      </c>
    </row>
    <row r="105" spans="1:6" x14ac:dyDescent="0.25">
      <c r="A105" t="s">
        <v>280</v>
      </c>
      <c r="B105" s="56" t="s">
        <v>279</v>
      </c>
      <c r="E105" s="56" t="s">
        <v>323</v>
      </c>
      <c r="F105" t="s">
        <v>324</v>
      </c>
    </row>
    <row r="106" spans="1:6" x14ac:dyDescent="0.25">
      <c r="A106" t="s">
        <v>282</v>
      </c>
      <c r="B106" s="56" t="s">
        <v>281</v>
      </c>
      <c r="E106" s="56" t="s">
        <v>325</v>
      </c>
      <c r="F106" t="s">
        <v>326</v>
      </c>
    </row>
    <row r="107" spans="1:6" x14ac:dyDescent="0.25">
      <c r="A107" t="s">
        <v>284</v>
      </c>
      <c r="B107" s="56" t="s">
        <v>283</v>
      </c>
      <c r="E107" s="56" t="s">
        <v>327</v>
      </c>
      <c r="F107" t="s">
        <v>328</v>
      </c>
    </row>
    <row r="108" spans="1:6" x14ac:dyDescent="0.25">
      <c r="A108" t="s">
        <v>290</v>
      </c>
      <c r="B108" s="56" t="s">
        <v>289</v>
      </c>
      <c r="E108" s="56" t="s">
        <v>329</v>
      </c>
      <c r="F108" t="s">
        <v>330</v>
      </c>
    </row>
    <row r="109" spans="1:6" x14ac:dyDescent="0.25">
      <c r="A109" t="s">
        <v>286</v>
      </c>
      <c r="B109" s="56" t="s">
        <v>285</v>
      </c>
      <c r="E109" s="56" t="s">
        <v>331</v>
      </c>
      <c r="F109" t="s">
        <v>332</v>
      </c>
    </row>
    <row r="110" spans="1:6" x14ac:dyDescent="0.25">
      <c r="A110" t="s">
        <v>288</v>
      </c>
      <c r="B110" s="56" t="s">
        <v>287</v>
      </c>
      <c r="E110" s="56" t="s">
        <v>333</v>
      </c>
      <c r="F110" t="s">
        <v>334</v>
      </c>
    </row>
    <row r="111" spans="1:6" x14ac:dyDescent="0.25">
      <c r="A111" t="s">
        <v>292</v>
      </c>
      <c r="B111" s="56" t="s">
        <v>291</v>
      </c>
      <c r="E111" s="56" t="s">
        <v>335</v>
      </c>
      <c r="F111" t="s">
        <v>336</v>
      </c>
    </row>
    <row r="112" spans="1:6" x14ac:dyDescent="0.25">
      <c r="A112" t="s">
        <v>294</v>
      </c>
      <c r="B112" s="56" t="s">
        <v>293</v>
      </c>
      <c r="E112" s="56" t="s">
        <v>337</v>
      </c>
      <c r="F112" t="s">
        <v>338</v>
      </c>
    </row>
    <row r="113" spans="1:6" x14ac:dyDescent="0.25">
      <c r="A113" t="s">
        <v>296</v>
      </c>
      <c r="B113" s="56" t="s">
        <v>295</v>
      </c>
      <c r="E113" s="56" t="s">
        <v>339</v>
      </c>
      <c r="F113" t="s">
        <v>340</v>
      </c>
    </row>
    <row r="114" spans="1:6" x14ac:dyDescent="0.25">
      <c r="A114" t="s">
        <v>298</v>
      </c>
      <c r="B114" s="56" t="s">
        <v>297</v>
      </c>
      <c r="E114" s="56" t="s">
        <v>341</v>
      </c>
      <c r="F114" t="s">
        <v>342</v>
      </c>
    </row>
    <row r="115" spans="1:6" x14ac:dyDescent="0.25">
      <c r="A115" t="s">
        <v>300</v>
      </c>
      <c r="B115" s="56" t="s">
        <v>299</v>
      </c>
      <c r="E115" s="56" t="s">
        <v>343</v>
      </c>
      <c r="F115" t="s">
        <v>344</v>
      </c>
    </row>
    <row r="116" spans="1:6" x14ac:dyDescent="0.25">
      <c r="A116" t="s">
        <v>946</v>
      </c>
      <c r="B116" s="56" t="s">
        <v>945</v>
      </c>
      <c r="E116" s="56" t="s">
        <v>345</v>
      </c>
      <c r="F116" t="s">
        <v>346</v>
      </c>
    </row>
    <row r="117" spans="1:6" x14ac:dyDescent="0.25">
      <c r="A117" t="s">
        <v>302</v>
      </c>
      <c r="B117" s="56" t="s">
        <v>301</v>
      </c>
      <c r="E117" s="56" t="s">
        <v>347</v>
      </c>
      <c r="F117" t="s">
        <v>348</v>
      </c>
    </row>
    <row r="118" spans="1:6" x14ac:dyDescent="0.25">
      <c r="A118" t="s">
        <v>304</v>
      </c>
      <c r="B118" s="56" t="s">
        <v>303</v>
      </c>
      <c r="E118" s="56" t="s">
        <v>349</v>
      </c>
      <c r="F118" t="s">
        <v>350</v>
      </c>
    </row>
    <row r="119" spans="1:6" x14ac:dyDescent="0.25">
      <c r="A119" t="s">
        <v>306</v>
      </c>
      <c r="B119" s="56" t="s">
        <v>305</v>
      </c>
      <c r="E119" s="56" t="s">
        <v>351</v>
      </c>
      <c r="F119" t="s">
        <v>352</v>
      </c>
    </row>
    <row r="120" spans="1:6" x14ac:dyDescent="0.25">
      <c r="A120" t="s">
        <v>308</v>
      </c>
      <c r="B120" s="56" t="s">
        <v>307</v>
      </c>
      <c r="E120" s="56" t="s">
        <v>353</v>
      </c>
      <c r="F120" t="s">
        <v>354</v>
      </c>
    </row>
    <row r="121" spans="1:6" x14ac:dyDescent="0.25">
      <c r="A121" t="s">
        <v>857</v>
      </c>
      <c r="B121" s="56" t="s">
        <v>856</v>
      </c>
      <c r="E121" s="56" t="s">
        <v>355</v>
      </c>
      <c r="F121" t="s">
        <v>356</v>
      </c>
    </row>
    <row r="122" spans="1:6" x14ac:dyDescent="0.25">
      <c r="A122" t="s">
        <v>310</v>
      </c>
      <c r="B122" s="56" t="s">
        <v>309</v>
      </c>
      <c r="E122" s="56" t="s">
        <v>357</v>
      </c>
      <c r="F122" t="s">
        <v>358</v>
      </c>
    </row>
    <row r="123" spans="1:6" x14ac:dyDescent="0.25">
      <c r="A123" t="s">
        <v>312</v>
      </c>
      <c r="B123" s="56" t="s">
        <v>311</v>
      </c>
      <c r="E123" s="56" t="s">
        <v>359</v>
      </c>
      <c r="F123" t="s">
        <v>360</v>
      </c>
    </row>
    <row r="124" spans="1:6" x14ac:dyDescent="0.25">
      <c r="A124" t="s">
        <v>314</v>
      </c>
      <c r="B124" s="56" t="s">
        <v>313</v>
      </c>
      <c r="E124" s="56" t="s">
        <v>361</v>
      </c>
      <c r="F124" t="s">
        <v>362</v>
      </c>
    </row>
    <row r="125" spans="1:6" x14ac:dyDescent="0.25">
      <c r="A125" t="s">
        <v>316</v>
      </c>
      <c r="B125" s="56" t="s">
        <v>315</v>
      </c>
      <c r="E125" s="56" t="s">
        <v>363</v>
      </c>
      <c r="F125" t="s">
        <v>364</v>
      </c>
    </row>
    <row r="126" spans="1:6" x14ac:dyDescent="0.25">
      <c r="A126" t="s">
        <v>318</v>
      </c>
      <c r="B126" s="56" t="s">
        <v>317</v>
      </c>
      <c r="E126" s="56" t="s">
        <v>365</v>
      </c>
      <c r="F126" t="s">
        <v>366</v>
      </c>
    </row>
    <row r="127" spans="1:6" x14ac:dyDescent="0.25">
      <c r="A127" t="s">
        <v>948</v>
      </c>
      <c r="B127" s="56" t="s">
        <v>947</v>
      </c>
      <c r="E127" s="56" t="s">
        <v>367</v>
      </c>
      <c r="F127" t="s">
        <v>368</v>
      </c>
    </row>
    <row r="128" spans="1:6" x14ac:dyDescent="0.25">
      <c r="A128" t="s">
        <v>320</v>
      </c>
      <c r="B128" s="56" t="s">
        <v>319</v>
      </c>
      <c r="E128" s="56" t="s">
        <v>369</v>
      </c>
      <c r="F128" t="s">
        <v>370</v>
      </c>
    </row>
    <row r="129" spans="1:6" x14ac:dyDescent="0.25">
      <c r="A129" t="s">
        <v>859</v>
      </c>
      <c r="B129" s="56" t="s">
        <v>858</v>
      </c>
      <c r="E129" s="56" t="s">
        <v>371</v>
      </c>
      <c r="F129" t="s">
        <v>372</v>
      </c>
    </row>
    <row r="130" spans="1:6" x14ac:dyDescent="0.25">
      <c r="A130" t="s">
        <v>861</v>
      </c>
      <c r="B130" s="56" t="s">
        <v>860</v>
      </c>
      <c r="E130" s="56" t="s">
        <v>373</v>
      </c>
      <c r="F130" t="s">
        <v>374</v>
      </c>
    </row>
    <row r="131" spans="1:6" x14ac:dyDescent="0.25">
      <c r="A131" t="s">
        <v>322</v>
      </c>
      <c r="B131" s="56" t="s">
        <v>321</v>
      </c>
      <c r="E131" s="56" t="s">
        <v>375</v>
      </c>
      <c r="F131" t="s">
        <v>376</v>
      </c>
    </row>
    <row r="132" spans="1:6" x14ac:dyDescent="0.25">
      <c r="A132" t="s">
        <v>863</v>
      </c>
      <c r="B132" s="56" t="s">
        <v>862</v>
      </c>
      <c r="E132" s="56" t="s">
        <v>377</v>
      </c>
      <c r="F132" t="s">
        <v>378</v>
      </c>
    </row>
    <row r="133" spans="1:6" x14ac:dyDescent="0.25">
      <c r="A133" t="s">
        <v>324</v>
      </c>
      <c r="B133" s="56" t="s">
        <v>323</v>
      </c>
      <c r="E133" s="56" t="s">
        <v>379</v>
      </c>
      <c r="F133" t="s">
        <v>380</v>
      </c>
    </row>
    <row r="134" spans="1:6" x14ac:dyDescent="0.25">
      <c r="A134" t="s">
        <v>326</v>
      </c>
      <c r="B134" s="56" t="s">
        <v>325</v>
      </c>
      <c r="E134" s="56" t="s">
        <v>381</v>
      </c>
      <c r="F134" t="s">
        <v>382</v>
      </c>
    </row>
    <row r="135" spans="1:6" x14ac:dyDescent="0.25">
      <c r="A135" t="s">
        <v>328</v>
      </c>
      <c r="B135" s="56" t="s">
        <v>327</v>
      </c>
      <c r="E135" s="56" t="s">
        <v>383</v>
      </c>
      <c r="F135" t="s">
        <v>384</v>
      </c>
    </row>
    <row r="136" spans="1:6" x14ac:dyDescent="0.25">
      <c r="A136" t="s">
        <v>867</v>
      </c>
      <c r="B136" s="56" t="s">
        <v>866</v>
      </c>
      <c r="E136" s="56" t="s">
        <v>385</v>
      </c>
      <c r="F136" t="s">
        <v>386</v>
      </c>
    </row>
    <row r="137" spans="1:6" x14ac:dyDescent="0.25">
      <c r="A137" t="s">
        <v>330</v>
      </c>
      <c r="B137" s="56" t="s">
        <v>329</v>
      </c>
      <c r="E137" s="56" t="s">
        <v>387</v>
      </c>
      <c r="F137" t="s">
        <v>388</v>
      </c>
    </row>
    <row r="138" spans="1:6" x14ac:dyDescent="0.25">
      <c r="A138" t="s">
        <v>332</v>
      </c>
      <c r="B138" s="56" t="s">
        <v>331</v>
      </c>
      <c r="E138" s="56" t="s">
        <v>389</v>
      </c>
      <c r="F138" t="s">
        <v>390</v>
      </c>
    </row>
    <row r="139" spans="1:6" x14ac:dyDescent="0.25">
      <c r="A139" t="s">
        <v>334</v>
      </c>
      <c r="B139" s="56" t="s">
        <v>333</v>
      </c>
      <c r="E139" s="56" t="s">
        <v>391</v>
      </c>
      <c r="F139" t="s">
        <v>392</v>
      </c>
    </row>
    <row r="140" spans="1:6" x14ac:dyDescent="0.25">
      <c r="A140" t="s">
        <v>336</v>
      </c>
      <c r="B140" s="56" t="s">
        <v>335</v>
      </c>
      <c r="E140" s="56" t="s">
        <v>393</v>
      </c>
      <c r="F140" t="s">
        <v>394</v>
      </c>
    </row>
    <row r="141" spans="1:6" x14ac:dyDescent="0.25">
      <c r="A141" t="s">
        <v>338</v>
      </c>
      <c r="B141" s="56" t="s">
        <v>337</v>
      </c>
      <c r="E141" s="56" t="s">
        <v>395</v>
      </c>
      <c r="F141" t="s">
        <v>396</v>
      </c>
    </row>
    <row r="142" spans="1:6" x14ac:dyDescent="0.25">
      <c r="A142" t="s">
        <v>340</v>
      </c>
      <c r="B142" s="56" t="s">
        <v>339</v>
      </c>
      <c r="E142" s="56" t="s">
        <v>397</v>
      </c>
      <c r="F142" t="s">
        <v>398</v>
      </c>
    </row>
    <row r="143" spans="1:6" x14ac:dyDescent="0.25">
      <c r="A143" t="s">
        <v>342</v>
      </c>
      <c r="B143" s="56" t="s">
        <v>341</v>
      </c>
      <c r="E143" s="56" t="s">
        <v>399</v>
      </c>
      <c r="F143" t="s">
        <v>400</v>
      </c>
    </row>
    <row r="144" spans="1:6" x14ac:dyDescent="0.25">
      <c r="A144" t="s">
        <v>950</v>
      </c>
      <c r="B144" s="56" t="s">
        <v>949</v>
      </c>
      <c r="E144" s="56" t="s">
        <v>401</v>
      </c>
      <c r="F144" t="s">
        <v>402</v>
      </c>
    </row>
    <row r="145" spans="1:6" x14ac:dyDescent="0.25">
      <c r="A145" t="s">
        <v>952</v>
      </c>
      <c r="B145" s="56" t="s">
        <v>951</v>
      </c>
      <c r="E145" s="56" t="s">
        <v>403</v>
      </c>
      <c r="F145" t="s">
        <v>404</v>
      </c>
    </row>
    <row r="146" spans="1:6" x14ac:dyDescent="0.25">
      <c r="A146" t="s">
        <v>956</v>
      </c>
      <c r="B146" s="56" t="s">
        <v>955</v>
      </c>
      <c r="E146" s="56" t="s">
        <v>405</v>
      </c>
      <c r="F146" t="s">
        <v>406</v>
      </c>
    </row>
    <row r="147" spans="1:6" x14ac:dyDescent="0.25">
      <c r="A147" t="s">
        <v>954</v>
      </c>
      <c r="B147" s="56" t="s">
        <v>953</v>
      </c>
      <c r="E147" s="56" t="s">
        <v>407</v>
      </c>
      <c r="F147" t="s">
        <v>408</v>
      </c>
    </row>
    <row r="148" spans="1:6" x14ac:dyDescent="0.25">
      <c r="A148" t="s">
        <v>344</v>
      </c>
      <c r="B148" s="56" t="s">
        <v>343</v>
      </c>
      <c r="E148" s="56" t="s">
        <v>409</v>
      </c>
      <c r="F148" t="s">
        <v>410</v>
      </c>
    </row>
    <row r="149" spans="1:6" x14ac:dyDescent="0.25">
      <c r="A149" t="s">
        <v>346</v>
      </c>
      <c r="B149" s="56" t="s">
        <v>345</v>
      </c>
      <c r="E149" s="56" t="s">
        <v>411</v>
      </c>
      <c r="F149" t="s">
        <v>412</v>
      </c>
    </row>
    <row r="150" spans="1:6" x14ac:dyDescent="0.25">
      <c r="A150" t="s">
        <v>865</v>
      </c>
      <c r="B150" s="56" t="s">
        <v>864</v>
      </c>
      <c r="E150" s="56" t="s">
        <v>413</v>
      </c>
      <c r="F150" t="s">
        <v>414</v>
      </c>
    </row>
    <row r="151" spans="1:6" x14ac:dyDescent="0.25">
      <c r="A151" t="s">
        <v>348</v>
      </c>
      <c r="B151" s="56" t="s">
        <v>347</v>
      </c>
      <c r="E151" s="56" t="s">
        <v>415</v>
      </c>
      <c r="F151" t="s">
        <v>416</v>
      </c>
    </row>
    <row r="152" spans="1:6" x14ac:dyDescent="0.25">
      <c r="A152" t="s">
        <v>350</v>
      </c>
      <c r="B152" s="56" t="s">
        <v>349</v>
      </c>
      <c r="E152" s="56" t="s">
        <v>417</v>
      </c>
      <c r="F152" t="s">
        <v>418</v>
      </c>
    </row>
    <row r="153" spans="1:6" x14ac:dyDescent="0.25">
      <c r="A153" t="s">
        <v>352</v>
      </c>
      <c r="B153" s="56" t="s">
        <v>351</v>
      </c>
      <c r="E153" s="56" t="s">
        <v>419</v>
      </c>
      <c r="F153" t="s">
        <v>420</v>
      </c>
    </row>
    <row r="154" spans="1:6" x14ac:dyDescent="0.25">
      <c r="A154" t="s">
        <v>354</v>
      </c>
      <c r="B154" s="56" t="s">
        <v>353</v>
      </c>
      <c r="E154" s="56" t="s">
        <v>421</v>
      </c>
      <c r="F154" t="s">
        <v>422</v>
      </c>
    </row>
    <row r="155" spans="1:6" x14ac:dyDescent="0.25">
      <c r="A155" t="s">
        <v>869</v>
      </c>
      <c r="B155" s="56" t="s">
        <v>868</v>
      </c>
      <c r="E155" s="56" t="s">
        <v>423</v>
      </c>
      <c r="F155" t="s">
        <v>424</v>
      </c>
    </row>
    <row r="156" spans="1:6" x14ac:dyDescent="0.25">
      <c r="A156" t="s">
        <v>356</v>
      </c>
      <c r="B156" s="56" t="s">
        <v>355</v>
      </c>
      <c r="E156" s="56" t="s">
        <v>425</v>
      </c>
      <c r="F156" t="s">
        <v>426</v>
      </c>
    </row>
    <row r="157" spans="1:6" x14ac:dyDescent="0.25">
      <c r="A157" t="s">
        <v>871</v>
      </c>
      <c r="B157" s="56" t="s">
        <v>870</v>
      </c>
      <c r="E157" s="56" t="s">
        <v>427</v>
      </c>
      <c r="F157" t="s">
        <v>428</v>
      </c>
    </row>
    <row r="158" spans="1:6" x14ac:dyDescent="0.25">
      <c r="A158" t="s">
        <v>873</v>
      </c>
      <c r="B158" s="56" t="s">
        <v>872</v>
      </c>
      <c r="E158" s="56" t="s">
        <v>429</v>
      </c>
      <c r="F158" t="s">
        <v>430</v>
      </c>
    </row>
    <row r="159" spans="1:6" x14ac:dyDescent="0.25">
      <c r="A159" t="s">
        <v>358</v>
      </c>
      <c r="B159" s="56" t="s">
        <v>357</v>
      </c>
      <c r="E159" s="56" t="s">
        <v>431</v>
      </c>
      <c r="F159" t="s">
        <v>432</v>
      </c>
    </row>
    <row r="160" spans="1:6" x14ac:dyDescent="0.25">
      <c r="A160" t="s">
        <v>360</v>
      </c>
      <c r="B160" s="56" t="s">
        <v>359</v>
      </c>
      <c r="E160" s="56" t="s">
        <v>433</v>
      </c>
      <c r="F160" t="s">
        <v>434</v>
      </c>
    </row>
    <row r="161" spans="1:6" x14ac:dyDescent="0.25">
      <c r="A161" t="s">
        <v>362</v>
      </c>
      <c r="B161" s="56" t="s">
        <v>361</v>
      </c>
      <c r="E161" s="56" t="s">
        <v>435</v>
      </c>
      <c r="F161" t="s">
        <v>436</v>
      </c>
    </row>
    <row r="162" spans="1:6" x14ac:dyDescent="0.25">
      <c r="A162" t="s">
        <v>364</v>
      </c>
      <c r="B162" s="56" t="s">
        <v>363</v>
      </c>
      <c r="E162" s="56" t="s">
        <v>437</v>
      </c>
      <c r="F162" t="s">
        <v>438</v>
      </c>
    </row>
    <row r="163" spans="1:6" x14ac:dyDescent="0.25">
      <c r="A163" t="s">
        <v>366</v>
      </c>
      <c r="B163" s="56" t="s">
        <v>365</v>
      </c>
      <c r="E163" s="56" t="s">
        <v>439</v>
      </c>
      <c r="F163" t="s">
        <v>440</v>
      </c>
    </row>
    <row r="164" spans="1:6" x14ac:dyDescent="0.25">
      <c r="A164" t="s">
        <v>368</v>
      </c>
      <c r="B164" s="56" t="s">
        <v>367</v>
      </c>
      <c r="E164" s="56" t="s">
        <v>441</v>
      </c>
      <c r="F164" t="s">
        <v>442</v>
      </c>
    </row>
    <row r="165" spans="1:6" x14ac:dyDescent="0.25">
      <c r="A165" t="s">
        <v>370</v>
      </c>
      <c r="B165" s="56" t="s">
        <v>369</v>
      </c>
      <c r="E165" s="56" t="s">
        <v>443</v>
      </c>
      <c r="F165" t="s">
        <v>444</v>
      </c>
    </row>
    <row r="166" spans="1:6" x14ac:dyDescent="0.25">
      <c r="A166" t="s">
        <v>372</v>
      </c>
      <c r="B166" s="56" t="s">
        <v>371</v>
      </c>
      <c r="E166" s="56" t="s">
        <v>445</v>
      </c>
      <c r="F166" t="s">
        <v>446</v>
      </c>
    </row>
    <row r="167" spans="1:6" x14ac:dyDescent="0.25">
      <c r="A167" t="s">
        <v>875</v>
      </c>
      <c r="B167" s="56" t="s">
        <v>874</v>
      </c>
      <c r="E167" s="56" t="s">
        <v>447</v>
      </c>
      <c r="F167" t="s">
        <v>448</v>
      </c>
    </row>
    <row r="168" spans="1:6" x14ac:dyDescent="0.25">
      <c r="A168" t="s">
        <v>374</v>
      </c>
      <c r="B168" s="56" t="s">
        <v>373</v>
      </c>
      <c r="E168" s="56" t="s">
        <v>449</v>
      </c>
      <c r="F168" t="s">
        <v>450</v>
      </c>
    </row>
    <row r="169" spans="1:6" x14ac:dyDescent="0.25">
      <c r="A169" t="s">
        <v>376</v>
      </c>
      <c r="B169" s="56" t="s">
        <v>375</v>
      </c>
      <c r="E169" s="56" t="s">
        <v>451</v>
      </c>
      <c r="F169" t="s">
        <v>452</v>
      </c>
    </row>
    <row r="170" spans="1:6" x14ac:dyDescent="0.25">
      <c r="A170" t="s">
        <v>378</v>
      </c>
      <c r="B170" s="56" t="s">
        <v>377</v>
      </c>
      <c r="E170" s="56" t="s">
        <v>453</v>
      </c>
      <c r="F170" t="s">
        <v>454</v>
      </c>
    </row>
    <row r="171" spans="1:6" x14ac:dyDescent="0.25">
      <c r="A171" t="s">
        <v>380</v>
      </c>
      <c r="B171" s="56" t="s">
        <v>379</v>
      </c>
      <c r="E171" s="56" t="s">
        <v>455</v>
      </c>
      <c r="F171" t="s">
        <v>456</v>
      </c>
    </row>
    <row r="172" spans="1:6" x14ac:dyDescent="0.25">
      <c r="A172" t="s">
        <v>382</v>
      </c>
      <c r="B172" s="56" t="s">
        <v>381</v>
      </c>
      <c r="E172" s="56" t="s">
        <v>457</v>
      </c>
      <c r="F172" t="s">
        <v>458</v>
      </c>
    </row>
    <row r="173" spans="1:6" x14ac:dyDescent="0.25">
      <c r="A173" t="s">
        <v>384</v>
      </c>
      <c r="B173" s="56" t="s">
        <v>383</v>
      </c>
      <c r="E173" s="56" t="s">
        <v>459</v>
      </c>
      <c r="F173" t="s">
        <v>460</v>
      </c>
    </row>
    <row r="174" spans="1:6" x14ac:dyDescent="0.25">
      <c r="A174" t="s">
        <v>386</v>
      </c>
      <c r="B174" s="56" t="s">
        <v>385</v>
      </c>
      <c r="E174" s="56" t="s">
        <v>461</v>
      </c>
      <c r="F174" t="s">
        <v>462</v>
      </c>
    </row>
    <row r="175" spans="1:6" x14ac:dyDescent="0.25">
      <c r="A175" t="s">
        <v>388</v>
      </c>
      <c r="B175" s="56" t="s">
        <v>387</v>
      </c>
      <c r="E175" s="56" t="s">
        <v>463</v>
      </c>
      <c r="F175" t="s">
        <v>464</v>
      </c>
    </row>
    <row r="176" spans="1:6" x14ac:dyDescent="0.25">
      <c r="A176" t="s">
        <v>390</v>
      </c>
      <c r="B176" s="56" t="s">
        <v>389</v>
      </c>
      <c r="E176" s="56" t="s">
        <v>465</v>
      </c>
      <c r="F176" t="s">
        <v>466</v>
      </c>
    </row>
    <row r="177" spans="1:6" x14ac:dyDescent="0.25">
      <c r="A177" t="s">
        <v>1028</v>
      </c>
      <c r="B177" s="56" t="s">
        <v>823</v>
      </c>
      <c r="E177" s="56" t="s">
        <v>467</v>
      </c>
      <c r="F177" t="s">
        <v>468</v>
      </c>
    </row>
    <row r="178" spans="1:6" x14ac:dyDescent="0.25">
      <c r="A178" t="s">
        <v>392</v>
      </c>
      <c r="B178" s="56" t="s">
        <v>391</v>
      </c>
      <c r="E178" s="56" t="s">
        <v>469</v>
      </c>
      <c r="F178" t="s">
        <v>470</v>
      </c>
    </row>
    <row r="179" spans="1:6" x14ac:dyDescent="0.25">
      <c r="A179" t="s">
        <v>394</v>
      </c>
      <c r="B179" s="56" t="s">
        <v>393</v>
      </c>
      <c r="E179" s="56" t="s">
        <v>471</v>
      </c>
      <c r="F179" t="s">
        <v>472</v>
      </c>
    </row>
    <row r="180" spans="1:6" x14ac:dyDescent="0.25">
      <c r="A180" t="s">
        <v>396</v>
      </c>
      <c r="B180" s="56" t="s">
        <v>395</v>
      </c>
      <c r="E180" s="56" t="s">
        <v>473</v>
      </c>
      <c r="F180" t="s">
        <v>474</v>
      </c>
    </row>
    <row r="181" spans="1:6" x14ac:dyDescent="0.25">
      <c r="A181" t="s">
        <v>398</v>
      </c>
      <c r="B181" s="56" t="s">
        <v>397</v>
      </c>
      <c r="E181" s="56" t="s">
        <v>475</v>
      </c>
      <c r="F181" t="s">
        <v>476</v>
      </c>
    </row>
    <row r="182" spans="1:6" x14ac:dyDescent="0.25">
      <c r="A182" t="s">
        <v>400</v>
      </c>
      <c r="B182" s="56" t="s">
        <v>399</v>
      </c>
      <c r="E182" s="56" t="s">
        <v>477</v>
      </c>
      <c r="F182" t="s">
        <v>478</v>
      </c>
    </row>
    <row r="183" spans="1:6" x14ac:dyDescent="0.25">
      <c r="A183" t="s">
        <v>402</v>
      </c>
      <c r="B183" s="56" t="s">
        <v>401</v>
      </c>
      <c r="E183" s="56" t="s">
        <v>479</v>
      </c>
      <c r="F183" t="s">
        <v>480</v>
      </c>
    </row>
    <row r="184" spans="1:6" x14ac:dyDescent="0.25">
      <c r="A184" t="s">
        <v>404</v>
      </c>
      <c r="B184" s="56" t="s">
        <v>403</v>
      </c>
      <c r="E184" s="56" t="s">
        <v>481</v>
      </c>
      <c r="F184" t="s">
        <v>482</v>
      </c>
    </row>
    <row r="185" spans="1:6" x14ac:dyDescent="0.25">
      <c r="A185" t="s">
        <v>877</v>
      </c>
      <c r="B185" s="56" t="s">
        <v>876</v>
      </c>
      <c r="E185" s="56" t="s">
        <v>483</v>
      </c>
      <c r="F185" t="s">
        <v>484</v>
      </c>
    </row>
    <row r="186" spans="1:6" x14ac:dyDescent="0.25">
      <c r="A186" t="s">
        <v>406</v>
      </c>
      <c r="B186" s="56" t="s">
        <v>405</v>
      </c>
      <c r="E186" s="56" t="s">
        <v>485</v>
      </c>
      <c r="F186" t="s">
        <v>486</v>
      </c>
    </row>
    <row r="187" spans="1:6" x14ac:dyDescent="0.25">
      <c r="A187" t="s">
        <v>408</v>
      </c>
      <c r="B187" s="56" t="s">
        <v>407</v>
      </c>
      <c r="E187" s="56" t="s">
        <v>487</v>
      </c>
      <c r="F187" t="s">
        <v>488</v>
      </c>
    </row>
    <row r="188" spans="1:6" x14ac:dyDescent="0.25">
      <c r="A188" t="s">
        <v>410</v>
      </c>
      <c r="B188" s="56" t="s">
        <v>409</v>
      </c>
      <c r="E188" s="56" t="s">
        <v>489</v>
      </c>
      <c r="F188" t="s">
        <v>490</v>
      </c>
    </row>
    <row r="189" spans="1:6" x14ac:dyDescent="0.25">
      <c r="A189" t="s">
        <v>412</v>
      </c>
      <c r="B189" s="56" t="s">
        <v>411</v>
      </c>
      <c r="E189" s="56" t="s">
        <v>491</v>
      </c>
      <c r="F189" t="s">
        <v>492</v>
      </c>
    </row>
    <row r="190" spans="1:6" x14ac:dyDescent="0.25">
      <c r="A190" t="s">
        <v>414</v>
      </c>
      <c r="B190" s="56" t="s">
        <v>413</v>
      </c>
      <c r="E190" s="56" t="s">
        <v>493</v>
      </c>
      <c r="F190" t="s">
        <v>494</v>
      </c>
    </row>
    <row r="191" spans="1:6" x14ac:dyDescent="0.25">
      <c r="A191" t="s">
        <v>416</v>
      </c>
      <c r="B191" s="56" t="s">
        <v>415</v>
      </c>
      <c r="E191" s="56" t="s">
        <v>495</v>
      </c>
      <c r="F191" t="s">
        <v>496</v>
      </c>
    </row>
    <row r="192" spans="1:6" x14ac:dyDescent="0.25">
      <c r="A192" t="s">
        <v>418</v>
      </c>
      <c r="B192" s="56" t="s">
        <v>417</v>
      </c>
      <c r="E192" s="56" t="s">
        <v>497</v>
      </c>
      <c r="F192" t="s">
        <v>498</v>
      </c>
    </row>
    <row r="193" spans="1:6" x14ac:dyDescent="0.25">
      <c r="A193" t="s">
        <v>420</v>
      </c>
      <c r="B193" s="56" t="s">
        <v>419</v>
      </c>
      <c r="E193" s="56" t="s">
        <v>499</v>
      </c>
      <c r="F193" t="s">
        <v>500</v>
      </c>
    </row>
    <row r="194" spans="1:6" x14ac:dyDescent="0.25">
      <c r="A194" t="s">
        <v>422</v>
      </c>
      <c r="B194" s="56" t="s">
        <v>421</v>
      </c>
      <c r="E194" s="56" t="s">
        <v>501</v>
      </c>
      <c r="F194" t="s">
        <v>502</v>
      </c>
    </row>
    <row r="195" spans="1:6" x14ac:dyDescent="0.25">
      <c r="A195" t="s">
        <v>424</v>
      </c>
      <c r="B195" s="56" t="s">
        <v>423</v>
      </c>
      <c r="E195" s="56" t="s">
        <v>503</v>
      </c>
      <c r="F195" t="s">
        <v>504</v>
      </c>
    </row>
    <row r="196" spans="1:6" x14ac:dyDescent="0.25">
      <c r="A196" t="s">
        <v>426</v>
      </c>
      <c r="B196" s="56" t="s">
        <v>425</v>
      </c>
      <c r="E196" s="56" t="s">
        <v>505</v>
      </c>
      <c r="F196" t="s">
        <v>506</v>
      </c>
    </row>
    <row r="197" spans="1:6" x14ac:dyDescent="0.25">
      <c r="A197" t="s">
        <v>428</v>
      </c>
      <c r="B197" s="56" t="s">
        <v>427</v>
      </c>
      <c r="E197" s="56" t="s">
        <v>507</v>
      </c>
      <c r="F197" t="s">
        <v>508</v>
      </c>
    </row>
    <row r="198" spans="1:6" x14ac:dyDescent="0.25">
      <c r="A198" t="s">
        <v>430</v>
      </c>
      <c r="B198" s="56" t="s">
        <v>429</v>
      </c>
      <c r="E198" s="56" t="s">
        <v>509</v>
      </c>
      <c r="F198" t="s">
        <v>510</v>
      </c>
    </row>
    <row r="199" spans="1:6" x14ac:dyDescent="0.25">
      <c r="A199" t="s">
        <v>879</v>
      </c>
      <c r="B199" s="56" t="s">
        <v>878</v>
      </c>
      <c r="E199" s="56" t="s">
        <v>511</v>
      </c>
      <c r="F199" t="s">
        <v>512</v>
      </c>
    </row>
    <row r="200" spans="1:6" x14ac:dyDescent="0.25">
      <c r="A200" t="s">
        <v>432</v>
      </c>
      <c r="B200" s="56" t="s">
        <v>431</v>
      </c>
      <c r="E200" s="56" t="s">
        <v>513</v>
      </c>
      <c r="F200" t="s">
        <v>514</v>
      </c>
    </row>
    <row r="201" spans="1:6" x14ac:dyDescent="0.25">
      <c r="A201" t="s">
        <v>434</v>
      </c>
      <c r="B201" s="56" t="s">
        <v>433</v>
      </c>
      <c r="E201" s="56" t="s">
        <v>515</v>
      </c>
      <c r="F201" t="s">
        <v>516</v>
      </c>
    </row>
    <row r="202" spans="1:6" x14ac:dyDescent="0.25">
      <c r="A202" t="s">
        <v>436</v>
      </c>
      <c r="B202" s="56" t="s">
        <v>435</v>
      </c>
      <c r="E202" s="56" t="s">
        <v>517</v>
      </c>
      <c r="F202" t="s">
        <v>518</v>
      </c>
    </row>
    <row r="203" spans="1:6" x14ac:dyDescent="0.25">
      <c r="A203" t="s">
        <v>438</v>
      </c>
      <c r="B203" s="56" t="s">
        <v>437</v>
      </c>
      <c r="E203" s="56" t="s">
        <v>519</v>
      </c>
      <c r="F203" t="s">
        <v>520</v>
      </c>
    </row>
    <row r="204" spans="1:6" x14ac:dyDescent="0.25">
      <c r="A204" t="s">
        <v>440</v>
      </c>
      <c r="B204" s="56" t="s">
        <v>439</v>
      </c>
      <c r="E204" s="56" t="s">
        <v>521</v>
      </c>
      <c r="F204" t="s">
        <v>522</v>
      </c>
    </row>
    <row r="205" spans="1:6" x14ac:dyDescent="0.25">
      <c r="A205" t="s">
        <v>442</v>
      </c>
      <c r="B205" s="56" t="s">
        <v>441</v>
      </c>
      <c r="E205" s="56" t="s">
        <v>523</v>
      </c>
      <c r="F205" t="s">
        <v>524</v>
      </c>
    </row>
    <row r="206" spans="1:6" x14ac:dyDescent="0.25">
      <c r="A206" t="s">
        <v>444</v>
      </c>
      <c r="B206" s="56" t="s">
        <v>443</v>
      </c>
      <c r="E206" s="56" t="s">
        <v>525</v>
      </c>
      <c r="F206" t="s">
        <v>526</v>
      </c>
    </row>
    <row r="207" spans="1:6" x14ac:dyDescent="0.25">
      <c r="A207" t="s">
        <v>446</v>
      </c>
      <c r="B207" s="56" t="s">
        <v>445</v>
      </c>
      <c r="E207" s="56" t="s">
        <v>527</v>
      </c>
      <c r="F207" t="s">
        <v>528</v>
      </c>
    </row>
    <row r="208" spans="1:6" x14ac:dyDescent="0.25">
      <c r="A208" t="s">
        <v>448</v>
      </c>
      <c r="B208" s="56" t="s">
        <v>447</v>
      </c>
      <c r="E208" s="56" t="s">
        <v>529</v>
      </c>
      <c r="F208" t="s">
        <v>530</v>
      </c>
    </row>
    <row r="209" spans="1:6" x14ac:dyDescent="0.25">
      <c r="A209" t="s">
        <v>881</v>
      </c>
      <c r="B209" s="56" t="s">
        <v>880</v>
      </c>
      <c r="E209" s="56" t="s">
        <v>531</v>
      </c>
      <c r="F209" t="s">
        <v>532</v>
      </c>
    </row>
    <row r="210" spans="1:6" x14ac:dyDescent="0.25">
      <c r="A210" t="s">
        <v>450</v>
      </c>
      <c r="B210" s="56" t="s">
        <v>449</v>
      </c>
      <c r="E210" s="56" t="s">
        <v>533</v>
      </c>
      <c r="F210" t="s">
        <v>534</v>
      </c>
    </row>
    <row r="211" spans="1:6" x14ac:dyDescent="0.25">
      <c r="A211" t="s">
        <v>452</v>
      </c>
      <c r="B211" s="56" t="s">
        <v>451</v>
      </c>
      <c r="E211" s="56" t="s">
        <v>535</v>
      </c>
      <c r="F211" t="s">
        <v>536</v>
      </c>
    </row>
    <row r="212" spans="1:6" x14ac:dyDescent="0.25">
      <c r="A212" t="s">
        <v>454</v>
      </c>
      <c r="B212" s="56" t="s">
        <v>453</v>
      </c>
      <c r="E212" s="56" t="s">
        <v>537</v>
      </c>
      <c r="F212" t="s">
        <v>538</v>
      </c>
    </row>
    <row r="213" spans="1:6" x14ac:dyDescent="0.25">
      <c r="A213" t="s">
        <v>456</v>
      </c>
      <c r="B213" s="56" t="s">
        <v>455</v>
      </c>
      <c r="E213" s="56" t="s">
        <v>539</v>
      </c>
      <c r="F213" t="s">
        <v>540</v>
      </c>
    </row>
    <row r="214" spans="1:6" x14ac:dyDescent="0.25">
      <c r="A214" t="s">
        <v>458</v>
      </c>
      <c r="B214" s="56" t="s">
        <v>457</v>
      </c>
      <c r="E214" s="56" t="s">
        <v>541</v>
      </c>
      <c r="F214" t="s">
        <v>542</v>
      </c>
    </row>
    <row r="215" spans="1:6" x14ac:dyDescent="0.25">
      <c r="A215" t="s">
        <v>883</v>
      </c>
      <c r="B215" s="56" t="s">
        <v>882</v>
      </c>
      <c r="E215" s="56" t="s">
        <v>543</v>
      </c>
      <c r="F215" t="s">
        <v>544</v>
      </c>
    </row>
    <row r="216" spans="1:6" x14ac:dyDescent="0.25">
      <c r="A216" t="s">
        <v>885</v>
      </c>
      <c r="B216" s="56" t="s">
        <v>884</v>
      </c>
      <c r="E216" s="56" t="s">
        <v>545</v>
      </c>
      <c r="F216" t="s">
        <v>546</v>
      </c>
    </row>
    <row r="217" spans="1:6" x14ac:dyDescent="0.25">
      <c r="A217" t="s">
        <v>460</v>
      </c>
      <c r="B217" s="56" t="s">
        <v>459</v>
      </c>
      <c r="E217" s="56" t="s">
        <v>547</v>
      </c>
      <c r="F217" t="s">
        <v>548</v>
      </c>
    </row>
    <row r="218" spans="1:6" x14ac:dyDescent="0.25">
      <c r="A218" t="s">
        <v>462</v>
      </c>
      <c r="B218" s="56" t="s">
        <v>461</v>
      </c>
      <c r="E218" s="56" t="s">
        <v>549</v>
      </c>
      <c r="F218" t="s">
        <v>550</v>
      </c>
    </row>
    <row r="219" spans="1:6" x14ac:dyDescent="0.25">
      <c r="A219" t="s">
        <v>464</v>
      </c>
      <c r="B219" s="56" t="s">
        <v>463</v>
      </c>
      <c r="E219" s="56" t="s">
        <v>551</v>
      </c>
      <c r="F219" t="s">
        <v>552</v>
      </c>
    </row>
    <row r="220" spans="1:6" x14ac:dyDescent="0.25">
      <c r="A220" t="s">
        <v>466</v>
      </c>
      <c r="B220" s="56" t="s">
        <v>465</v>
      </c>
      <c r="E220" s="56" t="s">
        <v>553</v>
      </c>
      <c r="F220" t="s">
        <v>554</v>
      </c>
    </row>
    <row r="221" spans="1:6" x14ac:dyDescent="0.25">
      <c r="A221" t="s">
        <v>468</v>
      </c>
      <c r="B221" s="56" t="s">
        <v>467</v>
      </c>
      <c r="E221" s="56" t="s">
        <v>555</v>
      </c>
      <c r="F221" t="s">
        <v>556</v>
      </c>
    </row>
    <row r="222" spans="1:6" x14ac:dyDescent="0.25">
      <c r="A222" t="s">
        <v>470</v>
      </c>
      <c r="B222" s="56" t="s">
        <v>469</v>
      </c>
      <c r="E222" s="56" t="s">
        <v>557</v>
      </c>
      <c r="F222" t="s">
        <v>558</v>
      </c>
    </row>
    <row r="223" spans="1:6" x14ac:dyDescent="0.25">
      <c r="A223" t="s">
        <v>472</v>
      </c>
      <c r="B223" s="56" t="s">
        <v>471</v>
      </c>
      <c r="E223" s="56" t="s">
        <v>559</v>
      </c>
      <c r="F223" t="s">
        <v>560</v>
      </c>
    </row>
    <row r="224" spans="1:6" x14ac:dyDescent="0.25">
      <c r="A224" t="s">
        <v>474</v>
      </c>
      <c r="B224" s="56" t="s">
        <v>473</v>
      </c>
      <c r="E224" s="56" t="s">
        <v>561</v>
      </c>
      <c r="F224" t="s">
        <v>562</v>
      </c>
    </row>
    <row r="225" spans="1:6" x14ac:dyDescent="0.25">
      <c r="A225" t="s">
        <v>887</v>
      </c>
      <c r="B225" s="56" t="s">
        <v>886</v>
      </c>
      <c r="E225" s="56" t="s">
        <v>563</v>
      </c>
      <c r="F225" t="s">
        <v>564</v>
      </c>
    </row>
    <row r="226" spans="1:6" x14ac:dyDescent="0.25">
      <c r="A226" t="s">
        <v>476</v>
      </c>
      <c r="B226" s="56" t="s">
        <v>475</v>
      </c>
      <c r="E226" s="56" t="s">
        <v>565</v>
      </c>
      <c r="F226" t="s">
        <v>566</v>
      </c>
    </row>
    <row r="227" spans="1:6" x14ac:dyDescent="0.25">
      <c r="A227" t="s">
        <v>478</v>
      </c>
      <c r="B227" s="56" t="s">
        <v>477</v>
      </c>
      <c r="E227" s="56" t="s">
        <v>567</v>
      </c>
      <c r="F227" t="s">
        <v>568</v>
      </c>
    </row>
    <row r="228" spans="1:6" x14ac:dyDescent="0.25">
      <c r="A228" t="s">
        <v>480</v>
      </c>
      <c r="B228" s="56" t="s">
        <v>479</v>
      </c>
      <c r="E228" s="56" t="s">
        <v>569</v>
      </c>
      <c r="F228" t="s">
        <v>570</v>
      </c>
    </row>
    <row r="229" spans="1:6" x14ac:dyDescent="0.25">
      <c r="A229" t="s">
        <v>482</v>
      </c>
      <c r="B229" s="56" t="s">
        <v>481</v>
      </c>
      <c r="E229" s="56" t="s">
        <v>571</v>
      </c>
      <c r="F229" t="s">
        <v>572</v>
      </c>
    </row>
    <row r="230" spans="1:6" x14ac:dyDescent="0.25">
      <c r="A230" t="s">
        <v>484</v>
      </c>
      <c r="B230" s="56" t="s">
        <v>483</v>
      </c>
      <c r="E230" s="56" t="s">
        <v>573</v>
      </c>
      <c r="F230" t="s">
        <v>574</v>
      </c>
    </row>
    <row r="231" spans="1:6" x14ac:dyDescent="0.25">
      <c r="A231" t="s">
        <v>486</v>
      </c>
      <c r="B231" s="56" t="s">
        <v>485</v>
      </c>
      <c r="E231" s="56" t="s">
        <v>575</v>
      </c>
      <c r="F231" t="s">
        <v>576</v>
      </c>
    </row>
    <row r="232" spans="1:6" x14ac:dyDescent="0.25">
      <c r="A232" t="s">
        <v>488</v>
      </c>
      <c r="B232" s="56" t="s">
        <v>487</v>
      </c>
      <c r="E232" s="56" t="s">
        <v>577</v>
      </c>
      <c r="F232" t="s">
        <v>578</v>
      </c>
    </row>
    <row r="233" spans="1:6" x14ac:dyDescent="0.25">
      <c r="A233" t="s">
        <v>490</v>
      </c>
      <c r="B233" s="56" t="s">
        <v>489</v>
      </c>
      <c r="E233" s="56" t="s">
        <v>579</v>
      </c>
      <c r="F233" t="s">
        <v>580</v>
      </c>
    </row>
    <row r="234" spans="1:6" x14ac:dyDescent="0.25">
      <c r="A234" t="s">
        <v>492</v>
      </c>
      <c r="B234" s="56" t="s">
        <v>491</v>
      </c>
      <c r="E234" s="56" t="s">
        <v>581</v>
      </c>
      <c r="F234" t="s">
        <v>582</v>
      </c>
    </row>
    <row r="235" spans="1:6" x14ac:dyDescent="0.25">
      <c r="A235" t="s">
        <v>494</v>
      </c>
      <c r="B235" s="56" t="s">
        <v>493</v>
      </c>
      <c r="E235" s="56" t="s">
        <v>583</v>
      </c>
      <c r="F235" t="s">
        <v>584</v>
      </c>
    </row>
    <row r="236" spans="1:6" x14ac:dyDescent="0.25">
      <c r="A236" t="s">
        <v>960</v>
      </c>
      <c r="B236" s="56" t="s">
        <v>959</v>
      </c>
      <c r="E236" s="56" t="s">
        <v>585</v>
      </c>
      <c r="F236" t="s">
        <v>586</v>
      </c>
    </row>
    <row r="237" spans="1:6" x14ac:dyDescent="0.25">
      <c r="A237" t="s">
        <v>893</v>
      </c>
      <c r="B237" s="56" t="s">
        <v>892</v>
      </c>
      <c r="E237" s="56" t="s">
        <v>587</v>
      </c>
      <c r="F237" t="s">
        <v>588</v>
      </c>
    </row>
    <row r="238" spans="1:6" x14ac:dyDescent="0.25">
      <c r="A238" t="s">
        <v>889</v>
      </c>
      <c r="B238" s="56" t="s">
        <v>888</v>
      </c>
      <c r="E238" s="56" t="s">
        <v>589</v>
      </c>
      <c r="F238" t="s">
        <v>590</v>
      </c>
    </row>
    <row r="239" spans="1:6" x14ac:dyDescent="0.25">
      <c r="A239" t="s">
        <v>496</v>
      </c>
      <c r="B239" s="56" t="s">
        <v>495</v>
      </c>
      <c r="E239" s="56" t="s">
        <v>591</v>
      </c>
      <c r="F239" t="s">
        <v>592</v>
      </c>
    </row>
    <row r="240" spans="1:6" x14ac:dyDescent="0.25">
      <c r="A240" t="s">
        <v>498</v>
      </c>
      <c r="B240" s="56" t="s">
        <v>497</v>
      </c>
      <c r="E240" s="56" t="s">
        <v>593</v>
      </c>
      <c r="F240" t="s">
        <v>594</v>
      </c>
    </row>
    <row r="241" spans="1:6" x14ac:dyDescent="0.25">
      <c r="A241" t="s">
        <v>962</v>
      </c>
      <c r="B241" s="56" t="s">
        <v>961</v>
      </c>
      <c r="E241" s="56" t="s">
        <v>595</v>
      </c>
      <c r="F241" t="s">
        <v>596</v>
      </c>
    </row>
    <row r="242" spans="1:6" x14ac:dyDescent="0.25">
      <c r="A242" t="s">
        <v>500</v>
      </c>
      <c r="B242" s="56" t="s">
        <v>499</v>
      </c>
      <c r="E242" s="56" t="s">
        <v>597</v>
      </c>
      <c r="F242" t="s">
        <v>598</v>
      </c>
    </row>
    <row r="243" spans="1:6" x14ac:dyDescent="0.25">
      <c r="A243" t="s">
        <v>502</v>
      </c>
      <c r="B243" s="56" t="s">
        <v>501</v>
      </c>
      <c r="E243" s="56" t="s">
        <v>599</v>
      </c>
      <c r="F243" t="s">
        <v>600</v>
      </c>
    </row>
    <row r="244" spans="1:6" x14ac:dyDescent="0.25">
      <c r="A244" t="s">
        <v>504</v>
      </c>
      <c r="B244" s="56" t="s">
        <v>503</v>
      </c>
      <c r="E244" s="56" t="s">
        <v>601</v>
      </c>
      <c r="F244" t="s">
        <v>602</v>
      </c>
    </row>
    <row r="245" spans="1:6" x14ac:dyDescent="0.25">
      <c r="A245" t="s">
        <v>891</v>
      </c>
      <c r="B245" s="56" t="s">
        <v>890</v>
      </c>
      <c r="E245" s="56" t="s">
        <v>603</v>
      </c>
      <c r="F245" t="s">
        <v>604</v>
      </c>
    </row>
    <row r="246" spans="1:6" x14ac:dyDescent="0.25">
      <c r="A246" t="s">
        <v>506</v>
      </c>
      <c r="B246" s="56" t="s">
        <v>505</v>
      </c>
      <c r="E246" s="56" t="s">
        <v>605</v>
      </c>
      <c r="F246" t="s">
        <v>606</v>
      </c>
    </row>
    <row r="247" spans="1:6" x14ac:dyDescent="0.25">
      <c r="A247" t="s">
        <v>508</v>
      </c>
      <c r="B247" s="56" t="s">
        <v>507</v>
      </c>
      <c r="E247" s="56" t="s">
        <v>607</v>
      </c>
      <c r="F247" t="s">
        <v>608</v>
      </c>
    </row>
    <row r="248" spans="1:6" x14ac:dyDescent="0.25">
      <c r="A248" t="s">
        <v>510</v>
      </c>
      <c r="B248" s="56" t="s">
        <v>509</v>
      </c>
      <c r="E248" s="56" t="s">
        <v>609</v>
      </c>
      <c r="F248" t="s">
        <v>610</v>
      </c>
    </row>
    <row r="249" spans="1:6" x14ac:dyDescent="0.25">
      <c r="A249" t="s">
        <v>895</v>
      </c>
      <c r="B249" s="56" t="s">
        <v>894</v>
      </c>
      <c r="E249" s="56" t="s">
        <v>611</v>
      </c>
      <c r="F249" t="s">
        <v>612</v>
      </c>
    </row>
    <row r="250" spans="1:6" x14ac:dyDescent="0.25">
      <c r="A250" t="s">
        <v>897</v>
      </c>
      <c r="B250" s="56" t="s">
        <v>896</v>
      </c>
      <c r="E250" s="56" t="s">
        <v>613</v>
      </c>
      <c r="F250" t="s">
        <v>614</v>
      </c>
    </row>
    <row r="251" spans="1:6" x14ac:dyDescent="0.25">
      <c r="A251" t="s">
        <v>966</v>
      </c>
      <c r="B251" s="56" t="s">
        <v>965</v>
      </c>
      <c r="E251" s="56" t="s">
        <v>615</v>
      </c>
      <c r="F251" t="s">
        <v>616</v>
      </c>
    </row>
    <row r="252" spans="1:6" x14ac:dyDescent="0.25">
      <c r="A252" t="s">
        <v>512</v>
      </c>
      <c r="B252" s="56" t="s">
        <v>511</v>
      </c>
      <c r="E252" s="56" t="s">
        <v>617</v>
      </c>
      <c r="F252" t="s">
        <v>618</v>
      </c>
    </row>
    <row r="253" spans="1:6" x14ac:dyDescent="0.25">
      <c r="A253" t="s">
        <v>855</v>
      </c>
      <c r="B253" s="56" t="s">
        <v>854</v>
      </c>
      <c r="E253" s="56" t="s">
        <v>619</v>
      </c>
      <c r="F253" t="s">
        <v>620</v>
      </c>
    </row>
    <row r="254" spans="1:6" x14ac:dyDescent="0.25">
      <c r="A254" t="s">
        <v>514</v>
      </c>
      <c r="B254" s="56" t="s">
        <v>513</v>
      </c>
      <c r="E254" s="56" t="s">
        <v>621</v>
      </c>
      <c r="F254" t="s">
        <v>622</v>
      </c>
    </row>
    <row r="255" spans="1:6" x14ac:dyDescent="0.25">
      <c r="A255" t="s">
        <v>516</v>
      </c>
      <c r="B255" s="56" t="s">
        <v>515</v>
      </c>
      <c r="E255" s="56" t="s">
        <v>623</v>
      </c>
      <c r="F255" t="s">
        <v>624</v>
      </c>
    </row>
    <row r="256" spans="1:6" x14ac:dyDescent="0.25">
      <c r="A256" t="s">
        <v>518</v>
      </c>
      <c r="B256" s="56" t="s">
        <v>517</v>
      </c>
      <c r="E256" s="56" t="s">
        <v>625</v>
      </c>
      <c r="F256" t="s">
        <v>626</v>
      </c>
    </row>
    <row r="257" spans="1:6" x14ac:dyDescent="0.25">
      <c r="A257" t="s">
        <v>520</v>
      </c>
      <c r="B257" s="56" t="s">
        <v>519</v>
      </c>
      <c r="E257" s="56" t="s">
        <v>627</v>
      </c>
      <c r="F257" t="s">
        <v>628</v>
      </c>
    </row>
    <row r="258" spans="1:6" x14ac:dyDescent="0.25">
      <c r="A258" t="s">
        <v>526</v>
      </c>
      <c r="B258" s="56" t="s">
        <v>525</v>
      </c>
      <c r="E258" s="56" t="s">
        <v>629</v>
      </c>
      <c r="F258" t="s">
        <v>630</v>
      </c>
    </row>
    <row r="259" spans="1:6" x14ac:dyDescent="0.25">
      <c r="A259" t="s">
        <v>528</v>
      </c>
      <c r="B259" s="56" t="s">
        <v>527</v>
      </c>
      <c r="E259" s="56" t="s">
        <v>631</v>
      </c>
      <c r="F259" t="s">
        <v>632</v>
      </c>
    </row>
    <row r="260" spans="1:6" x14ac:dyDescent="0.25">
      <c r="A260" t="s">
        <v>899</v>
      </c>
      <c r="B260" s="56" t="s">
        <v>898</v>
      </c>
      <c r="E260" s="56" t="s">
        <v>633</v>
      </c>
      <c r="F260" t="s">
        <v>634</v>
      </c>
    </row>
    <row r="261" spans="1:6" x14ac:dyDescent="0.25">
      <c r="A261" t="s">
        <v>522</v>
      </c>
      <c r="B261" s="56" t="s">
        <v>521</v>
      </c>
      <c r="E261" s="56" t="s">
        <v>635</v>
      </c>
      <c r="F261" t="s">
        <v>636</v>
      </c>
    </row>
    <row r="262" spans="1:6" x14ac:dyDescent="0.25">
      <c r="A262" t="s">
        <v>524</v>
      </c>
      <c r="B262" s="56" t="s">
        <v>523</v>
      </c>
      <c r="E262" s="56" t="s">
        <v>637</v>
      </c>
      <c r="F262" t="s">
        <v>638</v>
      </c>
    </row>
    <row r="263" spans="1:6" x14ac:dyDescent="0.25">
      <c r="A263" t="s">
        <v>530</v>
      </c>
      <c r="B263" s="56" t="s">
        <v>529</v>
      </c>
      <c r="E263" s="56" t="s">
        <v>639</v>
      </c>
      <c r="F263" t="s">
        <v>640</v>
      </c>
    </row>
    <row r="264" spans="1:6" x14ac:dyDescent="0.25">
      <c r="A264" t="s">
        <v>532</v>
      </c>
      <c r="B264" s="56" t="s">
        <v>531</v>
      </c>
      <c r="E264" s="56" t="s">
        <v>641</v>
      </c>
      <c r="F264" t="s">
        <v>642</v>
      </c>
    </row>
    <row r="265" spans="1:6" x14ac:dyDescent="0.25">
      <c r="A265" t="s">
        <v>990</v>
      </c>
      <c r="B265" s="56" t="s">
        <v>989</v>
      </c>
      <c r="E265" s="56" t="s">
        <v>643</v>
      </c>
      <c r="F265" t="s">
        <v>644</v>
      </c>
    </row>
    <row r="266" spans="1:6" x14ac:dyDescent="0.25">
      <c r="A266" t="s">
        <v>534</v>
      </c>
      <c r="B266" s="56" t="s">
        <v>533</v>
      </c>
      <c r="E266" s="56" t="s">
        <v>645</v>
      </c>
      <c r="F266" t="s">
        <v>646</v>
      </c>
    </row>
    <row r="267" spans="1:6" x14ac:dyDescent="0.25">
      <c r="A267" t="s">
        <v>538</v>
      </c>
      <c r="B267" s="56" t="s">
        <v>537</v>
      </c>
      <c r="E267" s="56" t="s">
        <v>647</v>
      </c>
      <c r="F267" t="s">
        <v>648</v>
      </c>
    </row>
    <row r="268" spans="1:6" x14ac:dyDescent="0.25">
      <c r="A268" t="s">
        <v>540</v>
      </c>
      <c r="B268" s="56" t="s">
        <v>539</v>
      </c>
      <c r="E268" s="56" t="s">
        <v>649</v>
      </c>
      <c r="F268" t="s">
        <v>650</v>
      </c>
    </row>
    <row r="269" spans="1:6" x14ac:dyDescent="0.25">
      <c r="A269" t="s">
        <v>546</v>
      </c>
      <c r="B269" s="56" t="s">
        <v>545</v>
      </c>
      <c r="E269" s="56" t="s">
        <v>651</v>
      </c>
      <c r="F269" t="s">
        <v>652</v>
      </c>
    </row>
    <row r="270" spans="1:6" x14ac:dyDescent="0.25">
      <c r="A270" t="s">
        <v>903</v>
      </c>
      <c r="B270" s="56" t="s">
        <v>902</v>
      </c>
      <c r="E270" s="56" t="s">
        <v>653</v>
      </c>
      <c r="F270" t="s">
        <v>654</v>
      </c>
    </row>
    <row r="271" spans="1:6" x14ac:dyDescent="0.25">
      <c r="A271" t="s">
        <v>550</v>
      </c>
      <c r="B271" s="56" t="s">
        <v>549</v>
      </c>
      <c r="E271" s="56" t="s">
        <v>655</v>
      </c>
      <c r="F271" t="s">
        <v>656</v>
      </c>
    </row>
    <row r="272" spans="1:6" x14ac:dyDescent="0.25">
      <c r="A272" t="s">
        <v>536</v>
      </c>
      <c r="B272" s="56" t="s">
        <v>535</v>
      </c>
      <c r="E272" s="56" t="s">
        <v>657</v>
      </c>
      <c r="F272" t="s">
        <v>658</v>
      </c>
    </row>
    <row r="273" spans="1:6" x14ac:dyDescent="0.25">
      <c r="A273" t="s">
        <v>820</v>
      </c>
      <c r="B273" s="56" t="s">
        <v>819</v>
      </c>
      <c r="E273" s="56" t="s">
        <v>659</v>
      </c>
      <c r="F273" t="s">
        <v>660</v>
      </c>
    </row>
    <row r="274" spans="1:6" x14ac:dyDescent="0.25">
      <c r="A274" t="s">
        <v>901</v>
      </c>
      <c r="B274" s="56" t="s">
        <v>900</v>
      </c>
      <c r="E274" s="56" t="s">
        <v>661</v>
      </c>
      <c r="F274" t="s">
        <v>662</v>
      </c>
    </row>
    <row r="275" spans="1:6" x14ac:dyDescent="0.25">
      <c r="A275" t="s">
        <v>542</v>
      </c>
      <c r="B275" s="56" t="s">
        <v>541</v>
      </c>
      <c r="E275" s="56" t="s">
        <v>663</v>
      </c>
      <c r="F275" t="s">
        <v>664</v>
      </c>
    </row>
    <row r="276" spans="1:6" x14ac:dyDescent="0.25">
      <c r="A276" t="s">
        <v>544</v>
      </c>
      <c r="B276" s="56" t="s">
        <v>543</v>
      </c>
      <c r="E276" s="56" t="s">
        <v>665</v>
      </c>
      <c r="F276" t="s">
        <v>666</v>
      </c>
    </row>
    <row r="277" spans="1:6" x14ac:dyDescent="0.25">
      <c r="A277" t="s">
        <v>968</v>
      </c>
      <c r="B277" s="56" t="s">
        <v>967</v>
      </c>
      <c r="E277" s="56" t="s">
        <v>667</v>
      </c>
      <c r="F277" t="s">
        <v>668</v>
      </c>
    </row>
    <row r="278" spans="1:6" x14ac:dyDescent="0.25">
      <c r="A278" t="s">
        <v>964</v>
      </c>
      <c r="B278" s="56" t="s">
        <v>963</v>
      </c>
      <c r="E278" s="56" t="s">
        <v>669</v>
      </c>
      <c r="F278" t="s">
        <v>670</v>
      </c>
    </row>
    <row r="279" spans="1:6" x14ac:dyDescent="0.25">
      <c r="A279" t="s">
        <v>548</v>
      </c>
      <c r="B279" s="56" t="s">
        <v>547</v>
      </c>
      <c r="E279" s="56" t="s">
        <v>671</v>
      </c>
      <c r="F279" t="s">
        <v>672</v>
      </c>
    </row>
    <row r="280" spans="1:6" x14ac:dyDescent="0.25">
      <c r="A280" t="s">
        <v>552</v>
      </c>
      <c r="B280" s="56" t="s">
        <v>551</v>
      </c>
      <c r="E280" s="56" t="s">
        <v>673</v>
      </c>
      <c r="F280" t="s">
        <v>674</v>
      </c>
    </row>
    <row r="281" spans="1:6" x14ac:dyDescent="0.25">
      <c r="A281" t="s">
        <v>554</v>
      </c>
      <c r="B281" s="56" t="s">
        <v>553</v>
      </c>
      <c r="E281" s="56" t="s">
        <v>675</v>
      </c>
      <c r="F281" t="s">
        <v>676</v>
      </c>
    </row>
    <row r="282" spans="1:6" x14ac:dyDescent="0.25">
      <c r="A282" t="s">
        <v>556</v>
      </c>
      <c r="B282" s="56" t="s">
        <v>555</v>
      </c>
      <c r="E282" s="56" t="s">
        <v>677</v>
      </c>
      <c r="F282" t="s">
        <v>678</v>
      </c>
    </row>
    <row r="283" spans="1:6" x14ac:dyDescent="0.25">
      <c r="A283" t="s">
        <v>558</v>
      </c>
      <c r="B283" s="56" t="s">
        <v>557</v>
      </c>
      <c r="E283" s="56" t="s">
        <v>679</v>
      </c>
      <c r="F283" t="s">
        <v>680</v>
      </c>
    </row>
    <row r="284" spans="1:6" x14ac:dyDescent="0.25">
      <c r="A284" t="s">
        <v>560</v>
      </c>
      <c r="B284" s="56" t="s">
        <v>559</v>
      </c>
      <c r="E284" s="56" t="s">
        <v>681</v>
      </c>
      <c r="F284" t="s">
        <v>682</v>
      </c>
    </row>
    <row r="285" spans="1:6" x14ac:dyDescent="0.25">
      <c r="A285" t="s">
        <v>970</v>
      </c>
      <c r="B285" s="56" t="s">
        <v>969</v>
      </c>
      <c r="E285" s="56" t="s">
        <v>683</v>
      </c>
      <c r="F285" t="s">
        <v>684</v>
      </c>
    </row>
    <row r="286" spans="1:6" x14ac:dyDescent="0.25">
      <c r="A286" t="s">
        <v>905</v>
      </c>
      <c r="B286" s="56" t="s">
        <v>904</v>
      </c>
      <c r="E286" s="56" t="s">
        <v>685</v>
      </c>
      <c r="F286" t="s">
        <v>686</v>
      </c>
    </row>
    <row r="287" spans="1:6" x14ac:dyDescent="0.25">
      <c r="A287" t="s">
        <v>562</v>
      </c>
      <c r="B287" s="56" t="s">
        <v>561</v>
      </c>
      <c r="E287" s="56" t="s">
        <v>687</v>
      </c>
      <c r="F287" t="s">
        <v>688</v>
      </c>
    </row>
    <row r="288" spans="1:6" x14ac:dyDescent="0.25">
      <c r="A288" t="s">
        <v>564</v>
      </c>
      <c r="B288" s="56" t="s">
        <v>563</v>
      </c>
      <c r="E288" s="56" t="s">
        <v>689</v>
      </c>
      <c r="F288" t="s">
        <v>690</v>
      </c>
    </row>
    <row r="289" spans="1:6" x14ac:dyDescent="0.25">
      <c r="A289" t="s">
        <v>566</v>
      </c>
      <c r="B289" s="56" t="s">
        <v>565</v>
      </c>
      <c r="E289" s="56" t="s">
        <v>691</v>
      </c>
      <c r="F289" t="s">
        <v>692</v>
      </c>
    </row>
    <row r="290" spans="1:6" x14ac:dyDescent="0.25">
      <c r="A290" t="s">
        <v>568</v>
      </c>
      <c r="B290" s="56" t="s">
        <v>567</v>
      </c>
      <c r="E290" s="56" t="s">
        <v>693</v>
      </c>
      <c r="F290" t="s">
        <v>694</v>
      </c>
    </row>
    <row r="291" spans="1:6" x14ac:dyDescent="0.25">
      <c r="A291" t="s">
        <v>570</v>
      </c>
      <c r="B291" s="56" t="s">
        <v>569</v>
      </c>
      <c r="E291" s="56" t="s">
        <v>695</v>
      </c>
      <c r="F291" t="s">
        <v>696</v>
      </c>
    </row>
    <row r="292" spans="1:6" x14ac:dyDescent="0.25">
      <c r="A292" t="s">
        <v>972</v>
      </c>
      <c r="B292" s="56" t="s">
        <v>971</v>
      </c>
      <c r="E292" s="56" t="s">
        <v>697</v>
      </c>
      <c r="F292" t="s">
        <v>698</v>
      </c>
    </row>
    <row r="293" spans="1:6" x14ac:dyDescent="0.25">
      <c r="A293" t="s">
        <v>572</v>
      </c>
      <c r="B293" s="56" t="s">
        <v>571</v>
      </c>
      <c r="E293" s="56" t="s">
        <v>699</v>
      </c>
      <c r="F293" t="s">
        <v>700</v>
      </c>
    </row>
    <row r="294" spans="1:6" x14ac:dyDescent="0.25">
      <c r="A294" t="s">
        <v>574</v>
      </c>
      <c r="B294" s="56" t="s">
        <v>573</v>
      </c>
      <c r="E294" s="56" t="s">
        <v>701</v>
      </c>
      <c r="F294" t="s">
        <v>702</v>
      </c>
    </row>
    <row r="295" spans="1:6" x14ac:dyDescent="0.25">
      <c r="A295" t="s">
        <v>576</v>
      </c>
      <c r="B295" s="56" t="s">
        <v>575</v>
      </c>
      <c r="E295" s="56" t="s">
        <v>703</v>
      </c>
      <c r="F295" t="s">
        <v>704</v>
      </c>
    </row>
    <row r="296" spans="1:6" x14ac:dyDescent="0.25">
      <c r="A296" t="s">
        <v>578</v>
      </c>
      <c r="B296" s="56" t="s">
        <v>577</v>
      </c>
      <c r="E296" s="56" t="s">
        <v>705</v>
      </c>
      <c r="F296" t="s">
        <v>706</v>
      </c>
    </row>
    <row r="297" spans="1:6" x14ac:dyDescent="0.25">
      <c r="A297" t="s">
        <v>907</v>
      </c>
      <c r="B297" s="56" t="s">
        <v>906</v>
      </c>
      <c r="E297" s="56" t="s">
        <v>707</v>
      </c>
      <c r="F297" t="s">
        <v>708</v>
      </c>
    </row>
    <row r="298" spans="1:6" x14ac:dyDescent="0.25">
      <c r="A298" t="s">
        <v>580</v>
      </c>
      <c r="B298" s="56" t="s">
        <v>579</v>
      </c>
      <c r="E298" s="56" t="s">
        <v>709</v>
      </c>
      <c r="F298" t="s">
        <v>710</v>
      </c>
    </row>
    <row r="299" spans="1:6" x14ac:dyDescent="0.25">
      <c r="A299" t="s">
        <v>582</v>
      </c>
      <c r="B299" s="56" t="s">
        <v>581</v>
      </c>
      <c r="E299" s="56" t="s">
        <v>711</v>
      </c>
      <c r="F299" t="s">
        <v>712</v>
      </c>
    </row>
    <row r="300" spans="1:6" x14ac:dyDescent="0.25">
      <c r="A300" t="s">
        <v>584</v>
      </c>
      <c r="B300" s="56" t="s">
        <v>583</v>
      </c>
      <c r="E300" s="56" t="s">
        <v>713</v>
      </c>
      <c r="F300" t="s">
        <v>714</v>
      </c>
    </row>
    <row r="301" spans="1:6" x14ac:dyDescent="0.25">
      <c r="A301" t="s">
        <v>586</v>
      </c>
      <c r="B301" s="56" t="s">
        <v>585</v>
      </c>
      <c r="E301" s="56" t="s">
        <v>715</v>
      </c>
      <c r="F301" t="s">
        <v>716</v>
      </c>
    </row>
    <row r="302" spans="1:6" x14ac:dyDescent="0.25">
      <c r="A302" t="s">
        <v>1029</v>
      </c>
      <c r="B302" s="56" t="s">
        <v>908</v>
      </c>
      <c r="E302" s="56" t="s">
        <v>717</v>
      </c>
      <c r="F302" t="s">
        <v>718</v>
      </c>
    </row>
    <row r="303" spans="1:6" x14ac:dyDescent="0.25">
      <c r="A303" t="s">
        <v>588</v>
      </c>
      <c r="B303" s="56" t="s">
        <v>587</v>
      </c>
      <c r="E303" s="56" t="s">
        <v>719</v>
      </c>
      <c r="F303" t="s">
        <v>720</v>
      </c>
    </row>
    <row r="304" spans="1:6" x14ac:dyDescent="0.25">
      <c r="A304" t="s">
        <v>590</v>
      </c>
      <c r="B304" s="56" t="s">
        <v>589</v>
      </c>
      <c r="E304" s="56" t="s">
        <v>721</v>
      </c>
      <c r="F304" t="s">
        <v>722</v>
      </c>
    </row>
    <row r="305" spans="1:6" x14ac:dyDescent="0.25">
      <c r="A305" t="s">
        <v>592</v>
      </c>
      <c r="B305" s="56" t="s">
        <v>591</v>
      </c>
      <c r="E305" s="56" t="s">
        <v>723</v>
      </c>
      <c r="F305" t="s">
        <v>724</v>
      </c>
    </row>
    <row r="306" spans="1:6" x14ac:dyDescent="0.25">
      <c r="A306" t="s">
        <v>594</v>
      </c>
      <c r="B306" s="56" t="s">
        <v>593</v>
      </c>
      <c r="E306" s="56" t="s">
        <v>725</v>
      </c>
      <c r="F306" t="s">
        <v>726</v>
      </c>
    </row>
    <row r="307" spans="1:6" x14ac:dyDescent="0.25">
      <c r="A307" t="s">
        <v>596</v>
      </c>
      <c r="B307" s="56" t="s">
        <v>595</v>
      </c>
      <c r="E307" s="56" t="s">
        <v>727</v>
      </c>
      <c r="F307" t="s">
        <v>728</v>
      </c>
    </row>
    <row r="308" spans="1:6" x14ac:dyDescent="0.25">
      <c r="A308" t="s">
        <v>598</v>
      </c>
      <c r="B308" s="56" t="s">
        <v>597</v>
      </c>
      <c r="E308" s="56" t="s">
        <v>729</v>
      </c>
      <c r="F308" t="s">
        <v>730</v>
      </c>
    </row>
    <row r="309" spans="1:6" x14ac:dyDescent="0.25">
      <c r="A309" t="s">
        <v>600</v>
      </c>
      <c r="B309" s="56" t="s">
        <v>599</v>
      </c>
      <c r="E309" s="56" t="s">
        <v>731</v>
      </c>
      <c r="F309" t="s">
        <v>732</v>
      </c>
    </row>
    <row r="310" spans="1:6" x14ac:dyDescent="0.25">
      <c r="A310" t="s">
        <v>910</v>
      </c>
      <c r="B310" s="56" t="s">
        <v>909</v>
      </c>
      <c r="E310" s="56" t="s">
        <v>733</v>
      </c>
      <c r="F310" t="s">
        <v>734</v>
      </c>
    </row>
    <row r="311" spans="1:6" x14ac:dyDescent="0.25">
      <c r="A311" t="s">
        <v>932</v>
      </c>
      <c r="B311" s="56" t="s">
        <v>931</v>
      </c>
      <c r="E311" s="56" t="s">
        <v>735</v>
      </c>
      <c r="F311" t="s">
        <v>736</v>
      </c>
    </row>
    <row r="312" spans="1:6" x14ac:dyDescent="0.25">
      <c r="A312" t="s">
        <v>602</v>
      </c>
      <c r="B312" s="56" t="s">
        <v>601</v>
      </c>
      <c r="E312" s="56" t="s">
        <v>737</v>
      </c>
      <c r="F312" t="s">
        <v>738</v>
      </c>
    </row>
    <row r="313" spans="1:6" x14ac:dyDescent="0.25">
      <c r="A313" t="s">
        <v>912</v>
      </c>
      <c r="B313" s="56" t="s">
        <v>911</v>
      </c>
      <c r="E313" s="56" t="s">
        <v>739</v>
      </c>
      <c r="F313" t="s">
        <v>740</v>
      </c>
    </row>
    <row r="314" spans="1:6" x14ac:dyDescent="0.25">
      <c r="A314" t="s">
        <v>604</v>
      </c>
      <c r="B314" s="56" t="s">
        <v>603</v>
      </c>
      <c r="E314" s="56" t="s">
        <v>741</v>
      </c>
      <c r="F314" t="s">
        <v>742</v>
      </c>
    </row>
    <row r="315" spans="1:6" x14ac:dyDescent="0.25">
      <c r="A315" t="s">
        <v>606</v>
      </c>
      <c r="B315" s="56" t="s">
        <v>605</v>
      </c>
      <c r="E315" s="56" t="s">
        <v>743</v>
      </c>
      <c r="F315" t="s">
        <v>744</v>
      </c>
    </row>
    <row r="316" spans="1:6" x14ac:dyDescent="0.25">
      <c r="A316" t="s">
        <v>608</v>
      </c>
      <c r="B316" s="56" t="s">
        <v>607</v>
      </c>
      <c r="E316" s="56" t="s">
        <v>745</v>
      </c>
      <c r="F316" t="s">
        <v>746</v>
      </c>
    </row>
    <row r="317" spans="1:6" x14ac:dyDescent="0.25">
      <c r="A317" t="s">
        <v>610</v>
      </c>
      <c r="B317" s="56" t="s">
        <v>609</v>
      </c>
      <c r="E317" s="56" t="s">
        <v>747</v>
      </c>
      <c r="F317" t="s">
        <v>748</v>
      </c>
    </row>
    <row r="318" spans="1:6" x14ac:dyDescent="0.25">
      <c r="A318" t="s">
        <v>612</v>
      </c>
      <c r="B318" s="56" t="s">
        <v>611</v>
      </c>
      <c r="E318" s="56" t="s">
        <v>749</v>
      </c>
      <c r="F318" t="s">
        <v>750</v>
      </c>
    </row>
    <row r="319" spans="1:6" x14ac:dyDescent="0.25">
      <c r="A319" t="s">
        <v>614</v>
      </c>
      <c r="B319" s="56" t="s">
        <v>613</v>
      </c>
      <c r="E319" s="56" t="s">
        <v>751</v>
      </c>
      <c r="F319" t="s">
        <v>752</v>
      </c>
    </row>
    <row r="320" spans="1:6" x14ac:dyDescent="0.25">
      <c r="A320" t="s">
        <v>616</v>
      </c>
      <c r="B320" s="56" t="s">
        <v>615</v>
      </c>
      <c r="E320" s="56" t="s">
        <v>753</v>
      </c>
      <c r="F320" t="s">
        <v>754</v>
      </c>
    </row>
    <row r="321" spans="1:6" x14ac:dyDescent="0.25">
      <c r="A321" t="s">
        <v>618</v>
      </c>
      <c r="B321" s="56" t="s">
        <v>617</v>
      </c>
      <c r="E321" s="56" t="s">
        <v>755</v>
      </c>
      <c r="F321" t="s">
        <v>756</v>
      </c>
    </row>
    <row r="322" spans="1:6" x14ac:dyDescent="0.25">
      <c r="A322" t="s">
        <v>620</v>
      </c>
      <c r="B322" s="56" t="s">
        <v>619</v>
      </c>
      <c r="E322" s="56" t="s">
        <v>757</v>
      </c>
      <c r="F322" t="s">
        <v>758</v>
      </c>
    </row>
    <row r="323" spans="1:6" x14ac:dyDescent="0.25">
      <c r="A323" t="s">
        <v>622</v>
      </c>
      <c r="B323" s="56" t="s">
        <v>621</v>
      </c>
      <c r="E323" s="56" t="s">
        <v>759</v>
      </c>
      <c r="F323" t="s">
        <v>760</v>
      </c>
    </row>
    <row r="324" spans="1:6" x14ac:dyDescent="0.25">
      <c r="A324" t="s">
        <v>624</v>
      </c>
      <c r="B324" s="56" t="s">
        <v>623</v>
      </c>
      <c r="E324" s="56" t="s">
        <v>761</v>
      </c>
      <c r="F324" t="s">
        <v>762</v>
      </c>
    </row>
    <row r="325" spans="1:6" x14ac:dyDescent="0.25">
      <c r="A325" t="s">
        <v>626</v>
      </c>
      <c r="B325" s="56" t="s">
        <v>625</v>
      </c>
      <c r="E325" s="56" t="s">
        <v>763</v>
      </c>
      <c r="F325" t="s">
        <v>764</v>
      </c>
    </row>
    <row r="326" spans="1:6" x14ac:dyDescent="0.25">
      <c r="A326" t="s">
        <v>628</v>
      </c>
      <c r="B326" s="56" t="s">
        <v>627</v>
      </c>
      <c r="E326" s="56" t="s">
        <v>765</v>
      </c>
      <c r="F326" t="s">
        <v>766</v>
      </c>
    </row>
    <row r="327" spans="1:6" x14ac:dyDescent="0.25">
      <c r="A327" t="s">
        <v>630</v>
      </c>
      <c r="B327" s="56" t="s">
        <v>629</v>
      </c>
      <c r="E327" s="56" t="s">
        <v>767</v>
      </c>
      <c r="F327" t="s">
        <v>768</v>
      </c>
    </row>
    <row r="328" spans="1:6" x14ac:dyDescent="0.25">
      <c r="A328" t="s">
        <v>632</v>
      </c>
      <c r="B328" s="56" t="s">
        <v>631</v>
      </c>
      <c r="E328" s="56" t="s">
        <v>769</v>
      </c>
      <c r="F328" t="s">
        <v>770</v>
      </c>
    </row>
    <row r="329" spans="1:6" x14ac:dyDescent="0.25">
      <c r="A329" t="s">
        <v>634</v>
      </c>
      <c r="B329" s="56" t="s">
        <v>633</v>
      </c>
      <c r="E329" s="56" t="s">
        <v>771</v>
      </c>
      <c r="F329" t="s">
        <v>772</v>
      </c>
    </row>
    <row r="330" spans="1:6" x14ac:dyDescent="0.25">
      <c r="A330" t="s">
        <v>636</v>
      </c>
      <c r="B330" s="56" t="s">
        <v>635</v>
      </c>
      <c r="E330" s="56" t="s">
        <v>773</v>
      </c>
      <c r="F330" t="s">
        <v>774</v>
      </c>
    </row>
    <row r="331" spans="1:6" x14ac:dyDescent="0.25">
      <c r="A331" t="s">
        <v>638</v>
      </c>
      <c r="B331" s="56" t="s">
        <v>637</v>
      </c>
      <c r="E331" s="56" t="s">
        <v>775</v>
      </c>
      <c r="F331" t="s">
        <v>776</v>
      </c>
    </row>
    <row r="332" spans="1:6" x14ac:dyDescent="0.25">
      <c r="A332" t="s">
        <v>640</v>
      </c>
      <c r="B332" s="56" t="s">
        <v>639</v>
      </c>
      <c r="E332" s="56" t="s">
        <v>777</v>
      </c>
      <c r="F332" t="s">
        <v>778</v>
      </c>
    </row>
    <row r="333" spans="1:6" x14ac:dyDescent="0.25">
      <c r="A333" t="s">
        <v>642</v>
      </c>
      <c r="B333" s="56" t="s">
        <v>641</v>
      </c>
      <c r="E333" s="56" t="s">
        <v>779</v>
      </c>
      <c r="F333" t="s">
        <v>780</v>
      </c>
    </row>
    <row r="334" spans="1:6" x14ac:dyDescent="0.25">
      <c r="A334" t="s">
        <v>644</v>
      </c>
      <c r="B334" s="56" t="s">
        <v>643</v>
      </c>
      <c r="E334" s="56" t="s">
        <v>781</v>
      </c>
      <c r="F334" t="s">
        <v>782</v>
      </c>
    </row>
    <row r="335" spans="1:6" x14ac:dyDescent="0.25">
      <c r="A335" t="s">
        <v>646</v>
      </c>
      <c r="B335" s="56" t="s">
        <v>645</v>
      </c>
      <c r="E335" s="56" t="s">
        <v>783</v>
      </c>
      <c r="F335" t="s">
        <v>784</v>
      </c>
    </row>
    <row r="336" spans="1:6" x14ac:dyDescent="0.25">
      <c r="A336" t="s">
        <v>648</v>
      </c>
      <c r="B336" s="56" t="s">
        <v>647</v>
      </c>
      <c r="E336" s="56" t="s">
        <v>785</v>
      </c>
      <c r="F336" t="s">
        <v>786</v>
      </c>
    </row>
    <row r="337" spans="1:6" x14ac:dyDescent="0.25">
      <c r="A337" t="s">
        <v>974</v>
      </c>
      <c r="B337" s="56" t="s">
        <v>973</v>
      </c>
      <c r="E337" s="56" t="s">
        <v>787</v>
      </c>
      <c r="F337" t="s">
        <v>788</v>
      </c>
    </row>
    <row r="338" spans="1:6" x14ac:dyDescent="0.25">
      <c r="A338" t="s">
        <v>650</v>
      </c>
      <c r="B338" s="56" t="s">
        <v>649</v>
      </c>
      <c r="E338" s="56" t="s">
        <v>789</v>
      </c>
      <c r="F338" t="s">
        <v>790</v>
      </c>
    </row>
    <row r="339" spans="1:6" x14ac:dyDescent="0.25">
      <c r="A339" t="s">
        <v>652</v>
      </c>
      <c r="B339" s="56" t="s">
        <v>651</v>
      </c>
      <c r="E339" s="56" t="s">
        <v>791</v>
      </c>
      <c r="F339" t="s">
        <v>792</v>
      </c>
    </row>
    <row r="340" spans="1:6" x14ac:dyDescent="0.25">
      <c r="A340" t="s">
        <v>654</v>
      </c>
      <c r="B340" s="56" t="s">
        <v>653</v>
      </c>
      <c r="E340" s="56" t="s">
        <v>793</v>
      </c>
      <c r="F340" t="s">
        <v>794</v>
      </c>
    </row>
    <row r="341" spans="1:6" x14ac:dyDescent="0.25">
      <c r="A341" t="s">
        <v>656</v>
      </c>
      <c r="B341" s="56" t="s">
        <v>655</v>
      </c>
      <c r="E341" s="56" t="s">
        <v>795</v>
      </c>
      <c r="F341" t="s">
        <v>796</v>
      </c>
    </row>
    <row r="342" spans="1:6" x14ac:dyDescent="0.25">
      <c r="A342" t="s">
        <v>658</v>
      </c>
      <c r="B342" s="56" t="s">
        <v>657</v>
      </c>
      <c r="E342" s="56" t="s">
        <v>797</v>
      </c>
      <c r="F342" t="s">
        <v>798</v>
      </c>
    </row>
    <row r="343" spans="1:6" x14ac:dyDescent="0.25">
      <c r="A343" t="s">
        <v>660</v>
      </c>
      <c r="B343" s="56" t="s">
        <v>659</v>
      </c>
      <c r="E343" s="56" t="s">
        <v>799</v>
      </c>
      <c r="F343" t="s">
        <v>800</v>
      </c>
    </row>
    <row r="344" spans="1:6" x14ac:dyDescent="0.25">
      <c r="A344" t="s">
        <v>914</v>
      </c>
      <c r="B344" s="56" t="s">
        <v>913</v>
      </c>
      <c r="E344" s="56" t="s">
        <v>801</v>
      </c>
      <c r="F344" t="s">
        <v>802</v>
      </c>
    </row>
    <row r="345" spans="1:6" x14ac:dyDescent="0.25">
      <c r="A345" t="s">
        <v>662</v>
      </c>
      <c r="B345" s="56" t="s">
        <v>661</v>
      </c>
      <c r="E345" s="56" t="s">
        <v>803</v>
      </c>
      <c r="F345" t="s">
        <v>804</v>
      </c>
    </row>
    <row r="346" spans="1:6" x14ac:dyDescent="0.25">
      <c r="A346" t="s">
        <v>916</v>
      </c>
      <c r="B346" s="56" t="s">
        <v>915</v>
      </c>
      <c r="E346" s="56" t="s">
        <v>805</v>
      </c>
      <c r="F346" t="s">
        <v>806</v>
      </c>
    </row>
    <row r="347" spans="1:6" x14ac:dyDescent="0.25">
      <c r="A347" t="s">
        <v>664</v>
      </c>
      <c r="B347" s="56" t="s">
        <v>663</v>
      </c>
      <c r="E347" s="56" t="s">
        <v>807</v>
      </c>
      <c r="F347" t="s">
        <v>808</v>
      </c>
    </row>
    <row r="348" spans="1:6" x14ac:dyDescent="0.25">
      <c r="A348" t="s">
        <v>672</v>
      </c>
      <c r="B348" s="56" t="s">
        <v>671</v>
      </c>
      <c r="E348" s="56" t="s">
        <v>809</v>
      </c>
      <c r="F348" t="s">
        <v>810</v>
      </c>
    </row>
    <row r="349" spans="1:6" x14ac:dyDescent="0.25">
      <c r="A349" t="s">
        <v>958</v>
      </c>
      <c r="B349" s="56" t="s">
        <v>957</v>
      </c>
      <c r="E349" s="56" t="s">
        <v>811</v>
      </c>
      <c r="F349" t="s">
        <v>812</v>
      </c>
    </row>
    <row r="350" spans="1:6" x14ac:dyDescent="0.25">
      <c r="A350" t="s">
        <v>978</v>
      </c>
      <c r="B350" s="56" t="s">
        <v>977</v>
      </c>
      <c r="E350" s="56" t="s">
        <v>813</v>
      </c>
      <c r="F350" t="s">
        <v>814</v>
      </c>
    </row>
    <row r="351" spans="1:6" x14ac:dyDescent="0.25">
      <c r="A351" t="s">
        <v>666</v>
      </c>
      <c r="B351" s="56" t="s">
        <v>665</v>
      </c>
      <c r="E351" s="56" t="s">
        <v>815</v>
      </c>
      <c r="F351" t="s">
        <v>816</v>
      </c>
    </row>
    <row r="352" spans="1:6" x14ac:dyDescent="0.25">
      <c r="A352" t="s">
        <v>668</v>
      </c>
      <c r="B352" s="56" t="s">
        <v>667</v>
      </c>
      <c r="E352" s="56" t="s">
        <v>817</v>
      </c>
      <c r="F352" t="s">
        <v>818</v>
      </c>
    </row>
    <row r="353" spans="1:6" x14ac:dyDescent="0.25">
      <c r="A353" t="s">
        <v>670</v>
      </c>
      <c r="B353" s="56" t="s">
        <v>669</v>
      </c>
      <c r="E353" s="56" t="s">
        <v>819</v>
      </c>
      <c r="F353" t="s">
        <v>820</v>
      </c>
    </row>
    <row r="354" spans="1:6" x14ac:dyDescent="0.25">
      <c r="A354" t="s">
        <v>976</v>
      </c>
      <c r="B354" s="56" t="s">
        <v>975</v>
      </c>
      <c r="E354" s="56" t="s">
        <v>821</v>
      </c>
      <c r="F354" t="s">
        <v>822</v>
      </c>
    </row>
    <row r="355" spans="1:6" x14ac:dyDescent="0.25">
      <c r="A355" t="s">
        <v>918</v>
      </c>
      <c r="B355" s="56" t="s">
        <v>917</v>
      </c>
      <c r="E355" s="56" t="s">
        <v>823</v>
      </c>
      <c r="F355" t="s">
        <v>1028</v>
      </c>
    </row>
    <row r="356" spans="1:6" x14ac:dyDescent="0.25">
      <c r="A356" t="s">
        <v>980</v>
      </c>
      <c r="B356" s="56" t="s">
        <v>979</v>
      </c>
      <c r="E356" s="56" t="s">
        <v>824</v>
      </c>
      <c r="F356" t="s">
        <v>825</v>
      </c>
    </row>
    <row r="357" spans="1:6" x14ac:dyDescent="0.25">
      <c r="A357" t="s">
        <v>674</v>
      </c>
      <c r="B357" s="56" t="s">
        <v>673</v>
      </c>
      <c r="E357" s="56" t="s">
        <v>826</v>
      </c>
      <c r="F357" t="s">
        <v>827</v>
      </c>
    </row>
    <row r="358" spans="1:6" x14ac:dyDescent="0.25">
      <c r="A358" t="s">
        <v>920</v>
      </c>
      <c r="B358" s="56" t="s">
        <v>919</v>
      </c>
      <c r="E358" s="56" t="s">
        <v>828</v>
      </c>
      <c r="F358" t="s">
        <v>829</v>
      </c>
    </row>
    <row r="359" spans="1:6" x14ac:dyDescent="0.25">
      <c r="A359" t="s">
        <v>676</v>
      </c>
      <c r="B359" s="56" t="s">
        <v>675</v>
      </c>
      <c r="E359" s="56" t="s">
        <v>830</v>
      </c>
      <c r="F359" t="s">
        <v>831</v>
      </c>
    </row>
    <row r="360" spans="1:6" x14ac:dyDescent="0.25">
      <c r="A360" t="s">
        <v>922</v>
      </c>
      <c r="B360" s="56" t="s">
        <v>921</v>
      </c>
      <c r="E360" s="56" t="s">
        <v>832</v>
      </c>
      <c r="F360" t="s">
        <v>833</v>
      </c>
    </row>
    <row r="361" spans="1:6" x14ac:dyDescent="0.25">
      <c r="A361" t="s">
        <v>678</v>
      </c>
      <c r="B361" s="56" t="s">
        <v>677</v>
      </c>
      <c r="E361" s="56" t="s">
        <v>834</v>
      </c>
      <c r="F361" t="s">
        <v>835</v>
      </c>
    </row>
    <row r="362" spans="1:6" x14ac:dyDescent="0.25">
      <c r="A362" t="s">
        <v>680</v>
      </c>
      <c r="B362" s="56" t="s">
        <v>679</v>
      </c>
      <c r="E362" s="56" t="s">
        <v>836</v>
      </c>
      <c r="F362" t="s">
        <v>837</v>
      </c>
    </row>
    <row r="363" spans="1:6" x14ac:dyDescent="0.25">
      <c r="A363" t="s">
        <v>682</v>
      </c>
      <c r="B363" s="56" t="s">
        <v>681</v>
      </c>
      <c r="E363" s="56" t="s">
        <v>838</v>
      </c>
      <c r="F363" t="s">
        <v>839</v>
      </c>
    </row>
    <row r="364" spans="1:6" x14ac:dyDescent="0.25">
      <c r="A364" t="s">
        <v>684</v>
      </c>
      <c r="B364" s="56" t="s">
        <v>683</v>
      </c>
      <c r="E364" s="56" t="s">
        <v>840</v>
      </c>
      <c r="F364" t="s">
        <v>841</v>
      </c>
    </row>
    <row r="365" spans="1:6" x14ac:dyDescent="0.25">
      <c r="A365" t="s">
        <v>686</v>
      </c>
      <c r="B365" s="56" t="s">
        <v>685</v>
      </c>
      <c r="E365" s="56" t="s">
        <v>842</v>
      </c>
      <c r="F365" t="s">
        <v>843</v>
      </c>
    </row>
    <row r="366" spans="1:6" x14ac:dyDescent="0.25">
      <c r="A366" t="s">
        <v>688</v>
      </c>
      <c r="B366" s="56" t="s">
        <v>687</v>
      </c>
      <c r="E366" s="56" t="s">
        <v>844</v>
      </c>
      <c r="F366" t="s">
        <v>845</v>
      </c>
    </row>
    <row r="367" spans="1:6" x14ac:dyDescent="0.25">
      <c r="A367" t="s">
        <v>690</v>
      </c>
      <c r="B367" s="56" t="s">
        <v>689</v>
      </c>
      <c r="E367" s="56" t="s">
        <v>846</v>
      </c>
      <c r="F367" t="s">
        <v>847</v>
      </c>
    </row>
    <row r="368" spans="1:6" x14ac:dyDescent="0.25">
      <c r="A368" t="s">
        <v>692</v>
      </c>
      <c r="B368" s="56" t="s">
        <v>691</v>
      </c>
      <c r="E368" s="56" t="s">
        <v>848</v>
      </c>
      <c r="F368" t="s">
        <v>849</v>
      </c>
    </row>
    <row r="369" spans="1:6" x14ac:dyDescent="0.25">
      <c r="A369" t="s">
        <v>694</v>
      </c>
      <c r="B369" s="56" t="s">
        <v>693</v>
      </c>
      <c r="E369" s="56" t="s">
        <v>850</v>
      </c>
      <c r="F369" t="s">
        <v>851</v>
      </c>
    </row>
    <row r="370" spans="1:6" x14ac:dyDescent="0.25">
      <c r="A370" t="s">
        <v>696</v>
      </c>
      <c r="B370" s="56" t="s">
        <v>695</v>
      </c>
      <c r="E370" s="56" t="s">
        <v>852</v>
      </c>
      <c r="F370" t="s">
        <v>853</v>
      </c>
    </row>
    <row r="371" spans="1:6" x14ac:dyDescent="0.25">
      <c r="A371" t="s">
        <v>698</v>
      </c>
      <c r="B371" s="56" t="s">
        <v>697</v>
      </c>
      <c r="E371" s="56" t="s">
        <v>854</v>
      </c>
      <c r="F371" t="s">
        <v>855</v>
      </c>
    </row>
    <row r="372" spans="1:6" x14ac:dyDescent="0.25">
      <c r="A372" t="s">
        <v>700</v>
      </c>
      <c r="B372" s="56" t="s">
        <v>699</v>
      </c>
      <c r="E372" s="56" t="s">
        <v>856</v>
      </c>
      <c r="F372" t="s">
        <v>857</v>
      </c>
    </row>
    <row r="373" spans="1:6" x14ac:dyDescent="0.25">
      <c r="A373" t="s">
        <v>924</v>
      </c>
      <c r="B373" s="56" t="s">
        <v>923</v>
      </c>
      <c r="E373" s="56" t="s">
        <v>858</v>
      </c>
      <c r="F373" t="s">
        <v>859</v>
      </c>
    </row>
    <row r="374" spans="1:6" x14ac:dyDescent="0.25">
      <c r="A374" t="s">
        <v>702</v>
      </c>
      <c r="B374" s="56" t="s">
        <v>701</v>
      </c>
      <c r="E374" s="56" t="s">
        <v>860</v>
      </c>
      <c r="F374" t="s">
        <v>861</v>
      </c>
    </row>
    <row r="375" spans="1:6" x14ac:dyDescent="0.25">
      <c r="A375" t="s">
        <v>704</v>
      </c>
      <c r="B375" s="56" t="s">
        <v>703</v>
      </c>
      <c r="E375" s="56" t="s">
        <v>862</v>
      </c>
      <c r="F375" t="s">
        <v>863</v>
      </c>
    </row>
    <row r="376" spans="1:6" x14ac:dyDescent="0.25">
      <c r="A376" t="s">
        <v>706</v>
      </c>
      <c r="B376" s="56" t="s">
        <v>705</v>
      </c>
      <c r="E376" s="56" t="s">
        <v>864</v>
      </c>
      <c r="F376" t="s">
        <v>865</v>
      </c>
    </row>
    <row r="377" spans="1:6" x14ac:dyDescent="0.25">
      <c r="A377" t="s">
        <v>708</v>
      </c>
      <c r="B377" s="56" t="s">
        <v>707</v>
      </c>
      <c r="E377" s="56" t="s">
        <v>866</v>
      </c>
      <c r="F377" t="s">
        <v>867</v>
      </c>
    </row>
    <row r="378" spans="1:6" x14ac:dyDescent="0.25">
      <c r="A378" t="s">
        <v>710</v>
      </c>
      <c r="B378" s="56" t="s">
        <v>709</v>
      </c>
      <c r="E378" s="56" t="s">
        <v>868</v>
      </c>
      <c r="F378" t="s">
        <v>869</v>
      </c>
    </row>
    <row r="379" spans="1:6" x14ac:dyDescent="0.25">
      <c r="A379" t="s">
        <v>712</v>
      </c>
      <c r="B379" s="56" t="s">
        <v>711</v>
      </c>
      <c r="E379" s="56" t="s">
        <v>870</v>
      </c>
      <c r="F379" t="s">
        <v>871</v>
      </c>
    </row>
    <row r="380" spans="1:6" x14ac:dyDescent="0.25">
      <c r="A380" t="s">
        <v>714</v>
      </c>
      <c r="B380" s="56" t="s">
        <v>713</v>
      </c>
      <c r="E380" s="56" t="s">
        <v>872</v>
      </c>
      <c r="F380" t="s">
        <v>873</v>
      </c>
    </row>
    <row r="381" spans="1:6" x14ac:dyDescent="0.25">
      <c r="A381" t="s">
        <v>982</v>
      </c>
      <c r="B381" s="56" t="s">
        <v>981</v>
      </c>
      <c r="E381" s="56" t="s">
        <v>874</v>
      </c>
      <c r="F381" t="s">
        <v>875</v>
      </c>
    </row>
    <row r="382" spans="1:6" x14ac:dyDescent="0.25">
      <c r="A382" t="s">
        <v>926</v>
      </c>
      <c r="B382" s="56" t="s">
        <v>925</v>
      </c>
      <c r="E382" s="56" t="s">
        <v>876</v>
      </c>
      <c r="F382" t="s">
        <v>877</v>
      </c>
    </row>
    <row r="383" spans="1:6" x14ac:dyDescent="0.25">
      <c r="A383" t="s">
        <v>716</v>
      </c>
      <c r="B383" s="56" t="s">
        <v>715</v>
      </c>
      <c r="E383" s="56" t="s">
        <v>878</v>
      </c>
      <c r="F383" t="s">
        <v>879</v>
      </c>
    </row>
    <row r="384" spans="1:6" x14ac:dyDescent="0.25">
      <c r="A384" t="s">
        <v>718</v>
      </c>
      <c r="B384" s="56" t="s">
        <v>717</v>
      </c>
      <c r="E384" s="56" t="s">
        <v>880</v>
      </c>
      <c r="F384" t="s">
        <v>881</v>
      </c>
    </row>
    <row r="385" spans="1:6" x14ac:dyDescent="0.25">
      <c r="A385" t="s">
        <v>720</v>
      </c>
      <c r="B385" s="56" t="s">
        <v>719</v>
      </c>
      <c r="E385" s="56" t="s">
        <v>882</v>
      </c>
      <c r="F385" t="s">
        <v>883</v>
      </c>
    </row>
    <row r="386" spans="1:6" x14ac:dyDescent="0.25">
      <c r="A386" t="s">
        <v>928</v>
      </c>
      <c r="B386" s="56" t="s">
        <v>927</v>
      </c>
      <c r="E386" s="56" t="s">
        <v>884</v>
      </c>
      <c r="F386" t="s">
        <v>885</v>
      </c>
    </row>
    <row r="387" spans="1:6" x14ac:dyDescent="0.25">
      <c r="A387" t="s">
        <v>984</v>
      </c>
      <c r="B387" s="56" t="s">
        <v>983</v>
      </c>
      <c r="E387" s="56" t="s">
        <v>886</v>
      </c>
      <c r="F387" t="s">
        <v>887</v>
      </c>
    </row>
    <row r="388" spans="1:6" x14ac:dyDescent="0.25">
      <c r="A388" t="s">
        <v>722</v>
      </c>
      <c r="B388" s="56" t="s">
        <v>721</v>
      </c>
      <c r="E388" s="56" t="s">
        <v>888</v>
      </c>
      <c r="F388" t="s">
        <v>889</v>
      </c>
    </row>
    <row r="389" spans="1:6" x14ac:dyDescent="0.25">
      <c r="A389" t="s">
        <v>724</v>
      </c>
      <c r="B389" s="56" t="s">
        <v>723</v>
      </c>
      <c r="E389" s="56" t="s">
        <v>890</v>
      </c>
      <c r="F389" t="s">
        <v>891</v>
      </c>
    </row>
    <row r="390" spans="1:6" x14ac:dyDescent="0.25">
      <c r="A390" t="s">
        <v>930</v>
      </c>
      <c r="B390" s="56" t="s">
        <v>929</v>
      </c>
      <c r="E390" s="56" t="s">
        <v>892</v>
      </c>
      <c r="F390" t="s">
        <v>893</v>
      </c>
    </row>
    <row r="391" spans="1:6" x14ac:dyDescent="0.25">
      <c r="A391" t="s">
        <v>726</v>
      </c>
      <c r="B391" s="56" t="s">
        <v>725</v>
      </c>
      <c r="E391" s="56" t="s">
        <v>894</v>
      </c>
      <c r="F391" t="s">
        <v>895</v>
      </c>
    </row>
    <row r="392" spans="1:6" x14ac:dyDescent="0.25">
      <c r="A392" t="s">
        <v>728</v>
      </c>
      <c r="B392" s="56" t="s">
        <v>727</v>
      </c>
      <c r="E392" s="56" t="s">
        <v>896</v>
      </c>
      <c r="F392" t="s">
        <v>897</v>
      </c>
    </row>
    <row r="393" spans="1:6" x14ac:dyDescent="0.25">
      <c r="A393" t="s">
        <v>730</v>
      </c>
      <c r="B393" s="56" t="s">
        <v>729</v>
      </c>
      <c r="E393" s="56" t="s">
        <v>898</v>
      </c>
      <c r="F393" t="s">
        <v>899</v>
      </c>
    </row>
    <row r="394" spans="1:6" x14ac:dyDescent="0.25">
      <c r="A394" t="s">
        <v>732</v>
      </c>
      <c r="B394" s="56" t="s">
        <v>731</v>
      </c>
      <c r="E394" s="56" t="s">
        <v>900</v>
      </c>
      <c r="F394" t="s">
        <v>901</v>
      </c>
    </row>
    <row r="395" spans="1:6" x14ac:dyDescent="0.25">
      <c r="A395" t="s">
        <v>734</v>
      </c>
      <c r="B395" s="56" t="s">
        <v>733</v>
      </c>
      <c r="E395" s="56" t="s">
        <v>902</v>
      </c>
      <c r="F395" t="s">
        <v>903</v>
      </c>
    </row>
    <row r="396" spans="1:6" x14ac:dyDescent="0.25">
      <c r="A396" t="s">
        <v>736</v>
      </c>
      <c r="B396" s="56" t="s">
        <v>735</v>
      </c>
      <c r="E396" s="56" t="s">
        <v>904</v>
      </c>
      <c r="F396" t="s">
        <v>905</v>
      </c>
    </row>
    <row r="397" spans="1:6" x14ac:dyDescent="0.25">
      <c r="A397" t="s">
        <v>738</v>
      </c>
      <c r="B397" s="56" t="s">
        <v>737</v>
      </c>
      <c r="E397" s="56" t="s">
        <v>906</v>
      </c>
      <c r="F397" t="s">
        <v>907</v>
      </c>
    </row>
    <row r="398" spans="1:6" x14ac:dyDescent="0.25">
      <c r="A398" t="s">
        <v>740</v>
      </c>
      <c r="B398" s="56" t="s">
        <v>739</v>
      </c>
      <c r="E398" s="56" t="s">
        <v>908</v>
      </c>
      <c r="F398" t="s">
        <v>1029</v>
      </c>
    </row>
    <row r="399" spans="1:6" x14ac:dyDescent="0.25">
      <c r="A399" t="s">
        <v>742</v>
      </c>
      <c r="B399" s="56" t="s">
        <v>741</v>
      </c>
      <c r="E399" s="56" t="s">
        <v>909</v>
      </c>
      <c r="F399" t="s">
        <v>910</v>
      </c>
    </row>
    <row r="400" spans="1:6" x14ac:dyDescent="0.25">
      <c r="A400" t="s">
        <v>744</v>
      </c>
      <c r="B400" s="56" t="s">
        <v>743</v>
      </c>
      <c r="E400" s="56" t="s">
        <v>911</v>
      </c>
      <c r="F400" t="s">
        <v>912</v>
      </c>
    </row>
    <row r="401" spans="1:6" x14ac:dyDescent="0.25">
      <c r="A401" t="s">
        <v>746</v>
      </c>
      <c r="B401" s="56" t="s">
        <v>745</v>
      </c>
      <c r="E401" s="56" t="s">
        <v>913</v>
      </c>
      <c r="F401" t="s">
        <v>914</v>
      </c>
    </row>
    <row r="402" spans="1:6" x14ac:dyDescent="0.25">
      <c r="A402" t="s">
        <v>748</v>
      </c>
      <c r="B402" s="56" t="s">
        <v>747</v>
      </c>
      <c r="E402" s="56" t="s">
        <v>915</v>
      </c>
      <c r="F402" t="s">
        <v>916</v>
      </c>
    </row>
    <row r="403" spans="1:6" x14ac:dyDescent="0.25">
      <c r="A403" t="s">
        <v>750</v>
      </c>
      <c r="B403" s="56" t="s">
        <v>749</v>
      </c>
      <c r="E403" s="56" t="s">
        <v>917</v>
      </c>
      <c r="F403" t="s">
        <v>918</v>
      </c>
    </row>
    <row r="404" spans="1:6" x14ac:dyDescent="0.25">
      <c r="A404" t="s">
        <v>752</v>
      </c>
      <c r="B404" s="56" t="s">
        <v>751</v>
      </c>
      <c r="E404" s="56" t="s">
        <v>919</v>
      </c>
      <c r="F404" t="s">
        <v>920</v>
      </c>
    </row>
    <row r="405" spans="1:6" x14ac:dyDescent="0.25">
      <c r="A405" t="s">
        <v>754</v>
      </c>
      <c r="B405" s="56" t="s">
        <v>753</v>
      </c>
      <c r="E405" s="56" t="s">
        <v>921</v>
      </c>
      <c r="F405" t="s">
        <v>922</v>
      </c>
    </row>
    <row r="406" spans="1:6" x14ac:dyDescent="0.25">
      <c r="A406" t="s">
        <v>756</v>
      </c>
      <c r="B406" s="56" t="s">
        <v>755</v>
      </c>
      <c r="E406" s="56" t="s">
        <v>923</v>
      </c>
      <c r="F406" t="s">
        <v>924</v>
      </c>
    </row>
    <row r="407" spans="1:6" x14ac:dyDescent="0.25">
      <c r="A407" t="s">
        <v>760</v>
      </c>
      <c r="B407" s="56" t="s">
        <v>759</v>
      </c>
      <c r="E407" s="56" t="s">
        <v>925</v>
      </c>
      <c r="F407" t="s">
        <v>926</v>
      </c>
    </row>
    <row r="408" spans="1:6" x14ac:dyDescent="0.25">
      <c r="A408" t="s">
        <v>762</v>
      </c>
      <c r="B408" s="56" t="s">
        <v>761</v>
      </c>
      <c r="E408" s="56" t="s">
        <v>927</v>
      </c>
      <c r="F408" t="s">
        <v>928</v>
      </c>
    </row>
    <row r="409" spans="1:6" x14ac:dyDescent="0.25">
      <c r="A409" t="s">
        <v>764</v>
      </c>
      <c r="B409" s="56" t="s">
        <v>763</v>
      </c>
      <c r="E409" s="56" t="s">
        <v>929</v>
      </c>
      <c r="F409" t="s">
        <v>930</v>
      </c>
    </row>
    <row r="410" spans="1:6" x14ac:dyDescent="0.25">
      <c r="A410" t="s">
        <v>774</v>
      </c>
      <c r="B410" s="56" t="s">
        <v>773</v>
      </c>
      <c r="E410" s="56" t="s">
        <v>931</v>
      </c>
      <c r="F410" t="s">
        <v>932</v>
      </c>
    </row>
    <row r="411" spans="1:6" x14ac:dyDescent="0.25">
      <c r="A411" t="s">
        <v>780</v>
      </c>
      <c r="B411" s="56" t="s">
        <v>779</v>
      </c>
      <c r="E411" s="56" t="s">
        <v>933</v>
      </c>
      <c r="F411" t="s">
        <v>934</v>
      </c>
    </row>
    <row r="412" spans="1:6" x14ac:dyDescent="0.25">
      <c r="A412" t="s">
        <v>782</v>
      </c>
      <c r="B412" s="56" t="s">
        <v>781</v>
      </c>
      <c r="E412" s="56" t="s">
        <v>935</v>
      </c>
      <c r="F412" t="s">
        <v>936</v>
      </c>
    </row>
    <row r="413" spans="1:6" x14ac:dyDescent="0.25">
      <c r="A413" t="s">
        <v>784</v>
      </c>
      <c r="B413" s="56" t="s">
        <v>783</v>
      </c>
      <c r="E413" s="56" t="s">
        <v>937</v>
      </c>
      <c r="F413" t="s">
        <v>938</v>
      </c>
    </row>
    <row r="414" spans="1:6" x14ac:dyDescent="0.25">
      <c r="A414" t="s">
        <v>758</v>
      </c>
      <c r="B414" s="56" t="s">
        <v>757</v>
      </c>
      <c r="E414" s="56" t="s">
        <v>939</v>
      </c>
      <c r="F414" t="s">
        <v>940</v>
      </c>
    </row>
    <row r="415" spans="1:6" x14ac:dyDescent="0.25">
      <c r="A415" t="s">
        <v>766</v>
      </c>
      <c r="B415" s="56" t="s">
        <v>765</v>
      </c>
      <c r="E415" s="56" t="s">
        <v>941</v>
      </c>
      <c r="F415" t="s">
        <v>942</v>
      </c>
    </row>
    <row r="416" spans="1:6" x14ac:dyDescent="0.25">
      <c r="A416" t="s">
        <v>768</v>
      </c>
      <c r="B416" s="56" t="s">
        <v>767</v>
      </c>
      <c r="E416" s="56" t="s">
        <v>943</v>
      </c>
      <c r="F416" t="s">
        <v>944</v>
      </c>
    </row>
    <row r="417" spans="1:6" x14ac:dyDescent="0.25">
      <c r="A417" t="s">
        <v>770</v>
      </c>
      <c r="B417" s="56" t="s">
        <v>769</v>
      </c>
      <c r="E417" s="56" t="s">
        <v>945</v>
      </c>
      <c r="F417" t="s">
        <v>946</v>
      </c>
    </row>
    <row r="418" spans="1:6" x14ac:dyDescent="0.25">
      <c r="A418" t="s">
        <v>772</v>
      </c>
      <c r="B418" s="56" t="s">
        <v>771</v>
      </c>
      <c r="E418" s="56" t="s">
        <v>947</v>
      </c>
      <c r="F418" t="s">
        <v>948</v>
      </c>
    </row>
    <row r="419" spans="1:6" x14ac:dyDescent="0.25">
      <c r="A419" t="s">
        <v>776</v>
      </c>
      <c r="B419" s="56" t="s">
        <v>775</v>
      </c>
      <c r="E419" s="56" t="s">
        <v>949</v>
      </c>
      <c r="F419" t="s">
        <v>950</v>
      </c>
    </row>
    <row r="420" spans="1:6" x14ac:dyDescent="0.25">
      <c r="A420" t="s">
        <v>778</v>
      </c>
      <c r="B420" s="56" t="s">
        <v>777</v>
      </c>
      <c r="E420" s="56" t="s">
        <v>951</v>
      </c>
      <c r="F420" t="s">
        <v>952</v>
      </c>
    </row>
    <row r="421" spans="1:6" x14ac:dyDescent="0.25">
      <c r="A421" t="s">
        <v>786</v>
      </c>
      <c r="B421" s="56" t="s">
        <v>785</v>
      </c>
      <c r="E421" s="56" t="s">
        <v>953</v>
      </c>
      <c r="F421" t="s">
        <v>954</v>
      </c>
    </row>
    <row r="422" spans="1:6" x14ac:dyDescent="0.25">
      <c r="A422" t="s">
        <v>788</v>
      </c>
      <c r="B422" s="56" t="s">
        <v>787</v>
      </c>
      <c r="E422" s="56" t="s">
        <v>955</v>
      </c>
      <c r="F422" t="s">
        <v>956</v>
      </c>
    </row>
    <row r="423" spans="1:6" x14ac:dyDescent="0.25">
      <c r="A423" t="s">
        <v>790</v>
      </c>
      <c r="B423" s="56" t="s">
        <v>789</v>
      </c>
      <c r="E423" s="56" t="s">
        <v>957</v>
      </c>
      <c r="F423" t="s">
        <v>958</v>
      </c>
    </row>
    <row r="424" spans="1:6" x14ac:dyDescent="0.25">
      <c r="A424" t="s">
        <v>792</v>
      </c>
      <c r="B424" s="56" t="s">
        <v>791</v>
      </c>
      <c r="E424" s="56" t="s">
        <v>959</v>
      </c>
      <c r="F424" t="s">
        <v>960</v>
      </c>
    </row>
    <row r="425" spans="1:6" x14ac:dyDescent="0.25">
      <c r="A425" t="s">
        <v>934</v>
      </c>
      <c r="B425" s="56" t="s">
        <v>933</v>
      </c>
      <c r="E425" s="56" t="s">
        <v>961</v>
      </c>
      <c r="F425" t="s">
        <v>962</v>
      </c>
    </row>
    <row r="426" spans="1:6" x14ac:dyDescent="0.25">
      <c r="A426" t="s">
        <v>986</v>
      </c>
      <c r="B426" s="56" t="s">
        <v>985</v>
      </c>
      <c r="E426" s="56" t="s">
        <v>963</v>
      </c>
      <c r="F426" t="s">
        <v>964</v>
      </c>
    </row>
    <row r="427" spans="1:6" x14ac:dyDescent="0.25">
      <c r="A427" t="s">
        <v>794</v>
      </c>
      <c r="B427" s="56" t="s">
        <v>793</v>
      </c>
      <c r="E427" s="56" t="s">
        <v>965</v>
      </c>
      <c r="F427" t="s">
        <v>966</v>
      </c>
    </row>
    <row r="428" spans="1:6" x14ac:dyDescent="0.25">
      <c r="A428" t="s">
        <v>796</v>
      </c>
      <c r="B428" s="56" t="s">
        <v>795</v>
      </c>
      <c r="E428" s="56" t="s">
        <v>967</v>
      </c>
      <c r="F428" t="s">
        <v>968</v>
      </c>
    </row>
    <row r="429" spans="1:6" x14ac:dyDescent="0.25">
      <c r="A429" t="s">
        <v>798</v>
      </c>
      <c r="B429" s="56" t="s">
        <v>797</v>
      </c>
      <c r="E429" s="56" t="s">
        <v>969</v>
      </c>
      <c r="F429" t="s">
        <v>970</v>
      </c>
    </row>
    <row r="430" spans="1:6" x14ac:dyDescent="0.25">
      <c r="A430" t="s">
        <v>800</v>
      </c>
      <c r="B430" s="56" t="s">
        <v>799</v>
      </c>
      <c r="E430" s="56" t="s">
        <v>971</v>
      </c>
      <c r="F430" t="s">
        <v>972</v>
      </c>
    </row>
    <row r="431" spans="1:6" x14ac:dyDescent="0.25">
      <c r="A431" t="s">
        <v>802</v>
      </c>
      <c r="B431" s="56" t="s">
        <v>801</v>
      </c>
      <c r="E431" s="56" t="s">
        <v>973</v>
      </c>
      <c r="F431" t="s">
        <v>974</v>
      </c>
    </row>
    <row r="432" spans="1:6" x14ac:dyDescent="0.25">
      <c r="A432" t="s">
        <v>804</v>
      </c>
      <c r="B432" s="56" t="s">
        <v>803</v>
      </c>
      <c r="E432" s="56" t="s">
        <v>975</v>
      </c>
      <c r="F432" t="s">
        <v>976</v>
      </c>
    </row>
    <row r="433" spans="1:6" x14ac:dyDescent="0.25">
      <c r="A433" t="s">
        <v>806</v>
      </c>
      <c r="B433" s="56" t="s">
        <v>805</v>
      </c>
      <c r="E433" s="56" t="s">
        <v>977</v>
      </c>
      <c r="F433" t="s">
        <v>978</v>
      </c>
    </row>
    <row r="434" spans="1:6" x14ac:dyDescent="0.25">
      <c r="A434" t="s">
        <v>808</v>
      </c>
      <c r="B434" s="56" t="s">
        <v>807</v>
      </c>
      <c r="E434" s="56" t="s">
        <v>979</v>
      </c>
      <c r="F434" t="s">
        <v>980</v>
      </c>
    </row>
    <row r="435" spans="1:6" x14ac:dyDescent="0.25">
      <c r="A435" t="s">
        <v>810</v>
      </c>
      <c r="B435" s="56" t="s">
        <v>809</v>
      </c>
      <c r="E435" s="56" t="s">
        <v>981</v>
      </c>
      <c r="F435" t="s">
        <v>982</v>
      </c>
    </row>
    <row r="436" spans="1:6" x14ac:dyDescent="0.25">
      <c r="A436" t="s">
        <v>812</v>
      </c>
      <c r="B436" s="56" t="s">
        <v>811</v>
      </c>
      <c r="E436" s="56" t="s">
        <v>983</v>
      </c>
      <c r="F436" t="s">
        <v>984</v>
      </c>
    </row>
    <row r="437" spans="1:6" x14ac:dyDescent="0.25">
      <c r="A437" t="s">
        <v>814</v>
      </c>
      <c r="B437" s="56" t="s">
        <v>813</v>
      </c>
      <c r="E437" s="56" t="s">
        <v>985</v>
      </c>
      <c r="F437" t="s">
        <v>986</v>
      </c>
    </row>
    <row r="438" spans="1:6" x14ac:dyDescent="0.25">
      <c r="A438" t="s">
        <v>816</v>
      </c>
      <c r="B438" s="56" t="s">
        <v>815</v>
      </c>
      <c r="E438" s="56" t="s">
        <v>987</v>
      </c>
      <c r="F438" t="s">
        <v>988</v>
      </c>
    </row>
    <row r="439" spans="1:6" x14ac:dyDescent="0.25">
      <c r="A439" t="s">
        <v>818</v>
      </c>
      <c r="B439" s="56" t="s">
        <v>817</v>
      </c>
      <c r="E439" s="56" t="s">
        <v>989</v>
      </c>
      <c r="F439" t="s">
        <v>990</v>
      </c>
    </row>
  </sheetData>
  <sortState xmlns:xlrd2="http://schemas.microsoft.com/office/spreadsheetml/2017/richdata2" ref="A2:B43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NSSCalc</vt:lpstr>
      <vt:lpstr>Report</vt:lpstr>
      <vt:lpstr>lea</vt:lpstr>
      <vt:lpstr>lea</vt:lpstr>
      <vt:lpstr>leaname</vt:lpstr>
      <vt:lpstr>nsscalc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70 Net School Spending Compliance, FY20</dc:title>
  <dc:creator>DESE</dc:creator>
  <cp:lastModifiedBy>Zou, Dong (EOE)</cp:lastModifiedBy>
  <dcterms:created xsi:type="dcterms:W3CDTF">2020-03-09T15:31:02Z</dcterms:created>
  <dcterms:modified xsi:type="dcterms:W3CDTF">2022-11-07T19:22:27Z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7 2022 12:00AM</vt:lpwstr>
  </property>
</Properties>
</file>