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956\"/>
    </mc:Choice>
  </mc:AlternateContent>
  <xr:revisionPtr revIDLastSave="0" documentId="13_ncr:1_{1AB61E9C-E108-440D-AB85-F750A676B412}" xr6:coauthVersionLast="45" xr6:coauthVersionMax="47" xr10:uidLastSave="{00000000-0000-0000-0000-000000000000}"/>
  <bookViews>
    <workbookView xWindow="-120" yWindow="-120" windowWidth="29040" windowHeight="15840" xr2:uid="{A6770420-58C8-4BDE-B38C-3D6C7A05E264}"/>
  </bookViews>
  <sheets>
    <sheet name="REGIONAL" sheetId="1" r:id="rId1"/>
    <sheet name="HOMELESS" sheetId="2" r:id="rId2"/>
    <sheet name="OOD Voc" sheetId="3" r:id="rId3"/>
  </sheets>
  <externalReferences>
    <externalReference r:id="rId4"/>
  </externalReferences>
  <definedNames>
    <definedName name="_xlnm.Print_Area" localSheetId="2">'OOD Voc'!$A$6:$G$99</definedName>
    <definedName name="_xlnm.Print_Titles" localSheetId="2">'OOD Voc'!$5:$5</definedName>
    <definedName name="SCHOOL">[1]SchoolList!$A:$B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1" i="1" l="1"/>
  <c r="F111" i="1" l="1"/>
  <c r="G111" i="1"/>
  <c r="H111" i="1"/>
  <c r="I111" i="1"/>
  <c r="E111" i="1"/>
  <c r="D111" i="1"/>
  <c r="F446" i="3"/>
  <c r="E446" i="3"/>
  <c r="D446" i="3"/>
  <c r="H446" i="3"/>
  <c r="G75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6" i="3"/>
  <c r="A444" i="3" l="1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10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99" i="3"/>
  <c r="A393" i="3"/>
  <c r="A392" i="3"/>
  <c r="A391" i="3"/>
  <c r="A390" i="3"/>
  <c r="A389" i="3"/>
  <c r="A388" i="3"/>
  <c r="A387" i="3"/>
  <c r="A98" i="3"/>
  <c r="A386" i="3"/>
  <c r="A385" i="3"/>
  <c r="A384" i="3"/>
  <c r="A383" i="3"/>
  <c r="A382" i="3"/>
  <c r="A381" i="3"/>
  <c r="A97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96" i="3"/>
  <c r="A365" i="3"/>
  <c r="A364" i="3"/>
  <c r="A363" i="3"/>
  <c r="A362" i="3"/>
  <c r="A361" i="3"/>
  <c r="A360" i="3"/>
  <c r="A95" i="3"/>
  <c r="A359" i="3"/>
  <c r="A94" i="3"/>
  <c r="A358" i="3"/>
  <c r="A93" i="3"/>
  <c r="A92" i="3"/>
  <c r="A357" i="3"/>
  <c r="A91" i="3"/>
  <c r="A356" i="3"/>
  <c r="A90" i="3"/>
  <c r="A355" i="3"/>
  <c r="A89" i="3"/>
  <c r="A354" i="3"/>
  <c r="A353" i="3"/>
  <c r="A352" i="3"/>
  <c r="A351" i="3"/>
  <c r="A350" i="3"/>
  <c r="A349" i="3"/>
  <c r="A348" i="3"/>
  <c r="A347" i="3"/>
  <c r="A346" i="3"/>
  <c r="A345" i="3"/>
  <c r="A88" i="3"/>
  <c r="A87" i="3"/>
  <c r="A86" i="3"/>
  <c r="A85" i="3"/>
  <c r="A84" i="3"/>
  <c r="A344" i="3"/>
  <c r="A343" i="3"/>
  <c r="A342" i="3"/>
  <c r="A341" i="3"/>
  <c r="A340" i="3"/>
  <c r="A83" i="3"/>
  <c r="A339" i="3"/>
  <c r="A338" i="3"/>
  <c r="A82" i="3"/>
  <c r="A81" i="3"/>
  <c r="A337" i="3"/>
  <c r="A336" i="3"/>
  <c r="A335" i="3"/>
  <c r="A334" i="3"/>
  <c r="A80" i="3"/>
  <c r="A333" i="3"/>
  <c r="A332" i="3"/>
  <c r="A331" i="3"/>
  <c r="A79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78" i="3"/>
  <c r="A308" i="3"/>
  <c r="A307" i="3"/>
  <c r="A77" i="3"/>
  <c r="A306" i="3"/>
  <c r="A305" i="3"/>
  <c r="A76" i="3"/>
  <c r="A304" i="3"/>
  <c r="A303" i="3"/>
  <c r="A302" i="3"/>
  <c r="A75" i="3"/>
  <c r="A301" i="3"/>
  <c r="A300" i="3"/>
  <c r="A74" i="3"/>
  <c r="A299" i="3"/>
  <c r="A298" i="3"/>
  <c r="A297" i="3"/>
  <c r="A73" i="3"/>
  <c r="A72" i="3"/>
  <c r="A71" i="3"/>
  <c r="A296" i="3"/>
  <c r="A295" i="3"/>
  <c r="A70" i="3"/>
  <c r="A294" i="3"/>
  <c r="A293" i="3"/>
  <c r="A69" i="3"/>
  <c r="A292" i="3"/>
  <c r="A291" i="3"/>
  <c r="A290" i="3"/>
  <c r="A289" i="3"/>
  <c r="A288" i="3"/>
  <c r="A68" i="3"/>
  <c r="A287" i="3"/>
  <c r="A286" i="3"/>
  <c r="A285" i="3"/>
  <c r="A284" i="3"/>
  <c r="A283" i="3"/>
  <c r="A282" i="3"/>
  <c r="A281" i="3"/>
  <c r="A280" i="3"/>
  <c r="A279" i="3"/>
  <c r="A67" i="3"/>
  <c r="A66" i="3"/>
  <c r="A278" i="3"/>
  <c r="A65" i="3"/>
  <c r="A277" i="3"/>
  <c r="A276" i="3"/>
  <c r="A275" i="3"/>
  <c r="A64" i="3"/>
  <c r="A274" i="3"/>
  <c r="A63" i="3"/>
  <c r="A273" i="3"/>
  <c r="A272" i="3"/>
  <c r="A271" i="3"/>
  <c r="A270" i="3"/>
  <c r="A62" i="3"/>
  <c r="A269" i="3"/>
  <c r="A268" i="3"/>
  <c r="A267" i="3"/>
  <c r="A266" i="3"/>
  <c r="A265" i="3"/>
  <c r="A264" i="3"/>
  <c r="A263" i="3"/>
  <c r="A262" i="3"/>
  <c r="A61" i="3"/>
  <c r="A261" i="3"/>
  <c r="A260" i="3"/>
  <c r="A60" i="3"/>
  <c r="A259" i="3"/>
  <c r="A258" i="3"/>
  <c r="A257" i="3"/>
  <c r="A256" i="3"/>
  <c r="A255" i="3"/>
  <c r="A254" i="3"/>
  <c r="A253" i="3"/>
  <c r="A252" i="3"/>
  <c r="A251" i="3"/>
  <c r="A250" i="3"/>
  <c r="A249" i="3"/>
  <c r="A59" i="3"/>
  <c r="A248" i="3"/>
  <c r="A247" i="3"/>
  <c r="A246" i="3"/>
  <c r="A245" i="3"/>
  <c r="A244" i="3"/>
  <c r="A243" i="3"/>
  <c r="A242" i="3"/>
  <c r="A58" i="3"/>
  <c r="A241" i="3"/>
  <c r="A240" i="3"/>
  <c r="A239" i="3"/>
  <c r="A238" i="3"/>
  <c r="A237" i="3"/>
  <c r="A57" i="3"/>
  <c r="A236" i="3"/>
  <c r="A56" i="3"/>
  <c r="A235" i="3"/>
  <c r="A234" i="3"/>
  <c r="A233" i="3"/>
  <c r="A55" i="3"/>
  <c r="A232" i="3"/>
  <c r="A231" i="3"/>
  <c r="A230" i="3"/>
  <c r="A229" i="3"/>
  <c r="A228" i="3"/>
  <c r="A227" i="3"/>
  <c r="A226" i="3"/>
  <c r="A225" i="3"/>
  <c r="A54" i="3"/>
  <c r="A224" i="3"/>
  <c r="A53" i="3"/>
  <c r="A223" i="3"/>
  <c r="A52" i="3"/>
  <c r="A222" i="3"/>
  <c r="A221" i="3"/>
  <c r="A220" i="3"/>
  <c r="A219" i="3"/>
  <c r="A218" i="3"/>
  <c r="A217" i="3"/>
  <c r="A216" i="3"/>
  <c r="A215" i="3"/>
  <c r="A214" i="3"/>
  <c r="A213" i="3"/>
  <c r="A51" i="3"/>
  <c r="A212" i="3"/>
  <c r="A211" i="3"/>
  <c r="A210" i="3"/>
  <c r="A209" i="3"/>
  <c r="A208" i="3"/>
  <c r="A207" i="3"/>
  <c r="A50" i="3"/>
  <c r="A49" i="3"/>
  <c r="A206" i="3"/>
  <c r="A205" i="3"/>
  <c r="A204" i="3"/>
  <c r="A48" i="3"/>
  <c r="A47" i="3"/>
  <c r="A46" i="3"/>
  <c r="A45" i="3"/>
  <c r="A44" i="3"/>
  <c r="A203" i="3"/>
  <c r="A202" i="3"/>
  <c r="A43" i="3"/>
  <c r="A201" i="3"/>
  <c r="A42" i="3"/>
  <c r="A41" i="3"/>
  <c r="A200" i="3"/>
  <c r="A199" i="3"/>
  <c r="A198" i="3"/>
  <c r="A40" i="3"/>
  <c r="A39" i="3"/>
  <c r="A197" i="3"/>
  <c r="A38" i="3"/>
  <c r="A196" i="3"/>
  <c r="A195" i="3"/>
  <c r="A194" i="3"/>
  <c r="A193" i="3"/>
  <c r="A192" i="3"/>
  <c r="A37" i="3"/>
  <c r="A36" i="3"/>
  <c r="A191" i="3"/>
  <c r="A190" i="3"/>
  <c r="A189" i="3"/>
  <c r="A35" i="3"/>
  <c r="A34" i="3"/>
  <c r="A188" i="3"/>
  <c r="A187" i="3"/>
  <c r="A186" i="3"/>
  <c r="A185" i="3"/>
  <c r="A184" i="3"/>
  <c r="A183" i="3"/>
  <c r="A33" i="3"/>
  <c r="A182" i="3"/>
  <c r="A32" i="3"/>
  <c r="A181" i="3"/>
  <c r="A180" i="3"/>
  <c r="A179" i="3"/>
  <c r="A178" i="3"/>
  <c r="A177" i="3"/>
  <c r="A31" i="3"/>
  <c r="A176" i="3"/>
  <c r="A30" i="3"/>
  <c r="A175" i="3"/>
  <c r="A174" i="3"/>
  <c r="A173" i="3"/>
  <c r="A172" i="3"/>
  <c r="A171" i="3"/>
  <c r="A170" i="3"/>
  <c r="A29" i="3"/>
  <c r="A169" i="3"/>
  <c r="A168" i="3"/>
  <c r="A167" i="3"/>
  <c r="A166" i="3"/>
  <c r="A165" i="3"/>
  <c r="A164" i="3"/>
  <c r="A28" i="3"/>
  <c r="A163" i="3"/>
  <c r="A162" i="3"/>
  <c r="A27" i="3"/>
  <c r="A26" i="3"/>
  <c r="A161" i="3"/>
  <c r="A160" i="3"/>
  <c r="A159" i="3"/>
  <c r="A158" i="3"/>
  <c r="A25" i="3"/>
  <c r="A157" i="3"/>
  <c r="A156" i="3"/>
  <c r="A155" i="3"/>
  <c r="A154" i="3"/>
  <c r="A153" i="3"/>
  <c r="A152" i="3"/>
  <c r="A24" i="3"/>
  <c r="A151" i="3"/>
  <c r="A150" i="3"/>
  <c r="A149" i="3"/>
  <c r="A148" i="3"/>
  <c r="A147" i="3"/>
  <c r="A23" i="3"/>
  <c r="A146" i="3"/>
  <c r="A145" i="3"/>
  <c r="A144" i="3"/>
  <c r="A22" i="3"/>
  <c r="A21" i="3"/>
  <c r="A143" i="3"/>
  <c r="A142" i="3"/>
  <c r="A141" i="3"/>
  <c r="A140" i="3"/>
  <c r="A20" i="3"/>
  <c r="A139" i="3"/>
  <c r="A19" i="3"/>
  <c r="A18" i="3"/>
  <c r="A138" i="3"/>
  <c r="A17" i="3"/>
  <c r="A137" i="3"/>
  <c r="A16" i="3"/>
  <c r="A136" i="3"/>
  <c r="A135" i="3"/>
  <c r="A15" i="3"/>
  <c r="A134" i="3"/>
  <c r="A14" i="3"/>
  <c r="A133" i="3"/>
  <c r="A132" i="3"/>
  <c r="A131" i="3"/>
  <c r="A130" i="3"/>
  <c r="A13" i="3"/>
  <c r="A129" i="3"/>
  <c r="A128" i="3"/>
  <c r="A127" i="3"/>
  <c r="A126" i="3"/>
  <c r="A12" i="3"/>
  <c r="A125" i="3"/>
  <c r="A124" i="3"/>
  <c r="A123" i="3"/>
  <c r="A122" i="3"/>
  <c r="A121" i="3"/>
  <c r="A120" i="3"/>
  <c r="A11" i="3"/>
  <c r="A119" i="3"/>
  <c r="A118" i="3"/>
  <c r="A10" i="3"/>
  <c r="A117" i="3"/>
  <c r="A116" i="3"/>
  <c r="A115" i="3"/>
  <c r="A114" i="3"/>
  <c r="A113" i="3"/>
  <c r="A9" i="3"/>
  <c r="A112" i="3"/>
  <c r="A111" i="3"/>
  <c r="A8" i="3"/>
  <c r="A110" i="3"/>
  <c r="A109" i="3"/>
  <c r="A108" i="3"/>
  <c r="A107" i="3"/>
  <c r="A106" i="3"/>
  <c r="A105" i="3"/>
  <c r="A104" i="3"/>
  <c r="A7" i="3"/>
  <c r="A103" i="3"/>
  <c r="A102" i="3"/>
  <c r="A101" i="3"/>
  <c r="A6" i="3"/>
  <c r="E220" i="2" l="1"/>
  <c r="F220" i="2"/>
  <c r="G220" i="2"/>
  <c r="D220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<sst xmlns="http://schemas.openxmlformats.org/spreadsheetml/2006/main" count="922" uniqueCount="573">
  <si>
    <t>LEA</t>
  </si>
  <si>
    <t>District</t>
  </si>
  <si>
    <t>001</t>
  </si>
  <si>
    <t xml:space="preserve">ABINGTON                     </t>
  </si>
  <si>
    <t>002</t>
  </si>
  <si>
    <t xml:space="preserve">ACTON                        </t>
  </si>
  <si>
    <t>003</t>
  </si>
  <si>
    <t xml:space="preserve">ACUSHNET                     </t>
  </si>
  <si>
    <t>004</t>
  </si>
  <si>
    <t xml:space="preserve">ADAMS                        </t>
  </si>
  <si>
    <t>005</t>
  </si>
  <si>
    <t xml:space="preserve">AGAWAM                       </t>
  </si>
  <si>
    <t>006</t>
  </si>
  <si>
    <t xml:space="preserve">ALFORD                       </t>
  </si>
  <si>
    <t>007</t>
  </si>
  <si>
    <t xml:space="preserve">AMESBURY                     </t>
  </si>
  <si>
    <t>008</t>
  </si>
  <si>
    <t xml:space="preserve">AMHERST                      </t>
  </si>
  <si>
    <t>009</t>
  </si>
  <si>
    <t xml:space="preserve">ANDOVER                      </t>
  </si>
  <si>
    <t>010</t>
  </si>
  <si>
    <t xml:space="preserve">ARLINGTON                    </t>
  </si>
  <si>
    <t>011</t>
  </si>
  <si>
    <t xml:space="preserve">ASHBURNHAM                   </t>
  </si>
  <si>
    <t>012</t>
  </si>
  <si>
    <t xml:space="preserve">ASHBY                        </t>
  </si>
  <si>
    <t>013</t>
  </si>
  <si>
    <t xml:space="preserve">ASHFIELD                     </t>
  </si>
  <si>
    <t>014</t>
  </si>
  <si>
    <t xml:space="preserve">ASHLAND                      </t>
  </si>
  <si>
    <t>015</t>
  </si>
  <si>
    <t xml:space="preserve">ATHOL                        </t>
  </si>
  <si>
    <t>016</t>
  </si>
  <si>
    <t xml:space="preserve">ATTLEBORO                    </t>
  </si>
  <si>
    <t>017</t>
  </si>
  <si>
    <t xml:space="preserve">AUBURN                       </t>
  </si>
  <si>
    <t>018</t>
  </si>
  <si>
    <t xml:space="preserve">AVON                         </t>
  </si>
  <si>
    <t>019</t>
  </si>
  <si>
    <t xml:space="preserve">AYER                         </t>
  </si>
  <si>
    <t>020</t>
  </si>
  <si>
    <t xml:space="preserve">BARNSTABLE                   </t>
  </si>
  <si>
    <t>021</t>
  </si>
  <si>
    <t xml:space="preserve">BARRE                        </t>
  </si>
  <si>
    <t>022</t>
  </si>
  <si>
    <t xml:space="preserve">BECKET                       </t>
  </si>
  <si>
    <t>023</t>
  </si>
  <si>
    <t xml:space="preserve">BEDFORD                      </t>
  </si>
  <si>
    <t>024</t>
  </si>
  <si>
    <t xml:space="preserve">BELCHERTOWN                  </t>
  </si>
  <si>
    <t>025</t>
  </si>
  <si>
    <t xml:space="preserve">BELLINGHAM                   </t>
  </si>
  <si>
    <t>026</t>
  </si>
  <si>
    <t xml:space="preserve">BELMONT                      </t>
  </si>
  <si>
    <t>027</t>
  </si>
  <si>
    <t xml:space="preserve">BERKLEY                      </t>
  </si>
  <si>
    <t>028</t>
  </si>
  <si>
    <t xml:space="preserve">BERLIN                       </t>
  </si>
  <si>
    <t>029</t>
  </si>
  <si>
    <t xml:space="preserve">BERNARDSTON                  </t>
  </si>
  <si>
    <t>030</t>
  </si>
  <si>
    <t xml:space="preserve">BEVERLY                      </t>
  </si>
  <si>
    <t>031</t>
  </si>
  <si>
    <t xml:space="preserve">BILLERICA                    </t>
  </si>
  <si>
    <t>032</t>
  </si>
  <si>
    <t xml:space="preserve">BLACKSTONE                   </t>
  </si>
  <si>
    <t>033</t>
  </si>
  <si>
    <t xml:space="preserve">BLANDFORD                    </t>
  </si>
  <si>
    <t>034</t>
  </si>
  <si>
    <t xml:space="preserve">BOLTON                       </t>
  </si>
  <si>
    <t>035</t>
  </si>
  <si>
    <t xml:space="preserve">BOSTON                       </t>
  </si>
  <si>
    <t>036</t>
  </si>
  <si>
    <t xml:space="preserve">BOURNE                       </t>
  </si>
  <si>
    <t>037</t>
  </si>
  <si>
    <t xml:space="preserve">BOXBOROUGH                   </t>
  </si>
  <si>
    <t>038</t>
  </si>
  <si>
    <t xml:space="preserve">BOXFORD                      </t>
  </si>
  <si>
    <t>039</t>
  </si>
  <si>
    <t xml:space="preserve">BOYLSTON                     </t>
  </si>
  <si>
    <t>040</t>
  </si>
  <si>
    <t xml:space="preserve">BRAINTREE                    </t>
  </si>
  <si>
    <t>041</t>
  </si>
  <si>
    <t xml:space="preserve">BREWSTER                     </t>
  </si>
  <si>
    <t>042</t>
  </si>
  <si>
    <t xml:space="preserve">BRIDGEWATER                  </t>
  </si>
  <si>
    <t>043</t>
  </si>
  <si>
    <t xml:space="preserve">BRIMFIELD                    </t>
  </si>
  <si>
    <t>044</t>
  </si>
  <si>
    <t xml:space="preserve">BROCKTON                     </t>
  </si>
  <si>
    <t>045</t>
  </si>
  <si>
    <t xml:space="preserve">BROOKFIELD                   </t>
  </si>
  <si>
    <t>046</t>
  </si>
  <si>
    <t xml:space="preserve">BROOKLINE                    </t>
  </si>
  <si>
    <t>047</t>
  </si>
  <si>
    <t xml:space="preserve">BUCKLAND                     </t>
  </si>
  <si>
    <t>048</t>
  </si>
  <si>
    <t xml:space="preserve">BURLINGTON                   </t>
  </si>
  <si>
    <t>049</t>
  </si>
  <si>
    <t xml:space="preserve">CAMBRIDGE                    </t>
  </si>
  <si>
    <t>050</t>
  </si>
  <si>
    <t xml:space="preserve">CANTON                       </t>
  </si>
  <si>
    <t>051</t>
  </si>
  <si>
    <t xml:space="preserve">CARLISLE                     </t>
  </si>
  <si>
    <t>052</t>
  </si>
  <si>
    <t xml:space="preserve">CARVER                       </t>
  </si>
  <si>
    <t>053</t>
  </si>
  <si>
    <t xml:space="preserve">CHARLEMONT                   </t>
  </si>
  <si>
    <t>054</t>
  </si>
  <si>
    <t xml:space="preserve">CHARLTON                     </t>
  </si>
  <si>
    <t>055</t>
  </si>
  <si>
    <t xml:space="preserve">CHATHAM                      </t>
  </si>
  <si>
    <t>056</t>
  </si>
  <si>
    <t xml:space="preserve">CHELMSFORD                   </t>
  </si>
  <si>
    <t>057</t>
  </si>
  <si>
    <t xml:space="preserve">CHELSEA                      </t>
  </si>
  <si>
    <t>058</t>
  </si>
  <si>
    <t xml:space="preserve">CHESHIRE                     </t>
  </si>
  <si>
    <t>059</t>
  </si>
  <si>
    <t xml:space="preserve">CHESTER                      </t>
  </si>
  <si>
    <t>060</t>
  </si>
  <si>
    <t xml:space="preserve">CHESTERFIELD                 </t>
  </si>
  <si>
    <t>061</t>
  </si>
  <si>
    <t xml:space="preserve">CHICOPEE                     </t>
  </si>
  <si>
    <t>062</t>
  </si>
  <si>
    <t xml:space="preserve">CHILMARK                     </t>
  </si>
  <si>
    <t>063</t>
  </si>
  <si>
    <t xml:space="preserve">CLARKSBURG                   </t>
  </si>
  <si>
    <t>064</t>
  </si>
  <si>
    <t xml:space="preserve">CLINTON                      </t>
  </si>
  <si>
    <t>065</t>
  </si>
  <si>
    <t xml:space="preserve">COHASSET                     </t>
  </si>
  <si>
    <t>066</t>
  </si>
  <si>
    <t xml:space="preserve">COLRAIN                      </t>
  </si>
  <si>
    <t>067</t>
  </si>
  <si>
    <t xml:space="preserve">CONCORD                      </t>
  </si>
  <si>
    <t>068</t>
  </si>
  <si>
    <t xml:space="preserve">CONWAY                       </t>
  </si>
  <si>
    <t>069</t>
  </si>
  <si>
    <t xml:space="preserve">CUMMINGTON                   </t>
  </si>
  <si>
    <t>070</t>
  </si>
  <si>
    <t xml:space="preserve">DALTON                       </t>
  </si>
  <si>
    <t>071</t>
  </si>
  <si>
    <t xml:space="preserve">DANVERS                      </t>
  </si>
  <si>
    <t>072</t>
  </si>
  <si>
    <t xml:space="preserve">DARTMOUTH                    </t>
  </si>
  <si>
    <t>073</t>
  </si>
  <si>
    <t xml:space="preserve">DEDHAM                       </t>
  </si>
  <si>
    <t>074</t>
  </si>
  <si>
    <t xml:space="preserve">DEERFIELD                    </t>
  </si>
  <si>
    <t>075</t>
  </si>
  <si>
    <t xml:space="preserve">DENNIS                       </t>
  </si>
  <si>
    <t>076</t>
  </si>
  <si>
    <t xml:space="preserve">DIGHTON                      </t>
  </si>
  <si>
    <t>077</t>
  </si>
  <si>
    <t xml:space="preserve">DOUGLAS                      </t>
  </si>
  <si>
    <t>078</t>
  </si>
  <si>
    <t xml:space="preserve">DOVER                        </t>
  </si>
  <si>
    <t>079</t>
  </si>
  <si>
    <t xml:space="preserve">DRACUT                       </t>
  </si>
  <si>
    <t>080</t>
  </si>
  <si>
    <t xml:space="preserve">DUDLEY                       </t>
  </si>
  <si>
    <t>081</t>
  </si>
  <si>
    <t xml:space="preserve">DUNSTABLE                    </t>
  </si>
  <si>
    <t>082</t>
  </si>
  <si>
    <t xml:space="preserve">DUXBURY                      </t>
  </si>
  <si>
    <t>083</t>
  </si>
  <si>
    <t xml:space="preserve">EAST BRIDGEWATER             </t>
  </si>
  <si>
    <t>084</t>
  </si>
  <si>
    <t xml:space="preserve">EAST BROOKFIELD              </t>
  </si>
  <si>
    <t>085</t>
  </si>
  <si>
    <t xml:space="preserve">EASTHAM                      </t>
  </si>
  <si>
    <t>086</t>
  </si>
  <si>
    <t xml:space="preserve">EASTHAMPTON                  </t>
  </si>
  <si>
    <t>087</t>
  </si>
  <si>
    <t xml:space="preserve">EAST LONGMEADOW              </t>
  </si>
  <si>
    <t>088</t>
  </si>
  <si>
    <t xml:space="preserve">EASTON                       </t>
  </si>
  <si>
    <t>089</t>
  </si>
  <si>
    <t xml:space="preserve">EDGARTOWN                    </t>
  </si>
  <si>
    <t>090</t>
  </si>
  <si>
    <t xml:space="preserve">EGREMONT                     </t>
  </si>
  <si>
    <t>091</t>
  </si>
  <si>
    <t xml:space="preserve">ERVING                       </t>
  </si>
  <si>
    <t>092</t>
  </si>
  <si>
    <t xml:space="preserve">ESSEX                        </t>
  </si>
  <si>
    <t>093</t>
  </si>
  <si>
    <t xml:space="preserve">EVERETT                      </t>
  </si>
  <si>
    <t>094</t>
  </si>
  <si>
    <t xml:space="preserve">FAIRHAVEN                    </t>
  </si>
  <si>
    <t>095</t>
  </si>
  <si>
    <t xml:space="preserve">FALL RIVER                   </t>
  </si>
  <si>
    <t>096</t>
  </si>
  <si>
    <t xml:space="preserve">FALMOUTH                     </t>
  </si>
  <si>
    <t>097</t>
  </si>
  <si>
    <t xml:space="preserve">FITCHBURG                    </t>
  </si>
  <si>
    <t>098</t>
  </si>
  <si>
    <t xml:space="preserve">FLORIDA                      </t>
  </si>
  <si>
    <t>099</t>
  </si>
  <si>
    <t xml:space="preserve">FOXBOROUGH                   </t>
  </si>
  <si>
    <t xml:space="preserve">FRAMINGHAM                   </t>
  </si>
  <si>
    <t xml:space="preserve">FRANKLIN                     </t>
  </si>
  <si>
    <t xml:space="preserve">FREETOWN                     </t>
  </si>
  <si>
    <t xml:space="preserve">GARDNER                      </t>
  </si>
  <si>
    <t xml:space="preserve">GAY HEAD                     </t>
  </si>
  <si>
    <t xml:space="preserve">GEORGETOWN                   </t>
  </si>
  <si>
    <t xml:space="preserve">GILL                         </t>
  </si>
  <si>
    <t xml:space="preserve">GLOUCESTER                   </t>
  </si>
  <si>
    <t xml:space="preserve">GOSHEN                       </t>
  </si>
  <si>
    <t xml:space="preserve">GOSNOLD                      </t>
  </si>
  <si>
    <t xml:space="preserve">GRAFTON                      </t>
  </si>
  <si>
    <t xml:space="preserve">GRANBY                       </t>
  </si>
  <si>
    <t xml:space="preserve">GRANVILLE                    </t>
  </si>
  <si>
    <t xml:space="preserve">GREAT BARRINGTON             </t>
  </si>
  <si>
    <t xml:space="preserve">GREENFIELD                   </t>
  </si>
  <si>
    <t xml:space="preserve">GROTON                       </t>
  </si>
  <si>
    <t xml:space="preserve">GROVELAND                    </t>
  </si>
  <si>
    <t xml:space="preserve">HADLEY                       </t>
  </si>
  <si>
    <t xml:space="preserve">HALIFAX                      </t>
  </si>
  <si>
    <t xml:space="preserve">HAMILTON                     </t>
  </si>
  <si>
    <t xml:space="preserve">HAMPDEN                      </t>
  </si>
  <si>
    <t xml:space="preserve">HANCOCK                      </t>
  </si>
  <si>
    <t xml:space="preserve">HANOVER                      </t>
  </si>
  <si>
    <t xml:space="preserve">HANSON                       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</si>
  <si>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</si>
  <si>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</si>
  <si>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</si>
  <si>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HATFIELD                     </t>
  </si>
  <si>
    <t xml:space="preserve">HAVERHILL                    </t>
  </si>
  <si>
    <t xml:space="preserve">HAWLEY                       </t>
  </si>
  <si>
    <t xml:space="preserve">HEATH                        </t>
  </si>
  <si>
    <t xml:space="preserve">HINGHAM                      </t>
  </si>
  <si>
    <t xml:space="preserve">HINSDALE                     </t>
  </si>
  <si>
    <t xml:space="preserve">HOLBROOK                     </t>
  </si>
  <si>
    <t xml:space="preserve">HOLDEN                       </t>
  </si>
  <si>
    <t xml:space="preserve">HOLLAND 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</si>
  <si>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</si>
  <si>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</si>
  <si>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</si>
  <si>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HOPKINTON                    </t>
  </si>
  <si>
    <t xml:space="preserve">HUBBARDSTON                  </t>
  </si>
  <si>
    <t xml:space="preserve">HUDSON                       </t>
  </si>
  <si>
    <t xml:space="preserve">HULL                         </t>
  </si>
  <si>
    <t xml:space="preserve">HUNTINGTON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</si>
  <si>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</si>
  <si>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</si>
  <si>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</si>
  <si>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</si>
  <si>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LANESBOROUGH                 </t>
  </si>
  <si>
    <t xml:space="preserve">LAWRENCE                     </t>
  </si>
  <si>
    <t xml:space="preserve">LEE                          </t>
  </si>
  <si>
    <t xml:space="preserve">LEICESTER                    </t>
  </si>
  <si>
    <t xml:space="preserve">LENOX                        </t>
  </si>
  <si>
    <t xml:space="preserve">LEOMINSTER                   </t>
  </si>
  <si>
    <t xml:space="preserve">LEVERETT                     </t>
  </si>
  <si>
    <t xml:space="preserve">LEXINGTON                    </t>
  </si>
  <si>
    <t xml:space="preserve">LEYDEN                       </t>
  </si>
  <si>
    <t xml:space="preserve">LINCOLN                      </t>
  </si>
  <si>
    <t xml:space="preserve">LITTLETON                    </t>
  </si>
  <si>
    <t xml:space="preserve">LONGMEADOW                   </t>
  </si>
  <si>
    <t xml:space="preserve">LOWELL                       </t>
  </si>
  <si>
    <t xml:space="preserve">LUDLOW                       </t>
  </si>
  <si>
    <t xml:space="preserve">LUNENBURG                    </t>
  </si>
  <si>
    <t xml:space="preserve">LYNN                         </t>
  </si>
  <si>
    <t xml:space="preserve">LYNNFIELD                    </t>
  </si>
  <si>
    <t xml:space="preserve">MALDEN                       </t>
  </si>
  <si>
    <t xml:space="preserve">MANCHESTER                   </t>
  </si>
  <si>
    <t xml:space="preserve">MANSFIELD                    </t>
  </si>
  <si>
    <t xml:space="preserve">MARBLEHEAD                   </t>
  </si>
  <si>
    <t xml:space="preserve">MARION    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</si>
  <si>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</si>
  <si>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</si>
  <si>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</si>
  <si>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</si>
  <si>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</si>
  <si>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</si>
  <si>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</si>
  <si>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</si>
  <si>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</si>
  <si>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MENDON                       </t>
  </si>
  <si>
    <t xml:space="preserve">MERRIMAC                     </t>
  </si>
  <si>
    <t xml:space="preserve">METHUEN                      </t>
  </si>
  <si>
    <t xml:space="preserve">MIDDLEBOROUGH                </t>
  </si>
  <si>
    <t xml:space="preserve">MIDDLEFIELD  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</si>
  <si>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</si>
  <si>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</si>
  <si>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</si>
  <si>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</si>
  <si>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MILLVILLE                    </t>
  </si>
  <si>
    <t xml:space="preserve">MILTON                       </t>
  </si>
  <si>
    <t xml:space="preserve">MONROE                       </t>
  </si>
  <si>
    <t xml:space="preserve">MONSON   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</si>
  <si>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</si>
  <si>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</si>
  <si>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</si>
  <si>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MOUNT WASHINGTON             </t>
  </si>
  <si>
    <t xml:space="preserve">NAHANT                       </t>
  </si>
  <si>
    <t xml:space="preserve">NANTUCKET                    </t>
  </si>
  <si>
    <t xml:space="preserve">NATICK                       </t>
  </si>
  <si>
    <t xml:space="preserve">NEEDHAM                      </t>
  </si>
  <si>
    <t xml:space="preserve">NEW ASHFORD                  </t>
  </si>
  <si>
    <t xml:space="preserve">NEW BEDFORD                  </t>
  </si>
  <si>
    <t xml:space="preserve">NEW BRAINTREE                </t>
  </si>
  <si>
    <t xml:space="preserve">NEWBURY                      </t>
  </si>
  <si>
    <t xml:space="preserve">NEWBURYPORT                  </t>
  </si>
  <si>
    <t xml:space="preserve">NEW MARLBOROUGH              </t>
  </si>
  <si>
    <t xml:space="preserve">NEW SALEM                    </t>
  </si>
  <si>
    <t xml:space="preserve">NEWTON                       </t>
  </si>
  <si>
    <t xml:space="preserve">NORFOLK    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</si>
  <si>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</si>
  <si>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</si>
  <si>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</si>
  <si>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</si>
  <si>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</si>
  <si>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 xml:space="preserve">NORTHBRIDGE                  </t>
  </si>
  <si>
    <t xml:space="preserve">NORTH BROOKFIELD             </t>
  </si>
  <si>
    <t xml:space="preserve">NORTHFIELD 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</si>
  <si>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</si>
  <si>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</si>
  <si>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</si>
  <si>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</si>
  <si>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</si>
  <si>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</si>
  <si>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</si>
  <si>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</si>
  <si>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</si>
  <si>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 xml:space="preserve">OXFORD                       </t>
  </si>
  <si>
    <t xml:space="preserve">PALMER                       </t>
  </si>
  <si>
    <t xml:space="preserve">PAXTON                       </t>
  </si>
  <si>
    <t xml:space="preserve">PEABODY                      </t>
  </si>
  <si>
    <t xml:space="preserve">PELHAM                       </t>
  </si>
  <si>
    <t xml:space="preserve">PEMBROKE                     </t>
  </si>
  <si>
    <t xml:space="preserve">PEPPERELL                    </t>
  </si>
  <si>
    <t xml:space="preserve">PERU                         </t>
  </si>
  <si>
    <t xml:space="preserve">PETERSHAM                    </t>
  </si>
  <si>
    <t xml:space="preserve">PHILLIPSTON                  </t>
  </si>
  <si>
    <t xml:space="preserve">PITTSFIELD                   </t>
  </si>
  <si>
    <t xml:space="preserve">PLAINFIELD                   </t>
  </si>
  <si>
    <t xml:space="preserve">PLAINVILLE                   </t>
  </si>
  <si>
    <t xml:space="preserve">PLYMOUTH                     </t>
  </si>
  <si>
    <t xml:space="preserve">PLYMPTON                     </t>
  </si>
  <si>
    <t xml:space="preserve">PRINCETON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</si>
  <si>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</si>
  <si>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</si>
  <si>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</si>
  <si>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RAYNHAM                      </t>
  </si>
  <si>
    <t xml:space="preserve">READING                      </t>
  </si>
  <si>
    <t xml:space="preserve">REHOBOTH                     </t>
  </si>
  <si>
    <t xml:space="preserve">REVERE                       </t>
  </si>
  <si>
    <t xml:space="preserve">RICHMOND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</si>
  <si>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</si>
  <si>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</si>
  <si>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</si>
  <si>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ROWE    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</si>
  <si>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</si>
  <si>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</si>
  <si>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</si>
  <si>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</si>
  <si>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SALEM                        </t>
  </si>
  <si>
    <t xml:space="preserve">SALISBURY                    </t>
  </si>
  <si>
    <t xml:space="preserve">SANDISFIELD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</si>
  <si>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</si>
  <si>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</si>
  <si>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</si>
  <si>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</si>
  <si>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</si>
  <si>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</si>
  <si>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</si>
  <si>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</si>
  <si>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</si>
  <si>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</si>
  <si>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SHREWSBURY                   </t>
  </si>
  <si>
    <t xml:space="preserve">SHUTESBURY                   </t>
  </si>
  <si>
    <t xml:space="preserve">SOMERSET                     </t>
  </si>
  <si>
    <t xml:space="preserve">SOMERVILLE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</si>
  <si>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</si>
  <si>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</si>
  <si>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</si>
  <si>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 HADLEY                 </t>
  </si>
  <si>
    <t xml:space="preserve">SOUTHWICK                    </t>
  </si>
  <si>
    <t xml:space="preserve">SPENCER                      </t>
  </si>
  <si>
    <t xml:space="preserve">SPRINGFIELD                  </t>
  </si>
  <si>
    <t xml:space="preserve">STERLING                     </t>
  </si>
  <si>
    <t xml:space="preserve">STOCKBRIDGE                  </t>
  </si>
  <si>
    <t xml:space="preserve">STONEHAM                     </t>
  </si>
  <si>
    <t xml:space="preserve">STOUGHTON  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</si>
  <si>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</si>
  <si>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</si>
  <si>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</si>
  <si>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</si>
  <si>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</si>
  <si>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</si>
  <si>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</si>
  <si>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</si>
  <si>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TEMPLETON                    </t>
  </si>
  <si>
    <t xml:space="preserve">TEWKSBURY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</si>
  <si>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</si>
  <si>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</si>
  <si>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</si>
  <si>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</si>
  <si>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</si>
  <si>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</si>
  <si>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TYRINGHAM                    </t>
  </si>
  <si>
    <t xml:space="preserve">UPTON       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</si>
  <si>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</si>
  <si>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</si>
  <si>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</si>
  <si>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</si>
  <si>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</si>
  <si>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</si>
  <si>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</si>
  <si>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WARREN                       </t>
  </si>
  <si>
    <t xml:space="preserve">WARWICK                      </t>
  </si>
  <si>
    <t xml:space="preserve">WASHINGTON                   </t>
  </si>
  <si>
    <t xml:space="preserve">WATERTOWN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</si>
  <si>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</si>
  <si>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</si>
  <si>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</si>
  <si>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</si>
  <si>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WENDELL                      </t>
  </si>
  <si>
    <t xml:space="preserve">WENHAM   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</si>
  <si>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</si>
  <si>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</si>
  <si>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</si>
  <si>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 BROOKFIELD              </t>
  </si>
  <si>
    <t xml:space="preserve">WESTFIELD                    </t>
  </si>
  <si>
    <t xml:space="preserve">WESTFORD                     </t>
  </si>
  <si>
    <t xml:space="preserve">WESTHAMPTON                  </t>
  </si>
  <si>
    <t xml:space="preserve">WESTMINSTER                  </t>
  </si>
  <si>
    <t xml:space="preserve">WEST NEWBURY                 </t>
  </si>
  <si>
    <t xml:space="preserve">WESTON                       </t>
  </si>
  <si>
    <t xml:space="preserve">WESTPORT                     </t>
  </si>
  <si>
    <t xml:space="preserve">WEST SPRINGFIELD             </t>
  </si>
  <si>
    <t xml:space="preserve">WEST STOCKBRIDGE             </t>
  </si>
  <si>
    <t xml:space="preserve">WEST TISBURY    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</si>
  <si>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</si>
  <si>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</si>
  <si>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</si>
  <si>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</si>
  <si>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</si>
  <si>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WILLIAMSBURG                 </t>
  </si>
  <si>
    <t xml:space="preserve">WILLIAMSTOWN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</si>
  <si>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</si>
  <si>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</si>
  <si>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</si>
  <si>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WINDSOR                      </t>
  </si>
  <si>
    <t xml:space="preserve">WINTHROP                     </t>
  </si>
  <si>
    <t>WOBURN</t>
  </si>
  <si>
    <t xml:space="preserve">WORCESTER                    </t>
  </si>
  <si>
    <t xml:space="preserve">WORTHINGTON                  </t>
  </si>
  <si>
    <t xml:space="preserve">WRENTHAM                     </t>
  </si>
  <si>
    <t xml:space="preserve">YARMOUTH                     </t>
  </si>
  <si>
    <t>DEVENS</t>
  </si>
  <si>
    <t xml:space="preserve">NORTHAMPTON SMITH            </t>
  </si>
  <si>
    <t xml:space="preserve">ACTON BOXBOROUGH             </t>
  </si>
  <si>
    <t xml:space="preserve">ADAMS CHESHIRE  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</si>
  <si>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</si>
  <si>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</si>
  <si>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</si>
  <si>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</si>
  <si>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</si>
  <si>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</si>
  <si>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</si>
  <si>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</si>
  <si>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>CHESTERFIELD GOSHEN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</si>
  <si>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</si>
  <si>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</si>
  <si>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</si>
  <si>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</si>
  <si>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</si>
  <si>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</si>
  <si>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</si>
  <si>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>FARMINGTON RIVER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</si>
  <si>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</si>
  <si>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</si>
  <si>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</si>
  <si>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</si>
  <si>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</si>
  <si>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</si>
  <si>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</si>
  <si>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</si>
  <si>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</si>
  <si>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</si>
  <si>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</si>
  <si>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>MANCHESTER ESSEX</t>
  </si>
  <si>
    <t xml:space="preserve">MARTHAS VINEYARD             </t>
  </si>
  <si>
    <t xml:space="preserve">MASCONOMET                   </t>
  </si>
  <si>
    <t xml:space="preserve">MENDON UPTON                 </t>
  </si>
  <si>
    <t>MONOMOY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</si>
  <si>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</si>
  <si>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</si>
  <si>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</si>
  <si>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</si>
  <si>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</si>
  <si>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</si>
  <si>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</si>
  <si>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</si>
  <si>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</si>
  <si>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</si>
  <si>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</si>
  <si>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</si>
  <si>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</si>
  <si>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>SOMERSET BERKLEY</t>
  </si>
  <si>
    <t xml:space="preserve">SOUTHERN BERKSHIRE           </t>
  </si>
  <si>
    <t>SOUTHWICK TOLLAND</t>
  </si>
  <si>
    <t xml:space="preserve">SPENCER EAST BROOKFIELD      </t>
  </si>
  <si>
    <t xml:space="preserve">TANTASQUA                    </t>
  </si>
  <si>
    <t xml:space="preserve">TRITON                       </t>
  </si>
  <si>
    <t>UPISLAND</t>
  </si>
  <si>
    <t xml:space="preserve">WACHUSETT                    </t>
  </si>
  <si>
    <t>QUABOAG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</si>
  <si>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</si>
  <si>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</si>
  <si>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</si>
  <si>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</si>
  <si>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</si>
  <si>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</si>
  <si>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</si>
  <si>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</si>
  <si>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</si>
  <si>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</si>
  <si>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</si>
  <si>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</si>
  <si>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</si>
  <si>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</si>
  <si>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</si>
  <si>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</si>
  <si>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</si>
  <si>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</si>
  <si>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</si>
  <si>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</si>
  <si>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</si>
  <si>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</si>
  <si>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</si>
  <si>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</si>
  <si>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</si>
  <si>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</si>
  <si>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</si>
  <si>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</si>
  <si>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</si>
  <si>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Entitlement</t>
  </si>
  <si>
    <t>Reimb</t>
  </si>
  <si>
    <t>PY adj</t>
  </si>
  <si>
    <t>Final FY21 Reimb</t>
  </si>
  <si>
    <t>First FY21 Payment</t>
  </si>
  <si>
    <t>2nd FY21 Payment</t>
  </si>
  <si>
    <t>Homeless Trans Reimbursement</t>
  </si>
  <si>
    <t>Regional Trans Reimbursement</t>
  </si>
  <si>
    <t>Non-Resident Voc Trans Reimbursement</t>
  </si>
  <si>
    <t>Reimb @96.21%</t>
  </si>
  <si>
    <t>Abby Kelley Foster Charter Public School</t>
  </si>
  <si>
    <t>Benjamin Franklin Classical Charter Public School</t>
  </si>
  <si>
    <t>Berkshire Arts and Technology Charter Public School</t>
  </si>
  <si>
    <t xml:space="preserve">Brooke Charter School </t>
  </si>
  <si>
    <t>Excel Academy Charter School</t>
  </si>
  <si>
    <t>Foxborough Regional Charter School</t>
  </si>
  <si>
    <t>Hampden Charter School of Science</t>
  </si>
  <si>
    <t>Hampden Charter School of Science West</t>
  </si>
  <si>
    <t>Martha's Vineyard Public Charter School</t>
  </si>
  <si>
    <t>Mystic Valley Regional Charter School</t>
  </si>
  <si>
    <t>New Heights Charter School of Brockton</t>
  </si>
  <si>
    <t>Old Sturbridge Academy Charter Public School</t>
  </si>
  <si>
    <t>Phoenix Academy Charter Public High School, Chelsea</t>
  </si>
  <si>
    <t>Phoenix Academy Public Charter High School, Lawrence</t>
  </si>
  <si>
    <t>Phoenix Academy Public Charter High School, Springfield</t>
  </si>
  <si>
    <t>Pioneer Charter School of Science</t>
  </si>
  <si>
    <t>Pioneer Charter School of Science II</t>
  </si>
  <si>
    <t>Conservatory Lab Charter School</t>
  </si>
  <si>
    <t>Neighborhood House Charter School</t>
  </si>
  <si>
    <t>Sizer School, A North Central Charter Essential School</t>
  </si>
  <si>
    <t>Prospect Hill Academy Charter School</t>
  </si>
  <si>
    <t>South Shore Charter Public School</t>
  </si>
  <si>
    <t>City On A Hill Charter Public School New Bedford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</si>
</sst>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s.MADOE/AppData/Local/Microsoft/Windows/INetCache/Content.Outlook/OBDZP2LX/Master%20Schedule%207c%20Reimbursement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Home"/>
      <sheetName val="FY20 - Regional"/>
      <sheetName val="val"/>
      <sheetName val="FY19 - Regional"/>
      <sheetName val="FY18 - Regional"/>
      <sheetName val="FY17 - Regional"/>
      <sheetName val="FY16 - Regional"/>
      <sheetName val="FY17 Regional Check"/>
      <sheetName val="FY20 - Local"/>
      <sheetName val="FY19 - Local"/>
      <sheetName val="FY18 - Local"/>
      <sheetName val="FY17 - Local"/>
      <sheetName val="FY16 - Local"/>
      <sheetName val="FY17 Local Check"/>
      <sheetName val="FY20 - Homeless"/>
      <sheetName val="FY19 - Homeless"/>
      <sheetName val="FY18 - Homeless"/>
      <sheetName val="FY17 - Homeless"/>
      <sheetName val="FY16 - Homeless"/>
      <sheetName val="FY17 Homeless Check"/>
      <sheetName val="SchoolList"/>
      <sheetName val="FY18 Charter Tuition"/>
      <sheetName val="FY19 Charter Tuition"/>
      <sheetName val="FY20 Charter Tuition"/>
      <sheetName val="Previous FY Reimbursements"/>
      <sheetName val="Data_FY18"/>
      <sheetName val="Data_FY19"/>
      <sheetName val="Data_FY20"/>
      <sheetName val="Data_FY17"/>
      <sheetName val="Data_FY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A1" t="str">
            <v>LEA</v>
          </cell>
          <cell r="B1" t="str">
            <v>Charter School</v>
          </cell>
        </row>
        <row r="2">
          <cell r="A2">
            <v>445</v>
          </cell>
          <cell r="B2" t="str">
            <v>Abby Kelley Foster Charter Public School</v>
          </cell>
        </row>
        <row r="3">
          <cell r="A3">
            <v>412</v>
          </cell>
          <cell r="B3" t="str">
            <v>Academy of the Pacific Rim Charter Public School</v>
          </cell>
        </row>
        <row r="4">
          <cell r="A4">
            <v>430</v>
          </cell>
          <cell r="B4" t="str">
            <v>Advanced Math and Science Academy Charter School</v>
          </cell>
        </row>
        <row r="5">
          <cell r="A5">
            <v>409</v>
          </cell>
          <cell r="B5" t="str">
            <v>Alma del Mar Charter School</v>
          </cell>
        </row>
        <row r="6">
          <cell r="A6">
            <v>3509</v>
          </cell>
          <cell r="B6" t="str">
            <v>Argosy Collegiate Charter School</v>
          </cell>
        </row>
        <row r="7">
          <cell r="A7">
            <v>491</v>
          </cell>
          <cell r="B7" t="str">
            <v>Atlantis Charter School</v>
          </cell>
        </row>
        <row r="8">
          <cell r="A8">
            <v>427</v>
          </cell>
          <cell r="B8" t="str">
            <v>Barnstable Community Horace Mann Charter Public School</v>
          </cell>
        </row>
        <row r="9">
          <cell r="A9">
            <v>3502</v>
          </cell>
          <cell r="B9" t="str">
            <v>Baystate Academy Charter Public School</v>
          </cell>
        </row>
        <row r="10">
          <cell r="A10">
            <v>420</v>
          </cell>
          <cell r="B10" t="str">
            <v>Benjamin Banneker Charter Public School</v>
          </cell>
        </row>
        <row r="11">
          <cell r="A11">
            <v>447</v>
          </cell>
          <cell r="B11" t="str">
            <v>Benjamin Franklin Classical Charter Public School</v>
          </cell>
        </row>
        <row r="12">
          <cell r="A12">
            <v>3511</v>
          </cell>
          <cell r="B12" t="str">
            <v>Bentley Academy Charter School</v>
          </cell>
        </row>
        <row r="13">
          <cell r="A13">
            <v>414</v>
          </cell>
          <cell r="B13" t="str">
            <v>Berkshire Arts and Technology Charter Public School</v>
          </cell>
        </row>
        <row r="14">
          <cell r="A14">
            <v>449</v>
          </cell>
          <cell r="B14" t="str">
            <v>Boston Collegiate Charter School</v>
          </cell>
        </row>
        <row r="15">
          <cell r="A15">
            <v>424</v>
          </cell>
          <cell r="B15" t="str">
            <v>Boston Day and Evening Academy Charter School</v>
          </cell>
        </row>
        <row r="16">
          <cell r="A16">
            <v>411</v>
          </cell>
          <cell r="B16" t="str">
            <v>Boston Green Academy Horace Mann Charter School</v>
          </cell>
        </row>
        <row r="17">
          <cell r="A17">
            <v>416</v>
          </cell>
          <cell r="B17" t="str">
            <v>Boston Preparatory Charter Public School</v>
          </cell>
        </row>
        <row r="18">
          <cell r="A18">
            <v>481</v>
          </cell>
          <cell r="B18" t="str">
            <v>Boston Renaissance Charter Public School</v>
          </cell>
        </row>
        <row r="19">
          <cell r="A19">
            <v>417</v>
          </cell>
          <cell r="B19" t="str">
            <v>Bridge Boston Charter School</v>
          </cell>
        </row>
        <row r="20">
          <cell r="A20">
            <v>428</v>
          </cell>
          <cell r="B20" t="str">
            <v xml:space="preserve">Brooke Charter School </v>
          </cell>
        </row>
        <row r="21">
          <cell r="A21">
            <v>432</v>
          </cell>
          <cell r="B21" t="str">
            <v>Cape Cod Lighthouse Charter School</v>
          </cell>
        </row>
        <row r="22">
          <cell r="A22">
            <v>418</v>
          </cell>
          <cell r="B22" t="str">
            <v>Christa McAuliffe Charter School</v>
          </cell>
        </row>
        <row r="23">
          <cell r="A23">
            <v>437</v>
          </cell>
          <cell r="B23" t="str">
            <v>City on a Hill Charter Public School Circuit Street</v>
          </cell>
        </row>
        <row r="24">
          <cell r="A24">
            <v>3504</v>
          </cell>
          <cell r="B24" t="str">
            <v>City on a Hill Charter Public School Dudley Square</v>
          </cell>
        </row>
        <row r="25">
          <cell r="A25">
            <v>3507</v>
          </cell>
          <cell r="B25" t="str">
            <v>City On A Hill Charter Public School New Bedford</v>
          </cell>
        </row>
        <row r="26">
          <cell r="A26">
            <v>438</v>
          </cell>
          <cell r="B26" t="str">
            <v>Codman Academy Charter Public School</v>
          </cell>
        </row>
        <row r="27">
          <cell r="A27">
            <v>3503</v>
          </cell>
          <cell r="B27" t="str">
            <v>Collegiate Charter School of Lowell</v>
          </cell>
        </row>
        <row r="28">
          <cell r="A28">
            <v>436</v>
          </cell>
          <cell r="B28" t="str">
            <v>Community Charter School of Cambridge</v>
          </cell>
        </row>
        <row r="29">
          <cell r="A29">
            <v>426</v>
          </cell>
          <cell r="B29" t="str">
            <v>Community Day Charter Public School - Gateway</v>
          </cell>
        </row>
        <row r="30">
          <cell r="A30">
            <v>440</v>
          </cell>
          <cell r="B30" t="str">
            <v>Community Day Charter Public School - Prospect</v>
          </cell>
        </row>
        <row r="31">
          <cell r="A31">
            <v>431</v>
          </cell>
          <cell r="B31" t="str">
            <v>Community Day Charter Public School - R. Kingman Webster</v>
          </cell>
        </row>
        <row r="32">
          <cell r="A32">
            <v>439</v>
          </cell>
          <cell r="B32" t="str">
            <v>Conservatory Lab Charter School</v>
          </cell>
        </row>
        <row r="33">
          <cell r="A33">
            <v>407</v>
          </cell>
          <cell r="B33" t="str">
            <v xml:space="preserve">Dudley Street Neighborhood Charter School </v>
          </cell>
        </row>
        <row r="34">
          <cell r="A34">
            <v>452</v>
          </cell>
          <cell r="B34" t="str">
            <v>Edward M. Kennedy Academy for Health Careers:  A Horace Mann Charter Public School</v>
          </cell>
        </row>
        <row r="35">
          <cell r="A35">
            <v>410</v>
          </cell>
          <cell r="B35" t="str">
            <v>Excel Academy Charter School</v>
          </cell>
        </row>
        <row r="36">
          <cell r="A36">
            <v>413</v>
          </cell>
          <cell r="B36" t="str">
            <v>Four Rivers Charter Public School</v>
          </cell>
        </row>
        <row r="37">
          <cell r="A37">
            <v>446</v>
          </cell>
          <cell r="B37" t="str">
            <v>Foxborough Regional Charter School</v>
          </cell>
        </row>
        <row r="38">
          <cell r="A38">
            <v>478</v>
          </cell>
          <cell r="B38" t="str">
            <v>Francis W. Parker Charter Essential School</v>
          </cell>
        </row>
        <row r="39">
          <cell r="A39">
            <v>496</v>
          </cell>
          <cell r="B39" t="str">
            <v>Global Learning Charter Public School</v>
          </cell>
        </row>
        <row r="40">
          <cell r="A40">
            <v>499</v>
          </cell>
          <cell r="B40" t="str">
            <v>Hampden Charter School of Science</v>
          </cell>
        </row>
        <row r="41">
          <cell r="A41">
            <v>3516</v>
          </cell>
          <cell r="B41" t="str">
            <v>Hampden Charter School of Science West</v>
          </cell>
        </row>
        <row r="42">
          <cell r="A42">
            <v>419</v>
          </cell>
          <cell r="B42" t="str">
            <v>Helen Y Davis Leadership Academy Charter Public School</v>
          </cell>
        </row>
        <row r="43">
          <cell r="A43">
            <v>455</v>
          </cell>
          <cell r="B43" t="str">
            <v>Hill View Montessori Charter Public School</v>
          </cell>
        </row>
        <row r="44">
          <cell r="A44">
            <v>450</v>
          </cell>
          <cell r="B44" t="str">
            <v>Hilltown Cooperative Charter Public School</v>
          </cell>
        </row>
        <row r="45">
          <cell r="A45">
            <v>453</v>
          </cell>
          <cell r="B45" t="str">
            <v>Holyoke Community Charter School</v>
          </cell>
        </row>
        <row r="46">
          <cell r="A46">
            <v>435</v>
          </cell>
          <cell r="B46" t="str">
            <v>Innovation Academy Charter School</v>
          </cell>
        </row>
        <row r="47">
          <cell r="A47">
            <v>463</v>
          </cell>
          <cell r="B47" t="str">
            <v>KIPP Academy Boston Charter School</v>
          </cell>
        </row>
        <row r="48">
          <cell r="A48">
            <v>429</v>
          </cell>
          <cell r="B48" t="str">
            <v>KIPP Academy Lynn Charter School</v>
          </cell>
        </row>
        <row r="49">
          <cell r="A49">
            <v>454</v>
          </cell>
          <cell r="B49" t="str">
            <v>Lawrence Family Development Charter School</v>
          </cell>
        </row>
        <row r="50">
          <cell r="A50">
            <v>3514</v>
          </cell>
          <cell r="B50" t="str">
            <v>Libertas Academy Charter School (New school opening FY18)</v>
          </cell>
        </row>
        <row r="51">
          <cell r="A51">
            <v>456</v>
          </cell>
          <cell r="B51" t="str">
            <v>Lowell Community Charter Public School</v>
          </cell>
        </row>
        <row r="52">
          <cell r="A52">
            <v>458</v>
          </cell>
          <cell r="B52" t="str">
            <v>Lowell Middlesex Academy Charter School</v>
          </cell>
        </row>
        <row r="53">
          <cell r="A53">
            <v>3517</v>
          </cell>
          <cell r="B53" t="str">
            <v>Map Academy Charter School</v>
          </cell>
        </row>
        <row r="54">
          <cell r="A54">
            <v>464</v>
          </cell>
          <cell r="B54" t="str">
            <v>Marblehead Community Charter Public School</v>
          </cell>
        </row>
        <row r="55">
          <cell r="A55">
            <v>466</v>
          </cell>
          <cell r="B55" t="str">
            <v>Martha's Vineyard Public Charter School</v>
          </cell>
        </row>
        <row r="56">
          <cell r="A56">
            <v>492</v>
          </cell>
          <cell r="B56" t="str">
            <v>Martin Luther King, Jr. Charter School of Excellence</v>
          </cell>
        </row>
        <row r="57">
          <cell r="A57">
            <v>469</v>
          </cell>
          <cell r="B57" t="str">
            <v>Match Charter Public School</v>
          </cell>
        </row>
        <row r="58">
          <cell r="A58">
            <v>470</v>
          </cell>
          <cell r="B58" t="str">
            <v>Mystic Valley Regional Charter School</v>
          </cell>
        </row>
        <row r="59">
          <cell r="A59">
            <v>444</v>
          </cell>
          <cell r="B59" t="str">
            <v>Neighborhood House Charter School</v>
          </cell>
        </row>
        <row r="60">
          <cell r="A60">
            <v>3513</v>
          </cell>
          <cell r="B60" t="str">
            <v>New Heights Charter School of Brockton</v>
          </cell>
        </row>
        <row r="61">
          <cell r="A61">
            <v>3515</v>
          </cell>
          <cell r="B61" t="str">
            <v>Old Sturbridge Academy Charter Public School</v>
          </cell>
        </row>
        <row r="62">
          <cell r="A62">
            <v>3501</v>
          </cell>
          <cell r="B62" t="str">
            <v>Paulo Freire Social Justice Charter School</v>
          </cell>
        </row>
        <row r="63">
          <cell r="A63">
            <v>493</v>
          </cell>
          <cell r="B63" t="str">
            <v>Phoenix Academy Charter Public High School, Chelsea</v>
          </cell>
        </row>
        <row r="64">
          <cell r="A64">
            <v>3518</v>
          </cell>
          <cell r="B64" t="str">
            <v>Phoenix Academy Public Charter High School, Lawrence</v>
          </cell>
        </row>
        <row r="65">
          <cell r="A65">
            <v>3508</v>
          </cell>
          <cell r="B65" t="str">
            <v>Phoenix Academy Public Charter High School, Springfield</v>
          </cell>
        </row>
        <row r="66">
          <cell r="A66">
            <v>494</v>
          </cell>
          <cell r="B66" t="str">
            <v>Pioneer Charter School of Science</v>
          </cell>
        </row>
        <row r="67">
          <cell r="A67">
            <v>3506</v>
          </cell>
          <cell r="B67" t="str">
            <v>Pioneer Charter School of Science II</v>
          </cell>
        </row>
        <row r="68">
          <cell r="A68">
            <v>497</v>
          </cell>
          <cell r="B68" t="str">
            <v>Pioneer Valley Chinese Immersion Charter School</v>
          </cell>
        </row>
        <row r="69">
          <cell r="A69">
            <v>479</v>
          </cell>
          <cell r="B69" t="str">
            <v>Pioneer Valley Performing Arts Charter Public School</v>
          </cell>
        </row>
        <row r="70">
          <cell r="A70">
            <v>487</v>
          </cell>
          <cell r="B70" t="str">
            <v>Prospect Hill Academy Charter School</v>
          </cell>
        </row>
        <row r="71">
          <cell r="A71">
            <v>483</v>
          </cell>
          <cell r="B71" t="str">
            <v>Rising Tide Charter Public School</v>
          </cell>
        </row>
        <row r="72">
          <cell r="A72">
            <v>482</v>
          </cell>
          <cell r="B72" t="str">
            <v>River Valley Charter School</v>
          </cell>
        </row>
        <row r="73">
          <cell r="A73">
            <v>484</v>
          </cell>
          <cell r="B73" t="str">
            <v>Roxbury Preparatory Charter School</v>
          </cell>
        </row>
        <row r="74">
          <cell r="A74">
            <v>441</v>
          </cell>
          <cell r="B74" t="str">
            <v>Sabis International Charter School</v>
          </cell>
        </row>
        <row r="75">
          <cell r="A75">
            <v>485</v>
          </cell>
          <cell r="B75" t="str">
            <v>Salem Academy Charter School</v>
          </cell>
        </row>
        <row r="76">
          <cell r="A76">
            <v>486</v>
          </cell>
          <cell r="B76" t="str">
            <v>Seven Hills Charter Public School</v>
          </cell>
        </row>
        <row r="77">
          <cell r="A77">
            <v>474</v>
          </cell>
          <cell r="B77" t="str">
            <v>Sizer School, A North Central Charter Essential School</v>
          </cell>
        </row>
        <row r="78">
          <cell r="A78">
            <v>488</v>
          </cell>
          <cell r="B78" t="str">
            <v>South Shore Charter Public School</v>
          </cell>
        </row>
        <row r="79">
          <cell r="A79">
            <v>3510</v>
          </cell>
          <cell r="B79" t="str">
            <v>Springfield Preparatory Charter School</v>
          </cell>
        </row>
        <row r="80">
          <cell r="A80">
            <v>489</v>
          </cell>
          <cell r="B80" t="str">
            <v>Sturgis Charter Public School</v>
          </cell>
        </row>
        <row r="81">
          <cell r="A81">
            <v>480</v>
          </cell>
          <cell r="B81" t="str">
            <v>UP Academy Charter School of Boston</v>
          </cell>
        </row>
        <row r="82">
          <cell r="A82">
            <v>3505</v>
          </cell>
          <cell r="B82" t="str">
            <v>UP Academy Charter School of Dorchester</v>
          </cell>
        </row>
        <row r="83">
          <cell r="A83">
            <v>498</v>
          </cell>
          <cell r="B83" t="str">
            <v>Veritas Preparatory Charter School</v>
          </cell>
        </row>
        <row r="84">
          <cell r="A84" t="str">
            <v>Closed Schools</v>
          </cell>
        </row>
        <row r="85">
          <cell r="A85">
            <v>415</v>
          </cell>
          <cell r="B85" t="str">
            <v xml:space="preserve">Amesbury Academy Charter Public School </v>
          </cell>
        </row>
        <row r="86">
          <cell r="A86">
            <v>423</v>
          </cell>
          <cell r="B86" t="str">
            <v>Barnstable Horace Mann Charter School</v>
          </cell>
        </row>
        <row r="87">
          <cell r="A87">
            <v>425</v>
          </cell>
          <cell r="B87" t="str">
            <v>Boston University Residential Charter School</v>
          </cell>
        </row>
        <row r="88">
          <cell r="A88">
            <v>457</v>
          </cell>
          <cell r="B88" t="str">
            <v>Brooke Charter School East Boston (FY17-will merge with 0428 and 0457 as Brooke Charter School LEA, 428 K-12)</v>
          </cell>
        </row>
        <row r="89">
          <cell r="A89">
            <v>443</v>
          </cell>
          <cell r="B89" t="str">
            <v>Brooke Charter School Mattapan (FY17-will merge with 0428 and 0457 as Brooke Charter School LEA 428, K-12)</v>
          </cell>
        </row>
        <row r="90">
          <cell r="A90">
            <v>434</v>
          </cell>
          <cell r="B90" t="str">
            <v>Champion Charter Public School</v>
          </cell>
        </row>
        <row r="91">
          <cell r="A91">
            <v>433</v>
          </cell>
          <cell r="B91" t="str">
            <v>Dorchester Prep</v>
          </cell>
        </row>
        <row r="92">
          <cell r="A92">
            <v>475</v>
          </cell>
          <cell r="B92" t="str">
            <v>Dorchester Collegiate Academy Charter School</v>
          </cell>
        </row>
        <row r="93">
          <cell r="A93">
            <v>459</v>
          </cell>
          <cell r="B93" t="str">
            <v>Excel Academy Charter School - Boston II</v>
          </cell>
        </row>
        <row r="94">
          <cell r="A94">
            <v>461</v>
          </cell>
          <cell r="B94" t="str">
            <v>Excel Academy Charter School - Chelsea</v>
          </cell>
        </row>
        <row r="95">
          <cell r="A95">
            <v>495</v>
          </cell>
          <cell r="B95" t="str">
            <v>Fall River Maritime Charter Public School</v>
          </cell>
        </row>
        <row r="96">
          <cell r="A96">
            <v>442</v>
          </cell>
          <cell r="B96" t="str">
            <v>Frederick Douglass Charter School</v>
          </cell>
        </row>
        <row r="97">
          <cell r="A97">
            <v>448</v>
          </cell>
          <cell r="B97" t="str">
            <v>Gloucester Community Arts Charter School</v>
          </cell>
        </row>
        <row r="98">
          <cell r="A98">
            <v>462</v>
          </cell>
          <cell r="B98" t="str">
            <v>Grove Hall Prep</v>
          </cell>
        </row>
        <row r="99">
          <cell r="A99">
            <v>448</v>
          </cell>
          <cell r="B99" t="str">
            <v>Horace Mann Charter School of Essential Studies</v>
          </cell>
        </row>
        <row r="100">
          <cell r="A100">
            <v>460</v>
          </cell>
          <cell r="B100" t="str">
            <v>Lynn Community Charter School</v>
          </cell>
        </row>
        <row r="101">
          <cell r="A101">
            <v>465</v>
          </cell>
          <cell r="B101" t="str">
            <v>MATCH Community Day Charter Public School</v>
          </cell>
        </row>
        <row r="102">
          <cell r="A102">
            <v>472</v>
          </cell>
          <cell r="B102" t="str">
            <v>New Bedford Global Learning Charter School</v>
          </cell>
        </row>
        <row r="103">
          <cell r="A103">
            <v>471</v>
          </cell>
          <cell r="B103" t="str">
            <v>New Leadership Charter School</v>
          </cell>
        </row>
        <row r="104">
          <cell r="A104">
            <v>467</v>
          </cell>
          <cell r="B104" t="str">
            <v>New Liberty Charter School of Salem</v>
          </cell>
        </row>
        <row r="105">
          <cell r="A105">
            <v>473</v>
          </cell>
          <cell r="B105" t="str">
            <v>North Star Academy Charter School</v>
          </cell>
        </row>
        <row r="106">
          <cell r="A106">
            <v>476</v>
          </cell>
          <cell r="B106" t="str">
            <v>Northern Bristol County Charter School</v>
          </cell>
        </row>
        <row r="107">
          <cell r="A107">
            <v>451</v>
          </cell>
          <cell r="B107" t="str">
            <v>Robert M. Hughes Academy Charter Public School</v>
          </cell>
        </row>
        <row r="108">
          <cell r="A108">
            <v>422</v>
          </cell>
          <cell r="B108" t="str">
            <v>Roxbury Charter High Public School</v>
          </cell>
        </row>
        <row r="109">
          <cell r="A109">
            <v>477</v>
          </cell>
          <cell r="B109" t="str">
            <v xml:space="preserve">Silver Hill Horace Mann Charter School </v>
          </cell>
        </row>
        <row r="110">
          <cell r="A110">
            <v>421</v>
          </cell>
          <cell r="B110" t="str">
            <v>South End College Preparatory Charter School</v>
          </cell>
        </row>
        <row r="111">
          <cell r="A111">
            <v>476</v>
          </cell>
          <cell r="B111" t="str">
            <v>Spirit of Knowledge Charter School</v>
          </cell>
        </row>
        <row r="112">
          <cell r="A112">
            <v>3512</v>
          </cell>
          <cell r="B112" t="str">
            <v>UP Academy Charter School of Springfield</v>
          </cell>
        </row>
        <row r="113">
          <cell r="A113">
            <v>490</v>
          </cell>
          <cell r="B113" t="str">
            <v>Uphams Corner Charter School</v>
          </cell>
        </row>
        <row r="114">
          <cell r="A114">
            <v>498</v>
          </cell>
          <cell r="B114" t="str">
            <v>Youth Build Boston Charter School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BE777-AA77-46A2-AAAB-B83200D67768}">
  <dimension ref="A2:J111"/>
  <sheetViews>
    <sheetView tabSelected="1" zoomScaleNormal="100" workbookViewId="0"/>
  </sheetViews>
  <sheetFormatPr defaultRowHeight="15" x14ac:dyDescent="0.25"/>
  <cols>
    <col min="1" max="2" width="5" bestFit="1" customWidth="1"/>
    <col min="3" max="3" width="52.5703125" bestFit="1" customWidth="1"/>
    <col min="4" max="5" width="13.28515625" bestFit="1" customWidth="1"/>
    <col min="6" max="6" width="12.28515625" bestFit="1" customWidth="1"/>
    <col min="7" max="9" width="13.28515625" bestFit="1" customWidth="1"/>
  </cols>
  <sheetData>
    <row r="2" spans="1:9" x14ac:dyDescent="0.25">
      <c r="C2" t="s">
        <v>547</v>
      </c>
    </row>
    <row r="4" spans="1:9" ht="30" x14ac:dyDescent="0.25">
      <c r="B4" s="1" t="s">
        <v>0</v>
      </c>
      <c r="C4" s="10" t="s">
        <v>1</v>
      </c>
      <c r="D4" t="s">
        <v>540</v>
      </c>
      <c r="E4" t="s">
        <v>549</v>
      </c>
      <c r="F4" s="5" t="s">
        <v>542</v>
      </c>
      <c r="G4" s="6" t="s">
        <v>543</v>
      </c>
      <c r="H4" s="6" t="s">
        <v>544</v>
      </c>
      <c r="I4" s="6" t="s">
        <v>545</v>
      </c>
    </row>
    <row r="5" spans="1:9" x14ac:dyDescent="0.25">
      <c r="A5">
        <f t="shared" ref="A5:A36" si="0">VALUE(B5)</f>
        <v>206</v>
      </c>
      <c r="B5" s="2">
        <v>206</v>
      </c>
      <c r="C5" s="3" t="s">
        <v>306</v>
      </c>
      <c r="D5" s="7">
        <v>134555</v>
      </c>
      <c r="E5" s="7">
        <v>129655</v>
      </c>
      <c r="F5" s="7"/>
      <c r="G5" s="7">
        <v>129655</v>
      </c>
      <c r="H5" s="7">
        <v>0</v>
      </c>
      <c r="I5" s="7">
        <v>129655</v>
      </c>
    </row>
    <row r="6" spans="1:9" x14ac:dyDescent="0.25">
      <c r="A6">
        <f t="shared" si="0"/>
        <v>319</v>
      </c>
      <c r="B6" s="2">
        <v>319</v>
      </c>
      <c r="C6" s="3" t="s">
        <v>419</v>
      </c>
      <c r="D6" s="7">
        <v>118965</v>
      </c>
      <c r="E6" s="7">
        <v>114633</v>
      </c>
      <c r="F6" s="7"/>
      <c r="G6" s="7">
        <v>114633</v>
      </c>
      <c r="H6" s="7">
        <v>0</v>
      </c>
      <c r="I6" s="7">
        <v>114633</v>
      </c>
    </row>
    <row r="7" spans="1:9" x14ac:dyDescent="0.25">
      <c r="A7">
        <f t="shared" si="0"/>
        <v>600</v>
      </c>
      <c r="B7" s="2">
        <v>600</v>
      </c>
      <c r="C7" s="3" t="s">
        <v>454</v>
      </c>
      <c r="D7" s="7">
        <v>2540004.33</v>
      </c>
      <c r="E7" s="7">
        <v>2447502</v>
      </c>
      <c r="F7" s="7"/>
      <c r="G7" s="7">
        <v>2447502</v>
      </c>
      <c r="H7" s="7">
        <v>1143001.9485000002</v>
      </c>
      <c r="I7" s="7">
        <v>1304500</v>
      </c>
    </row>
    <row r="8" spans="1:9" x14ac:dyDescent="0.25">
      <c r="A8">
        <f t="shared" si="0"/>
        <v>603</v>
      </c>
      <c r="B8" s="2">
        <v>603</v>
      </c>
      <c r="C8" s="3" t="s">
        <v>455</v>
      </c>
      <c r="D8" s="7">
        <v>403553</v>
      </c>
      <c r="E8" s="7">
        <v>388856</v>
      </c>
      <c r="F8" s="7"/>
      <c r="G8" s="7">
        <v>388856</v>
      </c>
      <c r="H8" s="7">
        <v>181598.85</v>
      </c>
      <c r="I8" s="7">
        <v>207257</v>
      </c>
    </row>
    <row r="9" spans="1:9" x14ac:dyDescent="0.25">
      <c r="A9">
        <f t="shared" si="0"/>
        <v>605</v>
      </c>
      <c r="B9" s="2">
        <v>605</v>
      </c>
      <c r="C9" s="3" t="s">
        <v>456</v>
      </c>
      <c r="D9" s="7">
        <v>878409</v>
      </c>
      <c r="E9" s="7">
        <v>846419</v>
      </c>
      <c r="F9" s="7"/>
      <c r="G9" s="7">
        <v>846419</v>
      </c>
      <c r="H9" s="7">
        <v>0</v>
      </c>
      <c r="I9" s="7">
        <v>846419</v>
      </c>
    </row>
    <row r="10" spans="1:9" x14ac:dyDescent="0.25">
      <c r="A10">
        <f t="shared" si="0"/>
        <v>610</v>
      </c>
      <c r="B10" s="2">
        <v>610</v>
      </c>
      <c r="C10" s="3" t="s">
        <v>457</v>
      </c>
      <c r="D10" s="7">
        <v>1110066</v>
      </c>
      <c r="E10" s="7">
        <v>1069639</v>
      </c>
      <c r="F10" s="7"/>
      <c r="G10" s="7">
        <v>1069639</v>
      </c>
      <c r="H10" s="7">
        <v>499529.7</v>
      </c>
      <c r="I10" s="7">
        <v>570109</v>
      </c>
    </row>
    <row r="11" spans="1:9" x14ac:dyDescent="0.25">
      <c r="A11">
        <f t="shared" si="0"/>
        <v>615</v>
      </c>
      <c r="B11" s="2">
        <v>615</v>
      </c>
      <c r="C11" s="3" t="s">
        <v>458</v>
      </c>
      <c r="D11" s="7">
        <v>655760.93000000005</v>
      </c>
      <c r="E11" s="7">
        <v>631879</v>
      </c>
      <c r="F11" s="7"/>
      <c r="G11" s="7">
        <v>631879</v>
      </c>
      <c r="H11" s="7">
        <v>295092.41850000003</v>
      </c>
      <c r="I11" s="7">
        <v>336787</v>
      </c>
    </row>
    <row r="12" spans="1:9" x14ac:dyDescent="0.25">
      <c r="A12">
        <f t="shared" si="0"/>
        <v>616</v>
      </c>
      <c r="B12" s="2">
        <v>616</v>
      </c>
      <c r="C12" s="3" t="s">
        <v>459</v>
      </c>
      <c r="D12" s="7">
        <v>534833</v>
      </c>
      <c r="E12" s="7">
        <v>515355</v>
      </c>
      <c r="F12" s="7"/>
      <c r="G12" s="7">
        <v>515355</v>
      </c>
      <c r="H12" s="7">
        <v>240674.85</v>
      </c>
      <c r="I12" s="7">
        <v>274680</v>
      </c>
    </row>
    <row r="13" spans="1:9" x14ac:dyDescent="0.25">
      <c r="A13">
        <f t="shared" si="0"/>
        <v>618</v>
      </c>
      <c r="B13" s="2">
        <v>618</v>
      </c>
      <c r="C13" s="3" t="s">
        <v>460</v>
      </c>
      <c r="D13" s="7">
        <v>1165265.79</v>
      </c>
      <c r="E13" s="7">
        <v>1122829</v>
      </c>
      <c r="F13" s="7"/>
      <c r="G13" s="7">
        <v>1122829</v>
      </c>
      <c r="H13" s="7">
        <v>524369.60550000006</v>
      </c>
      <c r="I13" s="7">
        <v>598459</v>
      </c>
    </row>
    <row r="14" spans="1:9" x14ac:dyDescent="0.25">
      <c r="A14">
        <f t="shared" si="0"/>
        <v>620</v>
      </c>
      <c r="B14" s="2">
        <v>620</v>
      </c>
      <c r="C14" s="3" t="s">
        <v>461</v>
      </c>
      <c r="D14" s="7">
        <v>330276</v>
      </c>
      <c r="E14" s="7">
        <v>318248</v>
      </c>
      <c r="F14" s="7"/>
      <c r="G14" s="7">
        <v>318248</v>
      </c>
      <c r="H14" s="7">
        <v>148624.20000000001</v>
      </c>
      <c r="I14" s="7">
        <v>169624</v>
      </c>
    </row>
    <row r="15" spans="1:9" x14ac:dyDescent="0.25">
      <c r="A15">
        <f t="shared" si="0"/>
        <v>622</v>
      </c>
      <c r="B15" s="2">
        <v>622</v>
      </c>
      <c r="C15" s="3" t="s">
        <v>462</v>
      </c>
      <c r="D15" s="7">
        <v>716650</v>
      </c>
      <c r="E15" s="7">
        <v>690551</v>
      </c>
      <c r="F15" s="7"/>
      <c r="G15" s="7">
        <v>690551</v>
      </c>
      <c r="H15" s="7">
        <v>322492.5</v>
      </c>
      <c r="I15" s="7">
        <v>368059</v>
      </c>
    </row>
    <row r="16" spans="1:9" x14ac:dyDescent="0.25">
      <c r="A16">
        <f t="shared" si="0"/>
        <v>625</v>
      </c>
      <c r="B16" s="2">
        <v>625</v>
      </c>
      <c r="C16" s="3" t="s">
        <v>463</v>
      </c>
      <c r="D16" s="7">
        <v>2453532</v>
      </c>
      <c r="E16" s="7">
        <v>2364179</v>
      </c>
      <c r="F16" s="7"/>
      <c r="G16" s="7">
        <v>2364179</v>
      </c>
      <c r="H16" s="7">
        <v>1104089.4000000001</v>
      </c>
      <c r="I16" s="7">
        <v>1260090</v>
      </c>
    </row>
    <row r="17" spans="1:9" x14ac:dyDescent="0.25">
      <c r="A17">
        <f t="shared" si="0"/>
        <v>632</v>
      </c>
      <c r="B17" s="2">
        <v>632</v>
      </c>
      <c r="C17" s="3" t="s">
        <v>464</v>
      </c>
      <c r="D17" s="7">
        <v>101586</v>
      </c>
      <c r="E17" s="7">
        <v>97886</v>
      </c>
      <c r="F17" s="7"/>
      <c r="G17" s="7">
        <v>97886</v>
      </c>
      <c r="H17" s="7">
        <v>45713.700000000004</v>
      </c>
      <c r="I17" s="7">
        <v>52172</v>
      </c>
    </row>
    <row r="18" spans="1:9" x14ac:dyDescent="0.25">
      <c r="A18">
        <f t="shared" si="0"/>
        <v>635</v>
      </c>
      <c r="B18" s="2">
        <v>635</v>
      </c>
      <c r="C18" s="3" t="s">
        <v>465</v>
      </c>
      <c r="D18" s="7">
        <v>863414</v>
      </c>
      <c r="E18" s="7">
        <v>831970</v>
      </c>
      <c r="F18" s="7"/>
      <c r="G18" s="7">
        <v>831970</v>
      </c>
      <c r="H18" s="7">
        <v>388536.3</v>
      </c>
      <c r="I18" s="7">
        <v>443434</v>
      </c>
    </row>
    <row r="19" spans="1:9" x14ac:dyDescent="0.25">
      <c r="A19">
        <f t="shared" si="0"/>
        <v>640</v>
      </c>
      <c r="B19" s="2">
        <v>640</v>
      </c>
      <c r="C19" s="3" t="s">
        <v>466</v>
      </c>
      <c r="D19" s="7">
        <v>812421</v>
      </c>
      <c r="E19" s="7">
        <v>782834</v>
      </c>
      <c r="F19" s="7"/>
      <c r="G19" s="7">
        <v>782834</v>
      </c>
      <c r="H19" s="7">
        <v>365589.45</v>
      </c>
      <c r="I19" s="7">
        <v>417245</v>
      </c>
    </row>
    <row r="20" spans="1:9" x14ac:dyDescent="0.25">
      <c r="A20">
        <f t="shared" si="0"/>
        <v>645</v>
      </c>
      <c r="B20" s="2">
        <v>645</v>
      </c>
      <c r="C20" s="3" t="s">
        <v>467</v>
      </c>
      <c r="D20" s="7">
        <v>1086959</v>
      </c>
      <c r="E20" s="7">
        <v>1047374</v>
      </c>
      <c r="F20" s="7"/>
      <c r="G20" s="7">
        <v>1047374</v>
      </c>
      <c r="H20" s="7">
        <v>734983.65</v>
      </c>
      <c r="I20" s="7">
        <v>312390</v>
      </c>
    </row>
    <row r="21" spans="1:9" x14ac:dyDescent="0.25">
      <c r="A21">
        <f t="shared" si="0"/>
        <v>650</v>
      </c>
      <c r="B21" s="2">
        <v>650</v>
      </c>
      <c r="C21" s="3" t="s">
        <v>468</v>
      </c>
      <c r="D21" s="7">
        <v>1091584</v>
      </c>
      <c r="E21" s="7">
        <v>1051830</v>
      </c>
      <c r="F21" s="7"/>
      <c r="G21" s="7">
        <v>1051830</v>
      </c>
      <c r="H21" s="7">
        <v>0</v>
      </c>
      <c r="I21" s="7">
        <v>1051830</v>
      </c>
    </row>
    <row r="22" spans="1:9" x14ac:dyDescent="0.25">
      <c r="A22">
        <f t="shared" si="0"/>
        <v>655</v>
      </c>
      <c r="B22" s="2">
        <v>655</v>
      </c>
      <c r="C22" s="3" t="s">
        <v>469</v>
      </c>
      <c r="D22" s="7">
        <v>555823</v>
      </c>
      <c r="E22" s="7">
        <v>535581</v>
      </c>
      <c r="F22" s="7"/>
      <c r="G22" s="7">
        <v>535581</v>
      </c>
      <c r="H22" s="7">
        <v>250120.35</v>
      </c>
      <c r="I22" s="7">
        <v>285461</v>
      </c>
    </row>
    <row r="23" spans="1:9" x14ac:dyDescent="0.25">
      <c r="A23">
        <f t="shared" si="0"/>
        <v>658</v>
      </c>
      <c r="B23" s="2">
        <v>658</v>
      </c>
      <c r="C23" s="3" t="s">
        <v>470</v>
      </c>
      <c r="D23" s="7">
        <v>2250139.41</v>
      </c>
      <c r="E23" s="7">
        <v>2168193</v>
      </c>
      <c r="F23" s="7"/>
      <c r="G23" s="7">
        <v>2168193</v>
      </c>
      <c r="H23" s="7">
        <v>0</v>
      </c>
      <c r="I23" s="7">
        <v>2168193</v>
      </c>
    </row>
    <row r="24" spans="1:9" x14ac:dyDescent="0.25">
      <c r="A24">
        <f t="shared" si="0"/>
        <v>660</v>
      </c>
      <c r="B24" s="2">
        <v>660</v>
      </c>
      <c r="C24" s="3" t="s">
        <v>471</v>
      </c>
      <c r="D24" s="7">
        <v>1045497</v>
      </c>
      <c r="E24" s="7">
        <v>1007422</v>
      </c>
      <c r="F24" s="7"/>
      <c r="G24" s="7">
        <v>1007422</v>
      </c>
      <c r="H24" s="7">
        <v>470473.65</v>
      </c>
      <c r="I24" s="7">
        <v>536948</v>
      </c>
    </row>
    <row r="25" spans="1:9" x14ac:dyDescent="0.25">
      <c r="A25">
        <f t="shared" si="0"/>
        <v>662</v>
      </c>
      <c r="B25" s="2">
        <v>662</v>
      </c>
      <c r="C25" s="3" t="s">
        <v>472</v>
      </c>
      <c r="D25" s="7">
        <v>314512</v>
      </c>
      <c r="E25" s="7">
        <v>303058</v>
      </c>
      <c r="F25" s="7"/>
      <c r="G25" s="7">
        <v>303058</v>
      </c>
      <c r="H25" s="7">
        <v>0</v>
      </c>
      <c r="I25" s="7">
        <v>303058</v>
      </c>
    </row>
    <row r="26" spans="1:9" x14ac:dyDescent="0.25">
      <c r="A26">
        <f t="shared" si="0"/>
        <v>665</v>
      </c>
      <c r="B26" s="2">
        <v>665</v>
      </c>
      <c r="C26" s="3" t="s">
        <v>473</v>
      </c>
      <c r="D26" s="7">
        <v>1497094</v>
      </c>
      <c r="E26" s="7">
        <v>1442572</v>
      </c>
      <c r="F26" s="7"/>
      <c r="G26" s="7">
        <v>1442572</v>
      </c>
      <c r="H26" s="7">
        <v>673692.3</v>
      </c>
      <c r="I26" s="7">
        <v>768880</v>
      </c>
    </row>
    <row r="27" spans="1:9" x14ac:dyDescent="0.25">
      <c r="A27">
        <f t="shared" si="0"/>
        <v>670</v>
      </c>
      <c r="B27" s="2">
        <v>670</v>
      </c>
      <c r="C27" s="3" t="s">
        <v>474</v>
      </c>
      <c r="D27" s="7">
        <v>327035.04989495798</v>
      </c>
      <c r="E27" s="7">
        <v>315125</v>
      </c>
      <c r="F27" s="7"/>
      <c r="G27" s="7">
        <v>315125</v>
      </c>
      <c r="H27" s="7">
        <v>0</v>
      </c>
      <c r="I27" s="7">
        <v>315125</v>
      </c>
    </row>
    <row r="28" spans="1:9" x14ac:dyDescent="0.25">
      <c r="A28">
        <f t="shared" si="0"/>
        <v>672</v>
      </c>
      <c r="B28" s="2">
        <v>672</v>
      </c>
      <c r="C28" s="3" t="s">
        <v>475</v>
      </c>
      <c r="D28" s="7">
        <v>698315</v>
      </c>
      <c r="E28" s="7">
        <v>672884</v>
      </c>
      <c r="F28" s="7"/>
      <c r="G28" s="7">
        <v>672884</v>
      </c>
      <c r="H28" s="7">
        <v>314241.75</v>
      </c>
      <c r="I28" s="7">
        <v>358642</v>
      </c>
    </row>
    <row r="29" spans="1:9" x14ac:dyDescent="0.25">
      <c r="A29">
        <f t="shared" si="0"/>
        <v>673</v>
      </c>
      <c r="B29" s="2">
        <v>673</v>
      </c>
      <c r="C29" s="3" t="s">
        <v>476</v>
      </c>
      <c r="D29" s="7">
        <v>1064187</v>
      </c>
      <c r="E29" s="7">
        <v>1025431</v>
      </c>
      <c r="F29" s="7"/>
      <c r="G29" s="7">
        <v>1025431</v>
      </c>
      <c r="H29" s="7">
        <v>478884.15</v>
      </c>
      <c r="I29" s="7">
        <v>546547</v>
      </c>
    </row>
    <row r="30" spans="1:9" x14ac:dyDescent="0.25">
      <c r="A30">
        <f t="shared" si="0"/>
        <v>674</v>
      </c>
      <c r="B30" s="2">
        <v>674</v>
      </c>
      <c r="C30" s="3" t="s">
        <v>477</v>
      </c>
      <c r="D30" s="7">
        <v>381405</v>
      </c>
      <c r="E30" s="7">
        <v>367515</v>
      </c>
      <c r="F30" s="7"/>
      <c r="G30" s="7">
        <v>367515</v>
      </c>
      <c r="H30" s="7">
        <v>171632.25</v>
      </c>
      <c r="I30" s="7">
        <v>195883</v>
      </c>
    </row>
    <row r="31" spans="1:9" x14ac:dyDescent="0.25">
      <c r="A31">
        <f t="shared" si="0"/>
        <v>675</v>
      </c>
      <c r="B31" s="2">
        <v>675</v>
      </c>
      <c r="C31" s="3" t="s">
        <v>478</v>
      </c>
      <c r="D31" s="7">
        <v>558560</v>
      </c>
      <c r="E31" s="7">
        <v>538218</v>
      </c>
      <c r="F31" s="7"/>
      <c r="G31" s="7">
        <v>538218</v>
      </c>
      <c r="H31" s="7">
        <v>259178.44100591715</v>
      </c>
      <c r="I31" s="7">
        <v>279040</v>
      </c>
    </row>
    <row r="32" spans="1:9" x14ac:dyDescent="0.25">
      <c r="A32">
        <f t="shared" si="0"/>
        <v>680</v>
      </c>
      <c r="B32" s="2">
        <v>680</v>
      </c>
      <c r="C32" s="3" t="s">
        <v>479</v>
      </c>
      <c r="D32" s="7">
        <v>1981004</v>
      </c>
      <c r="E32" s="7">
        <v>1908859</v>
      </c>
      <c r="F32" s="7"/>
      <c r="G32" s="7">
        <v>1908859</v>
      </c>
      <c r="H32" s="7">
        <v>891451.8</v>
      </c>
      <c r="I32" s="7">
        <v>1017407</v>
      </c>
    </row>
    <row r="33" spans="1:9" x14ac:dyDescent="0.25">
      <c r="A33">
        <f t="shared" si="0"/>
        <v>683</v>
      </c>
      <c r="B33" s="2">
        <v>683</v>
      </c>
      <c r="C33" s="3" t="s">
        <v>480</v>
      </c>
      <c r="D33" s="7">
        <v>713746</v>
      </c>
      <c r="E33" s="7">
        <v>687753</v>
      </c>
      <c r="F33" s="7"/>
      <c r="G33" s="7">
        <v>687753</v>
      </c>
      <c r="H33" s="7">
        <v>321185.7</v>
      </c>
      <c r="I33" s="7">
        <v>366567</v>
      </c>
    </row>
    <row r="34" spans="1:9" x14ac:dyDescent="0.25">
      <c r="A34">
        <f t="shared" si="0"/>
        <v>685</v>
      </c>
      <c r="B34" s="2">
        <v>685</v>
      </c>
      <c r="C34" s="3" t="s">
        <v>481</v>
      </c>
      <c r="D34" s="7">
        <v>72572.39</v>
      </c>
      <c r="E34" s="7">
        <v>69929</v>
      </c>
      <c r="F34" s="7"/>
      <c r="G34" s="7">
        <v>69929</v>
      </c>
      <c r="H34" s="7">
        <v>32657.575499999999</v>
      </c>
      <c r="I34" s="7">
        <v>37271</v>
      </c>
    </row>
    <row r="35" spans="1:9" x14ac:dyDescent="0.25">
      <c r="A35">
        <f t="shared" si="0"/>
        <v>690</v>
      </c>
      <c r="B35" s="2">
        <v>690</v>
      </c>
      <c r="C35" s="3" t="s">
        <v>482</v>
      </c>
      <c r="D35" s="7">
        <v>865619.22</v>
      </c>
      <c r="E35" s="7">
        <v>834095</v>
      </c>
      <c r="F35" s="7"/>
      <c r="G35" s="7">
        <v>834095</v>
      </c>
      <c r="H35" s="7">
        <v>389528.64899999998</v>
      </c>
      <c r="I35" s="7">
        <v>444566</v>
      </c>
    </row>
    <row r="36" spans="1:9" x14ac:dyDescent="0.25">
      <c r="A36">
        <f t="shared" si="0"/>
        <v>695</v>
      </c>
      <c r="B36" s="2">
        <v>695</v>
      </c>
      <c r="C36" s="3" t="s">
        <v>483</v>
      </c>
      <c r="D36" s="7">
        <v>437464</v>
      </c>
      <c r="E36" s="7">
        <v>421532</v>
      </c>
      <c r="F36" s="7"/>
      <c r="G36" s="7">
        <v>421532</v>
      </c>
      <c r="H36" s="7">
        <v>196858.80000000002</v>
      </c>
      <c r="I36" s="7">
        <v>224673</v>
      </c>
    </row>
    <row r="37" spans="1:9" x14ac:dyDescent="0.25">
      <c r="A37">
        <f t="shared" ref="A37:A68" si="1">VALUE(B37)</f>
        <v>698</v>
      </c>
      <c r="B37" s="2">
        <v>698</v>
      </c>
      <c r="C37" s="3" t="s">
        <v>484</v>
      </c>
      <c r="D37" s="7">
        <v>308956</v>
      </c>
      <c r="E37" s="7">
        <v>297704</v>
      </c>
      <c r="F37" s="7"/>
      <c r="G37" s="7">
        <v>297704</v>
      </c>
      <c r="H37" s="7">
        <v>0</v>
      </c>
      <c r="I37" s="7">
        <v>297704</v>
      </c>
    </row>
    <row r="38" spans="1:9" x14ac:dyDescent="0.25">
      <c r="A38">
        <f t="shared" si="1"/>
        <v>700</v>
      </c>
      <c r="B38" s="2">
        <v>700</v>
      </c>
      <c r="C38" s="3" t="s">
        <v>485</v>
      </c>
      <c r="D38" s="7">
        <v>649111.02</v>
      </c>
      <c r="E38" s="7">
        <v>625472</v>
      </c>
      <c r="F38" s="7"/>
      <c r="G38" s="7">
        <v>625472</v>
      </c>
      <c r="H38" s="7">
        <v>0</v>
      </c>
      <c r="I38" s="7">
        <v>625472</v>
      </c>
    </row>
    <row r="39" spans="1:9" x14ac:dyDescent="0.25">
      <c r="A39">
        <f t="shared" si="1"/>
        <v>705</v>
      </c>
      <c r="B39" s="2">
        <v>705</v>
      </c>
      <c r="C39" s="3" t="s">
        <v>486</v>
      </c>
      <c r="D39" s="7">
        <v>784571</v>
      </c>
      <c r="E39" s="7">
        <v>755998</v>
      </c>
      <c r="F39" s="7"/>
      <c r="G39" s="7">
        <v>755998</v>
      </c>
      <c r="H39" s="7">
        <v>353056.95</v>
      </c>
      <c r="I39" s="7">
        <v>402941</v>
      </c>
    </row>
    <row r="40" spans="1:9" x14ac:dyDescent="0.25">
      <c r="A40">
        <f t="shared" si="1"/>
        <v>710</v>
      </c>
      <c r="B40" s="2">
        <v>710</v>
      </c>
      <c r="C40" s="3" t="s">
        <v>487</v>
      </c>
      <c r="D40" s="7">
        <v>1445324</v>
      </c>
      <c r="E40" s="7">
        <v>1392688</v>
      </c>
      <c r="F40" s="7"/>
      <c r="G40" s="7">
        <v>1392688</v>
      </c>
      <c r="H40" s="7">
        <v>650395.80000000005</v>
      </c>
      <c r="I40" s="7">
        <v>742292</v>
      </c>
    </row>
    <row r="41" spans="1:9" x14ac:dyDescent="0.25">
      <c r="A41">
        <f t="shared" si="1"/>
        <v>712</v>
      </c>
      <c r="B41" s="2">
        <v>712</v>
      </c>
      <c r="C41" s="3" t="s">
        <v>488</v>
      </c>
      <c r="D41" s="7">
        <v>738661</v>
      </c>
      <c r="E41" s="7">
        <v>711760</v>
      </c>
      <c r="F41" s="7"/>
      <c r="G41" s="7">
        <v>711760</v>
      </c>
      <c r="H41" s="7">
        <v>332397.45</v>
      </c>
      <c r="I41" s="7">
        <v>379363</v>
      </c>
    </row>
    <row r="42" spans="1:9" x14ac:dyDescent="0.25">
      <c r="A42">
        <f t="shared" si="1"/>
        <v>715</v>
      </c>
      <c r="B42" s="2">
        <v>715</v>
      </c>
      <c r="C42" s="3" t="s">
        <v>489</v>
      </c>
      <c r="D42" s="7">
        <v>409345.57</v>
      </c>
      <c r="E42" s="7">
        <v>394438</v>
      </c>
      <c r="F42" s="7"/>
      <c r="G42" s="7">
        <v>394438</v>
      </c>
      <c r="H42" s="7">
        <v>0</v>
      </c>
      <c r="I42" s="7">
        <v>394438</v>
      </c>
    </row>
    <row r="43" spans="1:9" x14ac:dyDescent="0.25">
      <c r="A43">
        <f t="shared" si="1"/>
        <v>717</v>
      </c>
      <c r="B43" s="2">
        <v>717</v>
      </c>
      <c r="C43" s="3" t="s">
        <v>490</v>
      </c>
      <c r="D43" s="7">
        <v>919521</v>
      </c>
      <c r="E43" s="7">
        <v>886034</v>
      </c>
      <c r="F43" s="7"/>
      <c r="G43" s="7">
        <v>886034</v>
      </c>
      <c r="H43" s="7">
        <v>413784.45</v>
      </c>
      <c r="I43" s="7">
        <v>472250</v>
      </c>
    </row>
    <row r="44" spans="1:9" x14ac:dyDescent="0.25">
      <c r="A44">
        <f t="shared" si="1"/>
        <v>720</v>
      </c>
      <c r="B44" s="2">
        <v>720</v>
      </c>
      <c r="C44" s="3" t="s">
        <v>491</v>
      </c>
      <c r="D44" s="7">
        <v>433623</v>
      </c>
      <c r="E44" s="7">
        <v>417831</v>
      </c>
      <c r="F44" s="7"/>
      <c r="G44" s="7">
        <v>417831</v>
      </c>
      <c r="H44" s="7">
        <v>195130.35</v>
      </c>
      <c r="I44" s="7">
        <v>222701</v>
      </c>
    </row>
    <row r="45" spans="1:9" x14ac:dyDescent="0.25">
      <c r="A45">
        <f t="shared" si="1"/>
        <v>725</v>
      </c>
      <c r="B45" s="2">
        <v>725</v>
      </c>
      <c r="C45" s="3" t="s">
        <v>492</v>
      </c>
      <c r="D45" s="7">
        <v>1495373</v>
      </c>
      <c r="E45" s="7">
        <v>1440914</v>
      </c>
      <c r="F45" s="7"/>
      <c r="G45" s="7">
        <v>1440914</v>
      </c>
      <c r="H45" s="7">
        <v>672917.85</v>
      </c>
      <c r="I45" s="7">
        <v>767996</v>
      </c>
    </row>
    <row r="46" spans="1:9" x14ac:dyDescent="0.25">
      <c r="A46">
        <f t="shared" si="1"/>
        <v>730</v>
      </c>
      <c r="B46" s="2">
        <v>730</v>
      </c>
      <c r="C46" s="3" t="s">
        <v>494</v>
      </c>
      <c r="D46" s="7">
        <v>934518</v>
      </c>
      <c r="E46" s="7">
        <v>900484</v>
      </c>
      <c r="F46" s="7"/>
      <c r="G46" s="7">
        <v>900484</v>
      </c>
      <c r="H46" s="7">
        <v>420533.10000000003</v>
      </c>
      <c r="I46" s="7">
        <v>479951</v>
      </c>
    </row>
    <row r="47" spans="1:9" x14ac:dyDescent="0.25">
      <c r="A47">
        <f t="shared" si="1"/>
        <v>735</v>
      </c>
      <c r="B47" s="2">
        <v>735</v>
      </c>
      <c r="C47" s="3" t="s">
        <v>495</v>
      </c>
      <c r="D47" s="7">
        <v>1203754</v>
      </c>
      <c r="E47" s="7">
        <v>1159915</v>
      </c>
      <c r="F47" s="7"/>
      <c r="G47" s="7">
        <v>1159915</v>
      </c>
      <c r="H47" s="7">
        <v>541689.30000000005</v>
      </c>
      <c r="I47" s="7">
        <v>618226</v>
      </c>
    </row>
    <row r="48" spans="1:9" x14ac:dyDescent="0.25">
      <c r="A48">
        <f t="shared" si="1"/>
        <v>740</v>
      </c>
      <c r="B48" s="2">
        <v>740</v>
      </c>
      <c r="C48" s="3" t="s">
        <v>496</v>
      </c>
      <c r="D48" s="7">
        <v>572136</v>
      </c>
      <c r="E48" s="7">
        <v>551300</v>
      </c>
      <c r="F48" s="7"/>
      <c r="G48" s="7">
        <v>551300</v>
      </c>
      <c r="H48" s="7">
        <v>0</v>
      </c>
      <c r="I48" s="7">
        <v>551300</v>
      </c>
    </row>
    <row r="49" spans="1:9" x14ac:dyDescent="0.25">
      <c r="A49">
        <f t="shared" si="1"/>
        <v>745</v>
      </c>
      <c r="B49" s="2">
        <v>745</v>
      </c>
      <c r="C49" s="3" t="s">
        <v>497</v>
      </c>
      <c r="D49" s="7">
        <v>861706</v>
      </c>
      <c r="E49" s="7">
        <v>830324</v>
      </c>
      <c r="F49" s="7"/>
      <c r="G49" s="7">
        <v>830324</v>
      </c>
      <c r="H49" s="7">
        <v>387767.7</v>
      </c>
      <c r="I49" s="7">
        <v>442556</v>
      </c>
    </row>
    <row r="50" spans="1:9" x14ac:dyDescent="0.25">
      <c r="A50">
        <f t="shared" si="1"/>
        <v>750</v>
      </c>
      <c r="B50" s="2">
        <v>750</v>
      </c>
      <c r="C50" s="3" t="s">
        <v>498</v>
      </c>
      <c r="D50" s="7">
        <v>699222</v>
      </c>
      <c r="E50" s="7">
        <v>673758</v>
      </c>
      <c r="F50" s="7"/>
      <c r="G50" s="7">
        <v>673758</v>
      </c>
      <c r="H50" s="7">
        <v>0</v>
      </c>
      <c r="I50" s="7">
        <v>673758</v>
      </c>
    </row>
    <row r="51" spans="1:9" x14ac:dyDescent="0.25">
      <c r="A51">
        <f t="shared" si="1"/>
        <v>753</v>
      </c>
      <c r="B51" s="2">
        <v>753</v>
      </c>
      <c r="C51" s="3" t="s">
        <v>499</v>
      </c>
      <c r="D51" s="7">
        <v>1339224.79</v>
      </c>
      <c r="E51" s="7">
        <v>1290453</v>
      </c>
      <c r="F51" s="7"/>
      <c r="G51" s="7">
        <v>1290453</v>
      </c>
      <c r="H51" s="7">
        <v>602651.15549999999</v>
      </c>
      <c r="I51" s="7">
        <v>687802</v>
      </c>
    </row>
    <row r="52" spans="1:9" x14ac:dyDescent="0.25">
      <c r="A52">
        <f t="shared" si="1"/>
        <v>755</v>
      </c>
      <c r="B52" s="2">
        <v>755</v>
      </c>
      <c r="C52" s="3" t="s">
        <v>500</v>
      </c>
      <c r="D52" s="7">
        <v>581121</v>
      </c>
      <c r="E52" s="7">
        <v>559958</v>
      </c>
      <c r="F52" s="7"/>
      <c r="G52" s="7">
        <v>559958</v>
      </c>
      <c r="H52" s="7">
        <v>261504.45</v>
      </c>
      <c r="I52" s="7">
        <v>298454</v>
      </c>
    </row>
    <row r="53" spans="1:9" x14ac:dyDescent="0.25">
      <c r="A53">
        <f t="shared" si="1"/>
        <v>760</v>
      </c>
      <c r="B53" s="2">
        <v>760</v>
      </c>
      <c r="C53" s="3" t="s">
        <v>501</v>
      </c>
      <c r="D53" s="7">
        <v>789007</v>
      </c>
      <c r="E53" s="7">
        <v>760273</v>
      </c>
      <c r="F53" s="7"/>
      <c r="G53" s="7">
        <v>760273</v>
      </c>
      <c r="H53" s="7">
        <v>0</v>
      </c>
      <c r="I53" s="7">
        <v>760273</v>
      </c>
    </row>
    <row r="54" spans="1:9" x14ac:dyDescent="0.25">
      <c r="A54">
        <f t="shared" si="1"/>
        <v>763</v>
      </c>
      <c r="B54" s="2">
        <v>763</v>
      </c>
      <c r="C54" s="3" t="s">
        <v>502</v>
      </c>
      <c r="D54" s="7">
        <v>264984</v>
      </c>
      <c r="E54" s="7">
        <v>255334</v>
      </c>
      <c r="F54" s="7"/>
      <c r="G54" s="7">
        <v>255334</v>
      </c>
      <c r="H54" s="7">
        <v>119242.8</v>
      </c>
      <c r="I54" s="7">
        <v>136091</v>
      </c>
    </row>
    <row r="55" spans="1:9" x14ac:dyDescent="0.25">
      <c r="A55">
        <f t="shared" si="1"/>
        <v>765</v>
      </c>
      <c r="B55" s="2">
        <v>765</v>
      </c>
      <c r="C55" s="3" t="s">
        <v>503</v>
      </c>
      <c r="D55" s="7">
        <v>1111983.2233820457</v>
      </c>
      <c r="E55" s="7">
        <v>1071487</v>
      </c>
      <c r="F55" s="7"/>
      <c r="G55" s="7">
        <v>1071487</v>
      </c>
      <c r="H55" s="7">
        <v>0</v>
      </c>
      <c r="I55" s="7">
        <v>1071487</v>
      </c>
    </row>
    <row r="56" spans="1:9" x14ac:dyDescent="0.25">
      <c r="A56">
        <f t="shared" si="1"/>
        <v>766</v>
      </c>
      <c r="B56" s="2">
        <v>766</v>
      </c>
      <c r="C56" s="3" t="s">
        <v>504</v>
      </c>
      <c r="D56" s="7">
        <v>1130343</v>
      </c>
      <c r="E56" s="7">
        <v>1089178</v>
      </c>
      <c r="F56" s="7"/>
      <c r="G56" s="7">
        <v>1089178</v>
      </c>
      <c r="H56" s="7">
        <v>508654.35000000003</v>
      </c>
      <c r="I56" s="7">
        <v>580524</v>
      </c>
    </row>
    <row r="57" spans="1:9" x14ac:dyDescent="0.25">
      <c r="A57">
        <f t="shared" si="1"/>
        <v>767</v>
      </c>
      <c r="B57" s="2">
        <v>767</v>
      </c>
      <c r="C57" s="3" t="s">
        <v>505</v>
      </c>
      <c r="D57" s="7">
        <v>687964</v>
      </c>
      <c r="E57" s="7">
        <v>662910</v>
      </c>
      <c r="F57" s="7"/>
      <c r="G57" s="7">
        <v>662910</v>
      </c>
      <c r="H57" s="7">
        <v>0</v>
      </c>
      <c r="I57" s="7">
        <v>662910</v>
      </c>
    </row>
    <row r="58" spans="1:9" x14ac:dyDescent="0.25">
      <c r="A58">
        <f t="shared" si="1"/>
        <v>770</v>
      </c>
      <c r="B58" s="2">
        <v>770</v>
      </c>
      <c r="C58" s="3" t="s">
        <v>506</v>
      </c>
      <c r="D58" s="7">
        <v>1154919</v>
      </c>
      <c r="E58" s="7">
        <v>1112859</v>
      </c>
      <c r="F58" s="7"/>
      <c r="G58" s="7">
        <v>1112859</v>
      </c>
      <c r="H58" s="7">
        <v>519713.55</v>
      </c>
      <c r="I58" s="7">
        <v>593145</v>
      </c>
    </row>
    <row r="59" spans="1:9" x14ac:dyDescent="0.25">
      <c r="A59">
        <f t="shared" si="1"/>
        <v>773</v>
      </c>
      <c r="B59" s="2">
        <v>773</v>
      </c>
      <c r="C59" s="3" t="s">
        <v>507</v>
      </c>
      <c r="D59" s="7">
        <v>1109700</v>
      </c>
      <c r="E59" s="7">
        <v>1069287</v>
      </c>
      <c r="F59" s="7"/>
      <c r="G59" s="7">
        <v>1069287</v>
      </c>
      <c r="H59" s="7">
        <v>499365</v>
      </c>
      <c r="I59" s="7">
        <v>569922</v>
      </c>
    </row>
    <row r="60" spans="1:9" x14ac:dyDescent="0.25">
      <c r="A60">
        <f t="shared" si="1"/>
        <v>774</v>
      </c>
      <c r="B60" s="2">
        <v>774</v>
      </c>
      <c r="C60" s="3" t="s">
        <v>508</v>
      </c>
      <c r="D60" s="7">
        <v>150648</v>
      </c>
      <c r="E60" s="7">
        <v>145162</v>
      </c>
      <c r="F60" s="7"/>
      <c r="G60" s="7">
        <v>145162</v>
      </c>
      <c r="H60" s="7">
        <v>67791.600000000006</v>
      </c>
      <c r="I60" s="7">
        <v>77370</v>
      </c>
    </row>
    <row r="61" spans="1:9" x14ac:dyDescent="0.25">
      <c r="A61">
        <f t="shared" si="1"/>
        <v>775</v>
      </c>
      <c r="B61" s="2">
        <v>775</v>
      </c>
      <c r="C61" s="3" t="s">
        <v>509</v>
      </c>
      <c r="D61" s="7">
        <v>2686646</v>
      </c>
      <c r="E61" s="7">
        <v>2588803</v>
      </c>
      <c r="F61" s="7">
        <v>-130212</v>
      </c>
      <c r="G61" s="7">
        <v>2458591</v>
      </c>
      <c r="H61" s="7">
        <v>872149</v>
      </c>
      <c r="I61" s="7">
        <v>1586435.95</v>
      </c>
    </row>
    <row r="62" spans="1:9" x14ac:dyDescent="0.25">
      <c r="A62">
        <f t="shared" si="1"/>
        <v>778</v>
      </c>
      <c r="B62" s="2">
        <v>778</v>
      </c>
      <c r="C62" s="3" t="s">
        <v>510</v>
      </c>
      <c r="D62" s="7">
        <v>938216</v>
      </c>
      <c r="E62" s="7">
        <v>904048</v>
      </c>
      <c r="F62" s="7"/>
      <c r="G62" s="7">
        <v>904048</v>
      </c>
      <c r="H62" s="7">
        <v>422197.2</v>
      </c>
      <c r="I62" s="7">
        <v>481851</v>
      </c>
    </row>
    <row r="63" spans="1:9" x14ac:dyDescent="0.25">
      <c r="A63">
        <f t="shared" si="1"/>
        <v>780</v>
      </c>
      <c r="B63" s="2">
        <v>780</v>
      </c>
      <c r="C63" s="3" t="s">
        <v>511</v>
      </c>
      <c r="D63" s="7">
        <v>929692</v>
      </c>
      <c r="E63" s="7">
        <v>895834</v>
      </c>
      <c r="F63" s="7"/>
      <c r="G63" s="7">
        <v>895834</v>
      </c>
      <c r="H63" s="7">
        <v>418361.4</v>
      </c>
      <c r="I63" s="7">
        <v>477473</v>
      </c>
    </row>
    <row r="64" spans="1:9" x14ac:dyDescent="0.25">
      <c r="A64">
        <f t="shared" si="1"/>
        <v>801</v>
      </c>
      <c r="B64" s="2">
        <v>801</v>
      </c>
      <c r="C64" s="3" t="s">
        <v>512</v>
      </c>
      <c r="D64" s="7">
        <v>825780</v>
      </c>
      <c r="E64" s="7">
        <v>795707</v>
      </c>
      <c r="F64" s="7"/>
      <c r="G64" s="7">
        <v>795707</v>
      </c>
      <c r="H64" s="7">
        <v>0</v>
      </c>
      <c r="I64" s="7">
        <v>795707</v>
      </c>
    </row>
    <row r="65" spans="1:9" x14ac:dyDescent="0.25">
      <c r="A65">
        <f t="shared" si="1"/>
        <v>805</v>
      </c>
      <c r="B65" s="2">
        <v>805</v>
      </c>
      <c r="C65" s="3" t="s">
        <v>513</v>
      </c>
      <c r="D65" s="7">
        <v>1695142</v>
      </c>
      <c r="E65" s="7">
        <v>1633408</v>
      </c>
      <c r="F65" s="7"/>
      <c r="G65" s="7">
        <v>1633408</v>
      </c>
      <c r="H65" s="7">
        <v>762813.9</v>
      </c>
      <c r="I65" s="7">
        <v>870594</v>
      </c>
    </row>
    <row r="66" spans="1:9" x14ac:dyDescent="0.25">
      <c r="A66">
        <f t="shared" si="1"/>
        <v>806</v>
      </c>
      <c r="B66" s="2">
        <v>806</v>
      </c>
      <c r="C66" s="3" t="s">
        <v>514</v>
      </c>
      <c r="D66" s="7">
        <v>708849.27</v>
      </c>
      <c r="E66" s="7">
        <v>683034</v>
      </c>
      <c r="F66" s="7"/>
      <c r="G66" s="7">
        <v>683034</v>
      </c>
      <c r="H66" s="7">
        <v>318982.1715</v>
      </c>
      <c r="I66" s="7">
        <v>364052</v>
      </c>
    </row>
    <row r="67" spans="1:9" x14ac:dyDescent="0.25">
      <c r="A67">
        <f t="shared" si="1"/>
        <v>810</v>
      </c>
      <c r="B67" s="2">
        <v>810</v>
      </c>
      <c r="C67" s="3" t="s">
        <v>515</v>
      </c>
      <c r="D67" s="7">
        <v>1082137</v>
      </c>
      <c r="E67" s="7">
        <v>1042727</v>
      </c>
      <c r="F67" s="7"/>
      <c r="G67" s="7">
        <v>1042727</v>
      </c>
      <c r="H67" s="7">
        <v>486961.65</v>
      </c>
      <c r="I67" s="7">
        <v>555765</v>
      </c>
    </row>
    <row r="68" spans="1:9" x14ac:dyDescent="0.25">
      <c r="A68">
        <f t="shared" si="1"/>
        <v>815</v>
      </c>
      <c r="B68" s="2">
        <v>815</v>
      </c>
      <c r="C68" s="3" t="s">
        <v>516</v>
      </c>
      <c r="D68" s="7">
        <v>672398</v>
      </c>
      <c r="E68" s="7">
        <v>647910</v>
      </c>
      <c r="F68" s="7"/>
      <c r="G68" s="7">
        <v>647910</v>
      </c>
      <c r="H68" s="7">
        <v>302579.10000000003</v>
      </c>
      <c r="I68" s="7">
        <v>345331</v>
      </c>
    </row>
    <row r="69" spans="1:9" x14ac:dyDescent="0.25">
      <c r="A69">
        <f t="shared" ref="A69:A91" si="2">VALUE(B69)</f>
        <v>817</v>
      </c>
      <c r="B69" s="2">
        <v>817</v>
      </c>
      <c r="C69" s="3" t="s">
        <v>517</v>
      </c>
      <c r="D69" s="7">
        <v>1578014.7</v>
      </c>
      <c r="E69" s="7">
        <v>1520546</v>
      </c>
      <c r="F69" s="7"/>
      <c r="G69" s="7">
        <v>1520546</v>
      </c>
      <c r="H69" s="7">
        <v>710106.61499999999</v>
      </c>
      <c r="I69" s="7">
        <v>810439</v>
      </c>
    </row>
    <row r="70" spans="1:9" x14ac:dyDescent="0.25">
      <c r="A70">
        <f t="shared" si="2"/>
        <v>818</v>
      </c>
      <c r="B70" s="2">
        <v>818</v>
      </c>
      <c r="C70" s="3" t="s">
        <v>518</v>
      </c>
      <c r="D70" s="7">
        <v>804104</v>
      </c>
      <c r="E70" s="7">
        <v>774820</v>
      </c>
      <c r="F70" s="7"/>
      <c r="G70" s="7">
        <v>774820</v>
      </c>
      <c r="H70" s="7">
        <v>387058.5</v>
      </c>
      <c r="I70" s="7">
        <v>387762</v>
      </c>
    </row>
    <row r="71" spans="1:9" x14ac:dyDescent="0.25">
      <c r="A71">
        <f t="shared" si="2"/>
        <v>821</v>
      </c>
      <c r="B71" s="2">
        <v>821</v>
      </c>
      <c r="C71" s="3" t="s">
        <v>519</v>
      </c>
      <c r="D71" s="7">
        <v>753164</v>
      </c>
      <c r="E71" s="7">
        <v>725735</v>
      </c>
      <c r="F71" s="7"/>
      <c r="G71" s="7">
        <v>725735</v>
      </c>
      <c r="H71" s="7">
        <v>338923.8</v>
      </c>
      <c r="I71" s="7">
        <v>386811</v>
      </c>
    </row>
    <row r="72" spans="1:9" x14ac:dyDescent="0.25">
      <c r="A72">
        <f t="shared" si="2"/>
        <v>823</v>
      </c>
      <c r="B72" s="2">
        <v>823</v>
      </c>
      <c r="C72" s="3" t="s">
        <v>520</v>
      </c>
      <c r="D72" s="7">
        <v>1381076.34</v>
      </c>
      <c r="E72" s="7">
        <v>1330780</v>
      </c>
      <c r="F72" s="7"/>
      <c r="G72" s="7">
        <v>1330780</v>
      </c>
      <c r="H72" s="7">
        <v>0</v>
      </c>
      <c r="I72" s="7">
        <v>1330780</v>
      </c>
    </row>
    <row r="73" spans="1:9" x14ac:dyDescent="0.25">
      <c r="A73">
        <f t="shared" si="2"/>
        <v>825</v>
      </c>
      <c r="B73" s="2">
        <v>825</v>
      </c>
      <c r="C73" s="3" t="s">
        <v>521</v>
      </c>
      <c r="D73" s="7">
        <v>1706547</v>
      </c>
      <c r="E73" s="7">
        <v>1644398</v>
      </c>
      <c r="F73" s="7"/>
      <c r="G73" s="7">
        <v>1644398</v>
      </c>
      <c r="H73" s="7">
        <v>767946.15</v>
      </c>
      <c r="I73" s="7">
        <v>876452</v>
      </c>
    </row>
    <row r="74" spans="1:9" x14ac:dyDescent="0.25">
      <c r="A74">
        <f t="shared" si="2"/>
        <v>828</v>
      </c>
      <c r="B74" s="2">
        <v>828</v>
      </c>
      <c r="C74" s="3" t="s">
        <v>522</v>
      </c>
      <c r="D74" s="7">
        <v>1942006.4280000001</v>
      </c>
      <c r="E74" s="7">
        <v>1871282</v>
      </c>
      <c r="F74" s="7"/>
      <c r="G74" s="7">
        <v>1871282</v>
      </c>
      <c r="H74" s="7">
        <v>873902.89260000002</v>
      </c>
      <c r="I74" s="7">
        <v>997379</v>
      </c>
    </row>
    <row r="75" spans="1:9" x14ac:dyDescent="0.25">
      <c r="A75">
        <f t="shared" si="2"/>
        <v>829</v>
      </c>
      <c r="B75" s="2">
        <v>829</v>
      </c>
      <c r="C75" s="3" t="s">
        <v>523</v>
      </c>
      <c r="D75" s="7">
        <v>608516.63</v>
      </c>
      <c r="E75" s="7">
        <v>586356</v>
      </c>
      <c r="F75" s="7"/>
      <c r="G75" s="7">
        <v>586356</v>
      </c>
      <c r="H75" s="7">
        <v>273832.48350000003</v>
      </c>
      <c r="I75" s="7">
        <v>312524</v>
      </c>
    </row>
    <row r="76" spans="1:9" x14ac:dyDescent="0.25">
      <c r="A76">
        <f t="shared" si="2"/>
        <v>830</v>
      </c>
      <c r="B76" s="2">
        <v>830</v>
      </c>
      <c r="C76" s="3" t="s">
        <v>524</v>
      </c>
      <c r="D76" s="7">
        <v>867241</v>
      </c>
      <c r="E76" s="7">
        <v>835658</v>
      </c>
      <c r="F76" s="7"/>
      <c r="G76" s="7">
        <v>835658</v>
      </c>
      <c r="H76" s="7">
        <v>390258.45</v>
      </c>
      <c r="I76" s="7">
        <v>445400</v>
      </c>
    </row>
    <row r="77" spans="1:9" x14ac:dyDescent="0.25">
      <c r="A77">
        <f t="shared" si="2"/>
        <v>832</v>
      </c>
      <c r="B77" s="2">
        <v>832</v>
      </c>
      <c r="C77" s="3" t="s">
        <v>525</v>
      </c>
      <c r="D77" s="7">
        <v>1934416</v>
      </c>
      <c r="E77" s="7">
        <v>1863968</v>
      </c>
      <c r="F77" s="7"/>
      <c r="G77" s="7">
        <v>1863968</v>
      </c>
      <c r="H77" s="7">
        <v>959511.6</v>
      </c>
      <c r="I77" s="7">
        <v>904456</v>
      </c>
    </row>
    <row r="78" spans="1:9" x14ac:dyDescent="0.25">
      <c r="A78">
        <f t="shared" si="2"/>
        <v>851</v>
      </c>
      <c r="B78" s="2">
        <v>851</v>
      </c>
      <c r="C78" s="3" t="s">
        <v>526</v>
      </c>
      <c r="D78" s="7">
        <v>353158</v>
      </c>
      <c r="E78" s="7">
        <v>340297</v>
      </c>
      <c r="F78" s="7"/>
      <c r="G78" s="7">
        <v>340297</v>
      </c>
      <c r="H78" s="7">
        <v>158921.1</v>
      </c>
      <c r="I78" s="7">
        <v>181376</v>
      </c>
    </row>
    <row r="79" spans="1:9" x14ac:dyDescent="0.25">
      <c r="A79">
        <f t="shared" si="2"/>
        <v>852</v>
      </c>
      <c r="B79" s="2">
        <v>852</v>
      </c>
      <c r="C79" s="3" t="s">
        <v>527</v>
      </c>
      <c r="D79" s="7">
        <v>580250</v>
      </c>
      <c r="E79" s="7">
        <v>559118</v>
      </c>
      <c r="F79" s="7"/>
      <c r="G79" s="7">
        <v>559118</v>
      </c>
      <c r="H79" s="7">
        <v>261112.5</v>
      </c>
      <c r="I79" s="7">
        <v>298006</v>
      </c>
    </row>
    <row r="80" spans="1:9" x14ac:dyDescent="0.25">
      <c r="A80">
        <f t="shared" si="2"/>
        <v>853</v>
      </c>
      <c r="B80" s="2">
        <v>853</v>
      </c>
      <c r="C80" s="3" t="s">
        <v>528</v>
      </c>
      <c r="D80" s="7">
        <v>1476338.35</v>
      </c>
      <c r="E80" s="7">
        <v>1422573</v>
      </c>
      <c r="F80" s="7"/>
      <c r="G80" s="7">
        <v>1422573</v>
      </c>
      <c r="H80" s="7">
        <v>664352.25750000007</v>
      </c>
      <c r="I80" s="7">
        <v>758221</v>
      </c>
    </row>
    <row r="81" spans="1:9" x14ac:dyDescent="0.25">
      <c r="A81">
        <f t="shared" si="2"/>
        <v>855</v>
      </c>
      <c r="B81" s="2">
        <v>855</v>
      </c>
      <c r="C81" s="3" t="s">
        <v>529</v>
      </c>
      <c r="D81" s="7">
        <v>505859</v>
      </c>
      <c r="E81" s="7">
        <v>487436</v>
      </c>
      <c r="F81" s="7"/>
      <c r="G81" s="7">
        <v>487436</v>
      </c>
      <c r="H81" s="7">
        <v>227636.55000000002</v>
      </c>
      <c r="I81" s="7">
        <v>259799</v>
      </c>
    </row>
    <row r="82" spans="1:9" x14ac:dyDescent="0.25">
      <c r="A82">
        <f t="shared" si="2"/>
        <v>860</v>
      </c>
      <c r="B82" s="2">
        <v>860</v>
      </c>
      <c r="C82" s="3" t="s">
        <v>530</v>
      </c>
      <c r="D82" s="7">
        <v>806049</v>
      </c>
      <c r="E82" s="7">
        <v>776694</v>
      </c>
      <c r="F82" s="7"/>
      <c r="G82" s="7">
        <v>776694</v>
      </c>
      <c r="H82" s="7">
        <v>362722.05</v>
      </c>
      <c r="I82" s="7">
        <v>413972</v>
      </c>
    </row>
    <row r="83" spans="1:9" x14ac:dyDescent="0.25">
      <c r="A83">
        <f t="shared" si="2"/>
        <v>871</v>
      </c>
      <c r="B83" s="2">
        <v>871</v>
      </c>
      <c r="C83" s="3" t="s">
        <v>531</v>
      </c>
      <c r="D83" s="7">
        <v>1158457</v>
      </c>
      <c r="E83" s="7">
        <v>1116268</v>
      </c>
      <c r="F83" s="7"/>
      <c r="G83" s="7">
        <v>1116268</v>
      </c>
      <c r="H83" s="7">
        <v>0</v>
      </c>
      <c r="I83" s="7">
        <v>1116268</v>
      </c>
    </row>
    <row r="84" spans="1:9" x14ac:dyDescent="0.25">
      <c r="A84">
        <f t="shared" si="2"/>
        <v>872</v>
      </c>
      <c r="B84" s="2">
        <v>872</v>
      </c>
      <c r="C84" s="3" t="s">
        <v>532</v>
      </c>
      <c r="D84" s="7">
        <v>1145156</v>
      </c>
      <c r="E84" s="7">
        <v>1103451</v>
      </c>
      <c r="F84" s="7"/>
      <c r="G84" s="7">
        <v>1103451</v>
      </c>
      <c r="H84" s="7">
        <v>524533.95000000007</v>
      </c>
      <c r="I84" s="7">
        <v>578917</v>
      </c>
    </row>
    <row r="85" spans="1:9" x14ac:dyDescent="0.25">
      <c r="A85">
        <f t="shared" si="2"/>
        <v>873</v>
      </c>
      <c r="B85" s="2">
        <v>873</v>
      </c>
      <c r="C85" s="3" t="s">
        <v>533</v>
      </c>
      <c r="D85" s="7">
        <v>683762</v>
      </c>
      <c r="E85" s="7">
        <v>658861</v>
      </c>
      <c r="F85" s="7"/>
      <c r="G85" s="7">
        <v>658861</v>
      </c>
      <c r="H85" s="7">
        <v>307692.90000000002</v>
      </c>
      <c r="I85" s="7">
        <v>351168</v>
      </c>
    </row>
    <row r="86" spans="1:9" x14ac:dyDescent="0.25">
      <c r="A86">
        <f t="shared" si="2"/>
        <v>876</v>
      </c>
      <c r="B86" s="2">
        <v>876</v>
      </c>
      <c r="C86" s="3" t="s">
        <v>534</v>
      </c>
      <c r="D86" s="7">
        <v>1198719</v>
      </c>
      <c r="E86" s="7">
        <v>1155064</v>
      </c>
      <c r="F86" s="7"/>
      <c r="G86" s="7">
        <v>1155064</v>
      </c>
      <c r="H86" s="7">
        <v>539423.55000000005</v>
      </c>
      <c r="I86" s="7">
        <v>615640</v>
      </c>
    </row>
    <row r="87" spans="1:9" x14ac:dyDescent="0.25">
      <c r="A87">
        <f t="shared" si="2"/>
        <v>878</v>
      </c>
      <c r="B87" s="2">
        <v>878</v>
      </c>
      <c r="C87" s="3" t="s">
        <v>535</v>
      </c>
      <c r="D87" s="7">
        <v>914399</v>
      </c>
      <c r="E87" s="7">
        <v>881098</v>
      </c>
      <c r="F87" s="7"/>
      <c r="G87" s="7">
        <v>881098</v>
      </c>
      <c r="H87" s="7">
        <v>411479.55</v>
      </c>
      <c r="I87" s="7">
        <v>469618</v>
      </c>
    </row>
    <row r="88" spans="1:9" x14ac:dyDescent="0.25">
      <c r="A88">
        <f t="shared" si="2"/>
        <v>879</v>
      </c>
      <c r="B88" s="2">
        <v>879</v>
      </c>
      <c r="C88" s="3" t="s">
        <v>536</v>
      </c>
      <c r="D88" s="7">
        <v>1016051</v>
      </c>
      <c r="E88" s="7">
        <v>979048</v>
      </c>
      <c r="F88" s="7"/>
      <c r="G88" s="7">
        <v>979048</v>
      </c>
      <c r="H88" s="7">
        <v>457222.95</v>
      </c>
      <c r="I88" s="7">
        <v>521825</v>
      </c>
    </row>
    <row r="89" spans="1:9" x14ac:dyDescent="0.25">
      <c r="A89">
        <f t="shared" si="2"/>
        <v>885</v>
      </c>
      <c r="B89" s="2">
        <v>885</v>
      </c>
      <c r="C89" s="3" t="s">
        <v>537</v>
      </c>
      <c r="D89" s="7">
        <v>1418157</v>
      </c>
      <c r="E89" s="7">
        <v>1366510</v>
      </c>
      <c r="F89" s="7"/>
      <c r="G89" s="7">
        <v>1366510</v>
      </c>
      <c r="H89" s="7">
        <v>638170.65</v>
      </c>
      <c r="I89" s="7">
        <v>728339</v>
      </c>
    </row>
    <row r="90" spans="1:9" x14ac:dyDescent="0.25">
      <c r="A90">
        <f t="shared" si="2"/>
        <v>910</v>
      </c>
      <c r="B90" s="2">
        <v>910</v>
      </c>
      <c r="C90" s="3" t="s">
        <v>538</v>
      </c>
      <c r="D90" s="7">
        <v>625229</v>
      </c>
      <c r="E90" s="7">
        <v>602459</v>
      </c>
      <c r="F90" s="7"/>
      <c r="G90" s="7">
        <v>602459</v>
      </c>
      <c r="H90" s="7">
        <v>281353.05</v>
      </c>
      <c r="I90" s="7">
        <v>321106</v>
      </c>
    </row>
    <row r="91" spans="1:9" x14ac:dyDescent="0.25">
      <c r="A91">
        <f t="shared" si="2"/>
        <v>915</v>
      </c>
      <c r="B91" s="2">
        <v>915</v>
      </c>
      <c r="C91" s="3" t="s">
        <v>539</v>
      </c>
      <c r="D91" s="7">
        <v>367502</v>
      </c>
      <c r="E91" s="7">
        <v>354118</v>
      </c>
      <c r="F91" s="7"/>
      <c r="G91" s="7">
        <v>354118</v>
      </c>
      <c r="H91" s="7">
        <v>165375.9</v>
      </c>
      <c r="I91" s="7">
        <v>188742</v>
      </c>
    </row>
    <row r="93" spans="1:9" x14ac:dyDescent="0.25">
      <c r="A93">
        <f t="shared" ref="A93:A109" si="3">VALUE(B93)</f>
        <v>445</v>
      </c>
      <c r="B93" s="4">
        <v>445</v>
      </c>
      <c r="C93" s="4" t="s">
        <v>550</v>
      </c>
      <c r="D93" s="7">
        <v>53311.03</v>
      </c>
      <c r="E93" s="7">
        <v>51370</v>
      </c>
      <c r="F93" s="7"/>
      <c r="G93" s="7">
        <v>51370</v>
      </c>
      <c r="H93" s="7">
        <v>23989.963500000002</v>
      </c>
      <c r="I93" s="7">
        <v>27380</v>
      </c>
    </row>
    <row r="94" spans="1:9" x14ac:dyDescent="0.25">
      <c r="A94">
        <f t="shared" si="3"/>
        <v>447</v>
      </c>
      <c r="B94" s="4">
        <v>447</v>
      </c>
      <c r="C94" s="4" t="s">
        <v>551</v>
      </c>
      <c r="D94" s="7">
        <v>183582</v>
      </c>
      <c r="E94" s="7">
        <v>176896</v>
      </c>
      <c r="F94" s="7"/>
      <c r="G94" s="7">
        <v>176896</v>
      </c>
      <c r="H94" s="7">
        <v>82611.900000000009</v>
      </c>
      <c r="I94" s="7">
        <v>94284</v>
      </c>
    </row>
    <row r="95" spans="1:9" x14ac:dyDescent="0.25">
      <c r="A95">
        <f t="shared" si="3"/>
        <v>414</v>
      </c>
      <c r="B95" s="4">
        <v>414</v>
      </c>
      <c r="C95" s="4" t="s">
        <v>552</v>
      </c>
      <c r="D95" s="7">
        <v>374843.08</v>
      </c>
      <c r="E95" s="7">
        <v>361192</v>
      </c>
      <c r="F95" s="7"/>
      <c r="G95" s="7">
        <v>361192</v>
      </c>
      <c r="H95" s="7">
        <v>168679.386</v>
      </c>
      <c r="I95" s="7">
        <v>192513</v>
      </c>
    </row>
    <row r="96" spans="1:9" x14ac:dyDescent="0.25">
      <c r="A96">
        <f t="shared" si="3"/>
        <v>428</v>
      </c>
      <c r="B96" s="4">
        <v>428</v>
      </c>
      <c r="C96" s="4" t="s">
        <v>553</v>
      </c>
      <c r="D96" s="7">
        <v>270514.06</v>
      </c>
      <c r="E96" s="7">
        <v>260662</v>
      </c>
      <c r="F96" s="7"/>
      <c r="G96" s="7">
        <v>260662</v>
      </c>
      <c r="H96" s="7">
        <v>121731.327</v>
      </c>
      <c r="I96" s="7">
        <v>138931</v>
      </c>
    </row>
    <row r="97" spans="1:10" x14ac:dyDescent="0.25">
      <c r="A97">
        <f t="shared" si="3"/>
        <v>410</v>
      </c>
      <c r="B97" s="4">
        <v>410</v>
      </c>
      <c r="C97" s="4" t="s">
        <v>554</v>
      </c>
      <c r="D97" s="7">
        <v>231870</v>
      </c>
      <c r="E97" s="7">
        <v>223426</v>
      </c>
      <c r="F97" s="7"/>
      <c r="G97" s="7">
        <v>223426</v>
      </c>
      <c r="H97" s="7">
        <v>104341.5</v>
      </c>
      <c r="I97" s="7">
        <v>119085</v>
      </c>
    </row>
    <row r="98" spans="1:10" x14ac:dyDescent="0.25">
      <c r="A98">
        <f t="shared" si="3"/>
        <v>446</v>
      </c>
      <c r="B98" s="4">
        <v>446</v>
      </c>
      <c r="C98" s="4" t="s">
        <v>555</v>
      </c>
      <c r="D98" s="7">
        <v>989107.66</v>
      </c>
      <c r="E98" s="7">
        <v>953086</v>
      </c>
      <c r="F98" s="7"/>
      <c r="G98" s="7">
        <v>953086</v>
      </c>
      <c r="H98" s="7">
        <v>445098.44700000004</v>
      </c>
      <c r="I98" s="7">
        <v>507988</v>
      </c>
    </row>
    <row r="99" spans="1:10" x14ac:dyDescent="0.25">
      <c r="A99">
        <f t="shared" si="3"/>
        <v>499</v>
      </c>
      <c r="B99" s="4">
        <v>499</v>
      </c>
      <c r="C99" s="4" t="s">
        <v>556</v>
      </c>
      <c r="D99" s="7">
        <v>400968</v>
      </c>
      <c r="E99" s="7">
        <v>386365</v>
      </c>
      <c r="F99" s="7"/>
      <c r="G99" s="7">
        <v>386365</v>
      </c>
      <c r="H99" s="7">
        <v>180435.6</v>
      </c>
      <c r="I99" s="7">
        <v>205929</v>
      </c>
    </row>
    <row r="100" spans="1:10" x14ac:dyDescent="0.25">
      <c r="A100">
        <f t="shared" si="3"/>
        <v>3516</v>
      </c>
      <c r="B100" s="4">
        <v>3516</v>
      </c>
      <c r="C100" s="4" t="s">
        <v>557</v>
      </c>
      <c r="D100" s="7">
        <v>301948</v>
      </c>
      <c r="E100" s="7">
        <v>290952</v>
      </c>
      <c r="F100" s="7"/>
      <c r="G100" s="7">
        <v>290952</v>
      </c>
      <c r="H100" s="7">
        <v>135876.6</v>
      </c>
      <c r="I100" s="7">
        <v>155075</v>
      </c>
    </row>
    <row r="101" spans="1:10" x14ac:dyDescent="0.25">
      <c r="A101">
        <f t="shared" si="3"/>
        <v>466</v>
      </c>
      <c r="B101" s="4">
        <v>466</v>
      </c>
      <c r="C101" s="4" t="s">
        <v>558</v>
      </c>
      <c r="D101" s="7">
        <v>85141</v>
      </c>
      <c r="E101" s="7">
        <v>82040</v>
      </c>
      <c r="F101" s="7"/>
      <c r="G101" s="7">
        <v>82040</v>
      </c>
      <c r="H101" s="7">
        <v>38313.450000000004</v>
      </c>
      <c r="I101" s="7">
        <v>43727</v>
      </c>
    </row>
    <row r="102" spans="1:10" x14ac:dyDescent="0.25">
      <c r="A102">
        <f t="shared" si="3"/>
        <v>470</v>
      </c>
      <c r="B102" s="4">
        <v>470</v>
      </c>
      <c r="C102" s="4" t="s">
        <v>559</v>
      </c>
      <c r="D102" s="7">
        <v>449177</v>
      </c>
      <c r="E102" s="7">
        <v>432819</v>
      </c>
      <c r="F102" s="7"/>
      <c r="G102" s="7">
        <v>432819</v>
      </c>
      <c r="H102" s="7">
        <v>202129.65</v>
      </c>
      <c r="I102" s="7">
        <v>230689</v>
      </c>
    </row>
    <row r="103" spans="1:10" x14ac:dyDescent="0.25">
      <c r="A103">
        <f t="shared" si="3"/>
        <v>3513</v>
      </c>
      <c r="B103" s="4">
        <v>3513</v>
      </c>
      <c r="C103" s="4" t="s">
        <v>560</v>
      </c>
      <c r="D103" s="7">
        <v>161444</v>
      </c>
      <c r="E103" s="7">
        <v>155564</v>
      </c>
      <c r="F103" s="7"/>
      <c r="G103" s="7">
        <v>155564</v>
      </c>
      <c r="H103" s="7">
        <v>72649.8</v>
      </c>
      <c r="I103" s="7">
        <v>82914</v>
      </c>
    </row>
    <row r="104" spans="1:10" x14ac:dyDescent="0.25">
      <c r="A104">
        <f t="shared" si="3"/>
        <v>3515</v>
      </c>
      <c r="B104" s="4">
        <v>3515</v>
      </c>
      <c r="C104" s="4" t="s">
        <v>561</v>
      </c>
      <c r="D104" s="7">
        <v>290315.2</v>
      </c>
      <c r="E104" s="7">
        <v>279742</v>
      </c>
      <c r="F104" s="7"/>
      <c r="G104" s="7">
        <v>279742</v>
      </c>
      <c r="H104" s="7">
        <v>130641.84000000001</v>
      </c>
      <c r="I104" s="7">
        <v>149100</v>
      </c>
    </row>
    <row r="105" spans="1:10" x14ac:dyDescent="0.25">
      <c r="A105">
        <f t="shared" si="3"/>
        <v>493</v>
      </c>
      <c r="B105" s="4">
        <v>493</v>
      </c>
      <c r="C105" s="4" t="s">
        <v>562</v>
      </c>
      <c r="D105" s="7">
        <v>11014.3</v>
      </c>
      <c r="E105" s="7">
        <v>10613</v>
      </c>
      <c r="F105" s="7"/>
      <c r="G105" s="7">
        <v>10613</v>
      </c>
      <c r="H105" s="7">
        <v>4956.4349999999995</v>
      </c>
      <c r="I105" s="7">
        <v>5657</v>
      </c>
    </row>
    <row r="106" spans="1:10" x14ac:dyDescent="0.25">
      <c r="A106">
        <f t="shared" si="3"/>
        <v>3518</v>
      </c>
      <c r="B106" s="4">
        <v>3518</v>
      </c>
      <c r="C106" s="4" t="s">
        <v>563</v>
      </c>
      <c r="D106" s="7">
        <v>887.24</v>
      </c>
      <c r="E106" s="7">
        <v>855</v>
      </c>
      <c r="F106" s="7"/>
      <c r="G106" s="7">
        <v>855</v>
      </c>
      <c r="H106" s="7">
        <v>399.25800000000004</v>
      </c>
      <c r="I106" s="7">
        <v>456</v>
      </c>
    </row>
    <row r="107" spans="1:10" x14ac:dyDescent="0.25">
      <c r="A107">
        <f t="shared" si="3"/>
        <v>3508</v>
      </c>
      <c r="B107" s="4">
        <v>3508</v>
      </c>
      <c r="C107" s="4" t="s">
        <v>564</v>
      </c>
      <c r="D107" s="7">
        <v>46803.16</v>
      </c>
      <c r="E107" s="7">
        <v>45099</v>
      </c>
      <c r="F107" s="7"/>
      <c r="G107" s="7">
        <v>45099</v>
      </c>
      <c r="H107" s="7">
        <v>21061.422000000002</v>
      </c>
      <c r="I107" s="7">
        <v>24038</v>
      </c>
    </row>
    <row r="108" spans="1:10" x14ac:dyDescent="0.25">
      <c r="A108">
        <f t="shared" si="3"/>
        <v>494</v>
      </c>
      <c r="B108" s="4">
        <v>494</v>
      </c>
      <c r="C108" s="4" t="s">
        <v>565</v>
      </c>
      <c r="D108" s="7">
        <v>461272.5</v>
      </c>
      <c r="E108" s="7">
        <v>444474</v>
      </c>
      <c r="F108" s="7"/>
      <c r="G108" s="7">
        <v>444474</v>
      </c>
      <c r="H108" s="7">
        <v>207572.625</v>
      </c>
      <c r="I108" s="7">
        <v>236901</v>
      </c>
    </row>
    <row r="109" spans="1:10" x14ac:dyDescent="0.25">
      <c r="A109">
        <f t="shared" si="3"/>
        <v>3506</v>
      </c>
      <c r="B109" s="4">
        <v>3506</v>
      </c>
      <c r="C109" s="4" t="s">
        <v>566</v>
      </c>
      <c r="D109" s="7">
        <v>207909.78</v>
      </c>
      <c r="E109" s="7">
        <v>200338</v>
      </c>
      <c r="F109" s="7"/>
      <c r="G109" s="7">
        <v>200338</v>
      </c>
      <c r="H109" s="7">
        <v>93559.400999999998</v>
      </c>
      <c r="I109" s="7">
        <v>106779</v>
      </c>
    </row>
    <row r="111" spans="1:10" x14ac:dyDescent="0.25">
      <c r="D111" s="8">
        <f>SUM(D5:D109)</f>
        <v>85419663.451277003</v>
      </c>
      <c r="E111" s="8">
        <f>SUM(E5:E109)</f>
        <v>82308829</v>
      </c>
      <c r="F111" s="8">
        <f t="shared" ref="F111:I111" si="4">SUM(F5:F109)</f>
        <v>-130212</v>
      </c>
      <c r="G111" s="8">
        <f t="shared" si="4"/>
        <v>82178617</v>
      </c>
      <c r="H111" s="8">
        <f t="shared" si="4"/>
        <v>32310428.318105914</v>
      </c>
      <c r="I111" s="8">
        <f t="shared" si="4"/>
        <v>49868184.950000003</v>
      </c>
      <c r="J111" s="11">
        <f>+G111/D111</f>
        <v>0.96205737273683267</v>
      </c>
    </row>
  </sheetData>
  <sortState xmlns:xlrd2="http://schemas.microsoft.com/office/spreadsheetml/2017/richdata2" ref="A5:I91">
    <sortCondition ref="A5:A9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DB620-73CF-415B-8C90-EA4AD88B531D}">
  <dimension ref="A2:G223"/>
  <sheetViews>
    <sheetView zoomScaleNormal="100" workbookViewId="0"/>
  </sheetViews>
  <sheetFormatPr defaultRowHeight="15" x14ac:dyDescent="0.25"/>
  <cols>
    <col min="1" max="1" width="4" bestFit="1" customWidth="1"/>
    <col min="2" max="2" width="5" bestFit="1" customWidth="1"/>
    <col min="3" max="3" width="52.5703125" bestFit="1" customWidth="1"/>
    <col min="4" max="5" width="13.28515625" customWidth="1"/>
    <col min="6" max="6" width="9.5703125" customWidth="1"/>
    <col min="7" max="7" width="13.28515625" bestFit="1" customWidth="1"/>
  </cols>
  <sheetData>
    <row r="2" spans="1:7" x14ac:dyDescent="0.25">
      <c r="C2" t="s">
        <v>546</v>
      </c>
    </row>
    <row r="4" spans="1:7" ht="30" x14ac:dyDescent="0.25">
      <c r="B4" s="1" t="s">
        <v>0</v>
      </c>
      <c r="C4" s="1" t="s">
        <v>1</v>
      </c>
      <c r="D4" t="s">
        <v>540</v>
      </c>
      <c r="E4" t="s">
        <v>541</v>
      </c>
      <c r="F4" s="5" t="s">
        <v>542</v>
      </c>
      <c r="G4" s="6" t="s">
        <v>543</v>
      </c>
    </row>
    <row r="5" spans="1:7" x14ac:dyDescent="0.25">
      <c r="A5">
        <f t="shared" ref="A5:A36" si="0">VALUE(B5)</f>
        <v>1</v>
      </c>
      <c r="B5" s="2" t="s">
        <v>2</v>
      </c>
      <c r="C5" s="3" t="s">
        <v>3</v>
      </c>
      <c r="D5" s="7">
        <v>48495</v>
      </c>
      <c r="E5" s="7">
        <v>34001.227960047545</v>
      </c>
      <c r="F5" s="7"/>
      <c r="G5" s="7">
        <v>34001.227960047545</v>
      </c>
    </row>
    <row r="6" spans="1:7" x14ac:dyDescent="0.25">
      <c r="A6">
        <f t="shared" si="0"/>
        <v>3</v>
      </c>
      <c r="B6" s="2" t="s">
        <v>6</v>
      </c>
      <c r="C6" s="3" t="s">
        <v>7</v>
      </c>
      <c r="D6" s="7">
        <v>1610</v>
      </c>
      <c r="E6" s="7">
        <v>1128.8169299036301</v>
      </c>
      <c r="F6" s="7"/>
      <c r="G6" s="7">
        <v>1128.8169299036301</v>
      </c>
    </row>
    <row r="7" spans="1:7" x14ac:dyDescent="0.25">
      <c r="A7">
        <f t="shared" si="0"/>
        <v>5</v>
      </c>
      <c r="B7" s="2" t="s">
        <v>10</v>
      </c>
      <c r="C7" s="3" t="s">
        <v>11</v>
      </c>
      <c r="D7" s="7">
        <v>19426</v>
      </c>
      <c r="E7" s="7">
        <v>13620.12278279995</v>
      </c>
      <c r="F7" s="7"/>
      <c r="G7" s="7">
        <v>13620.12278279995</v>
      </c>
    </row>
    <row r="8" spans="1:7" x14ac:dyDescent="0.25">
      <c r="A8">
        <f t="shared" si="0"/>
        <v>7</v>
      </c>
      <c r="B8" s="2" t="s">
        <v>14</v>
      </c>
      <c r="C8" s="3" t="s">
        <v>15</v>
      </c>
      <c r="D8" s="7">
        <v>18003.93</v>
      </c>
      <c r="E8" s="7">
        <v>12623.068937142774</v>
      </c>
      <c r="F8" s="7"/>
      <c r="G8" s="7">
        <v>12623.068937142774</v>
      </c>
    </row>
    <row r="9" spans="1:7" x14ac:dyDescent="0.25">
      <c r="A9">
        <f t="shared" si="0"/>
        <v>8</v>
      </c>
      <c r="B9" s="2" t="s">
        <v>16</v>
      </c>
      <c r="C9" s="3" t="s">
        <v>17</v>
      </c>
      <c r="D9" s="7">
        <v>33317</v>
      </c>
      <c r="E9" s="7">
        <v>23359.499163726239</v>
      </c>
      <c r="F9" s="7"/>
      <c r="G9" s="7">
        <v>23359.499163726239</v>
      </c>
    </row>
    <row r="10" spans="1:7" x14ac:dyDescent="0.25">
      <c r="A10">
        <f t="shared" si="0"/>
        <v>9</v>
      </c>
      <c r="B10" s="2" t="s">
        <v>18</v>
      </c>
      <c r="C10" s="3" t="s">
        <v>19</v>
      </c>
      <c r="D10" s="7">
        <v>21337</v>
      </c>
      <c r="E10" s="7">
        <v>14959.979399598607</v>
      </c>
      <c r="F10" s="7"/>
      <c r="G10" s="7">
        <v>14959.979399598607</v>
      </c>
    </row>
    <row r="11" spans="1:7" x14ac:dyDescent="0.25">
      <c r="A11">
        <f t="shared" si="0"/>
        <v>10</v>
      </c>
      <c r="B11" s="2" t="s">
        <v>20</v>
      </c>
      <c r="C11" s="3" t="s">
        <v>21</v>
      </c>
      <c r="D11" s="7">
        <v>62708.52</v>
      </c>
      <c r="E11" s="7">
        <v>43966.732313789063</v>
      </c>
      <c r="F11" s="7"/>
      <c r="G11" s="7">
        <v>43966.732313789063</v>
      </c>
    </row>
    <row r="12" spans="1:7" x14ac:dyDescent="0.25">
      <c r="A12">
        <f t="shared" si="0"/>
        <v>14</v>
      </c>
      <c r="B12" s="2" t="s">
        <v>28</v>
      </c>
      <c r="C12" s="3" t="s">
        <v>29</v>
      </c>
      <c r="D12" s="7">
        <v>45375.1</v>
      </c>
      <c r="E12" s="7">
        <v>31813.777065882117</v>
      </c>
      <c r="F12" s="7"/>
      <c r="G12" s="7">
        <v>31813.777065882117</v>
      </c>
    </row>
    <row r="13" spans="1:7" x14ac:dyDescent="0.25">
      <c r="A13">
        <f t="shared" si="0"/>
        <v>16</v>
      </c>
      <c r="B13" s="2" t="s">
        <v>32</v>
      </c>
      <c r="C13" s="3" t="s">
        <v>33</v>
      </c>
      <c r="D13" s="7">
        <v>140109.1</v>
      </c>
      <c r="E13" s="7">
        <v>98234.487027056355</v>
      </c>
      <c r="F13" s="7"/>
      <c r="G13" s="7">
        <v>98234.487027056355</v>
      </c>
    </row>
    <row r="14" spans="1:7" x14ac:dyDescent="0.25">
      <c r="A14">
        <f t="shared" si="0"/>
        <v>17</v>
      </c>
      <c r="B14" s="2" t="s">
        <v>34</v>
      </c>
      <c r="C14" s="3" t="s">
        <v>35</v>
      </c>
      <c r="D14" s="7">
        <v>19618.23</v>
      </c>
      <c r="E14" s="7">
        <v>13754.900719716332</v>
      </c>
      <c r="F14" s="7"/>
      <c r="G14" s="7">
        <v>13754.900719716332</v>
      </c>
    </row>
    <row r="15" spans="1:7" x14ac:dyDescent="0.25">
      <c r="A15">
        <f t="shared" si="0"/>
        <v>20</v>
      </c>
      <c r="B15" s="2" t="s">
        <v>40</v>
      </c>
      <c r="C15" s="3" t="s">
        <v>41</v>
      </c>
      <c r="D15" s="7">
        <v>34683.46</v>
      </c>
      <c r="E15" s="7">
        <v>24317.563251947431</v>
      </c>
      <c r="F15" s="7"/>
      <c r="G15" s="7">
        <v>24317.563251947431</v>
      </c>
    </row>
    <row r="16" spans="1:7" x14ac:dyDescent="0.25">
      <c r="A16">
        <f t="shared" si="0"/>
        <v>23</v>
      </c>
      <c r="B16" s="2" t="s">
        <v>46</v>
      </c>
      <c r="C16" s="3" t="s">
        <v>47</v>
      </c>
      <c r="D16" s="7">
        <v>7714</v>
      </c>
      <c r="E16" s="7">
        <v>5408.5054641469587</v>
      </c>
      <c r="F16" s="7"/>
      <c r="G16" s="7">
        <v>5408.5054641469587</v>
      </c>
    </row>
    <row r="17" spans="1:7" x14ac:dyDescent="0.25">
      <c r="A17">
        <f t="shared" si="0"/>
        <v>25</v>
      </c>
      <c r="B17" s="2" t="s">
        <v>50</v>
      </c>
      <c r="C17" s="3" t="s">
        <v>51</v>
      </c>
      <c r="D17" s="7">
        <v>8809.119999999999</v>
      </c>
      <c r="E17" s="7">
        <v>6176.3253376103512</v>
      </c>
      <c r="F17" s="7"/>
      <c r="G17" s="7">
        <v>6176.3253376103512</v>
      </c>
    </row>
    <row r="18" spans="1:7" x14ac:dyDescent="0.25">
      <c r="A18">
        <f t="shared" si="0"/>
        <v>26</v>
      </c>
      <c r="B18" s="2" t="s">
        <v>52</v>
      </c>
      <c r="C18" s="3" t="s">
        <v>53</v>
      </c>
      <c r="D18" s="7">
        <v>25723</v>
      </c>
      <c r="E18" s="7">
        <v>18035.129122926137</v>
      </c>
      <c r="F18" s="7"/>
      <c r="G18" s="7">
        <v>18035.129122926137</v>
      </c>
    </row>
    <row r="19" spans="1:7" x14ac:dyDescent="0.25">
      <c r="A19">
        <f t="shared" si="0"/>
        <v>30</v>
      </c>
      <c r="B19" s="2" t="s">
        <v>60</v>
      </c>
      <c r="C19" s="3" t="s">
        <v>61</v>
      </c>
      <c r="D19" s="7">
        <v>82482</v>
      </c>
      <c r="E19" s="7">
        <v>57830.483237460387</v>
      </c>
      <c r="F19" s="7"/>
      <c r="G19" s="7">
        <v>57830.483237460387</v>
      </c>
    </row>
    <row r="20" spans="1:7" x14ac:dyDescent="0.25">
      <c r="A20">
        <f t="shared" si="0"/>
        <v>31</v>
      </c>
      <c r="B20" s="2" t="s">
        <v>62</v>
      </c>
      <c r="C20" s="3" t="s">
        <v>63</v>
      </c>
      <c r="D20" s="7">
        <v>87512</v>
      </c>
      <c r="E20" s="7">
        <v>61357.159732749373</v>
      </c>
      <c r="F20" s="7"/>
      <c r="G20" s="7">
        <v>61357.159732749373</v>
      </c>
    </row>
    <row r="21" spans="1:7" x14ac:dyDescent="0.25">
      <c r="A21">
        <f t="shared" si="0"/>
        <v>35</v>
      </c>
      <c r="B21" s="2" t="s">
        <v>70</v>
      </c>
      <c r="C21" s="3" t="s">
        <v>71</v>
      </c>
      <c r="D21" s="7">
        <v>2962569.6600000011</v>
      </c>
      <c r="E21" s="7">
        <v>2077142.1044887223</v>
      </c>
      <c r="F21" s="7"/>
      <c r="G21" s="7">
        <v>2077142.1044887223</v>
      </c>
    </row>
    <row r="22" spans="1:7" x14ac:dyDescent="0.25">
      <c r="A22">
        <f t="shared" si="0"/>
        <v>36</v>
      </c>
      <c r="B22" s="2" t="s">
        <v>72</v>
      </c>
      <c r="C22" s="3" t="s">
        <v>73</v>
      </c>
      <c r="D22" s="7">
        <v>46114</v>
      </c>
      <c r="E22" s="7">
        <v>32331.840935140375</v>
      </c>
      <c r="F22" s="7"/>
      <c r="G22" s="7">
        <v>32331.840935140375</v>
      </c>
    </row>
    <row r="23" spans="1:7" x14ac:dyDescent="0.25">
      <c r="A23">
        <f t="shared" si="0"/>
        <v>40</v>
      </c>
      <c r="B23" s="2" t="s">
        <v>80</v>
      </c>
      <c r="C23" s="3" t="s">
        <v>81</v>
      </c>
      <c r="D23" s="7">
        <v>16744</v>
      </c>
      <c r="E23" s="7">
        <v>11739.696070997754</v>
      </c>
      <c r="F23" s="7"/>
      <c r="G23" s="7">
        <v>11739.696070997754</v>
      </c>
    </row>
    <row r="24" spans="1:7" x14ac:dyDescent="0.25">
      <c r="A24">
        <f t="shared" si="0"/>
        <v>43</v>
      </c>
      <c r="B24" s="2" t="s">
        <v>86</v>
      </c>
      <c r="C24" s="3" t="s">
        <v>87</v>
      </c>
      <c r="D24" s="7">
        <v>18829</v>
      </c>
      <c r="E24" s="7">
        <v>13201.54905164935</v>
      </c>
      <c r="F24" s="7"/>
      <c r="G24" s="7">
        <v>13201.54905164935</v>
      </c>
    </row>
    <row r="25" spans="1:7" x14ac:dyDescent="0.25">
      <c r="A25">
        <f t="shared" si="0"/>
        <v>44</v>
      </c>
      <c r="B25" s="2" t="s">
        <v>88</v>
      </c>
      <c r="C25" s="3" t="s">
        <v>89</v>
      </c>
      <c r="D25" s="7">
        <v>552318</v>
      </c>
      <c r="E25" s="7">
        <v>387245.90626739955</v>
      </c>
      <c r="F25" s="7"/>
      <c r="G25" s="7">
        <v>387245.90626739955</v>
      </c>
    </row>
    <row r="26" spans="1:7" x14ac:dyDescent="0.25">
      <c r="A26">
        <f t="shared" si="0"/>
        <v>46</v>
      </c>
      <c r="B26" s="2" t="s">
        <v>92</v>
      </c>
      <c r="C26" s="3" t="s">
        <v>93</v>
      </c>
      <c r="D26" s="7">
        <v>30554</v>
      </c>
      <c r="E26" s="7">
        <v>21422.281041164919</v>
      </c>
      <c r="F26" s="7"/>
      <c r="G26" s="7">
        <v>21422.281041164919</v>
      </c>
    </row>
    <row r="27" spans="1:7" x14ac:dyDescent="0.25">
      <c r="A27">
        <f t="shared" si="0"/>
        <v>49</v>
      </c>
      <c r="B27" s="2" t="s">
        <v>98</v>
      </c>
      <c r="C27" s="3" t="s">
        <v>99</v>
      </c>
      <c r="D27" s="7">
        <v>180441.69</v>
      </c>
      <c r="E27" s="7">
        <v>126512.81647976558</v>
      </c>
      <c r="F27" s="7"/>
      <c r="G27" s="7">
        <v>126512.81647976558</v>
      </c>
    </row>
    <row r="28" spans="1:7" x14ac:dyDescent="0.25">
      <c r="A28">
        <f t="shared" si="0"/>
        <v>50</v>
      </c>
      <c r="B28" s="2" t="s">
        <v>100</v>
      </c>
      <c r="C28" s="3" t="s">
        <v>101</v>
      </c>
      <c r="D28" s="7">
        <v>18924</v>
      </c>
      <c r="E28" s="7">
        <v>13268.156261798942</v>
      </c>
      <c r="F28" s="7"/>
      <c r="G28" s="7">
        <v>13268.156261798942</v>
      </c>
    </row>
    <row r="29" spans="1:7" x14ac:dyDescent="0.25">
      <c r="A29">
        <f t="shared" si="0"/>
        <v>52</v>
      </c>
      <c r="B29" s="2" t="s">
        <v>104</v>
      </c>
      <c r="C29" s="3" t="s">
        <v>105</v>
      </c>
      <c r="D29" s="7">
        <v>13880</v>
      </c>
      <c r="E29" s="7">
        <v>9731.6639671194953</v>
      </c>
      <c r="F29" s="7"/>
      <c r="G29" s="7">
        <v>9731.6639671194953</v>
      </c>
    </row>
    <row r="30" spans="1:7" x14ac:dyDescent="0.25">
      <c r="A30">
        <f t="shared" si="0"/>
        <v>56</v>
      </c>
      <c r="B30" s="2" t="s">
        <v>112</v>
      </c>
      <c r="C30" s="3" t="s">
        <v>113</v>
      </c>
      <c r="D30" s="7">
        <v>22658</v>
      </c>
      <c r="E30" s="7">
        <v>15886.170184941897</v>
      </c>
      <c r="F30" s="7"/>
      <c r="G30" s="7">
        <v>15886.170184941897</v>
      </c>
    </row>
    <row r="31" spans="1:7" x14ac:dyDescent="0.25">
      <c r="A31">
        <f t="shared" si="0"/>
        <v>57</v>
      </c>
      <c r="B31" s="2" t="s">
        <v>114</v>
      </c>
      <c r="C31" s="3" t="s">
        <v>115</v>
      </c>
      <c r="D31" s="7">
        <v>195331.06</v>
      </c>
      <c r="E31" s="7">
        <v>136952.17854908184</v>
      </c>
      <c r="F31" s="7"/>
      <c r="G31" s="7">
        <v>136952.17854908184</v>
      </c>
    </row>
    <row r="32" spans="1:7" x14ac:dyDescent="0.25">
      <c r="A32">
        <f t="shared" si="0"/>
        <v>61</v>
      </c>
      <c r="B32" s="2" t="s">
        <v>122</v>
      </c>
      <c r="C32" s="3" t="s">
        <v>123</v>
      </c>
      <c r="D32" s="7">
        <v>469383.85</v>
      </c>
      <c r="E32" s="7">
        <v>329098.40776605345</v>
      </c>
      <c r="F32" s="7"/>
      <c r="G32" s="7">
        <v>329098.40776605345</v>
      </c>
    </row>
    <row r="33" spans="1:7" x14ac:dyDescent="0.25">
      <c r="A33">
        <f t="shared" si="0"/>
        <v>64</v>
      </c>
      <c r="B33" s="2" t="s">
        <v>128</v>
      </c>
      <c r="C33" s="3" t="s">
        <v>129</v>
      </c>
      <c r="D33" s="7">
        <v>17165</v>
      </c>
      <c r="E33" s="7">
        <v>12034.871181239636</v>
      </c>
      <c r="F33" s="7"/>
      <c r="G33" s="7">
        <v>12034.871181239636</v>
      </c>
    </row>
    <row r="34" spans="1:7" x14ac:dyDescent="0.25">
      <c r="A34">
        <f t="shared" si="0"/>
        <v>71</v>
      </c>
      <c r="B34" s="2" t="s">
        <v>142</v>
      </c>
      <c r="C34" s="3" t="s">
        <v>143</v>
      </c>
      <c r="D34" s="7">
        <v>68631</v>
      </c>
      <c r="E34" s="7">
        <v>48119.151997649715</v>
      </c>
      <c r="F34" s="7"/>
      <c r="G34" s="7">
        <v>48119.151997649715</v>
      </c>
    </row>
    <row r="35" spans="1:7" x14ac:dyDescent="0.25">
      <c r="A35">
        <f t="shared" si="0"/>
        <v>72</v>
      </c>
      <c r="B35" s="2" t="s">
        <v>144</v>
      </c>
      <c r="C35" s="3" t="s">
        <v>145</v>
      </c>
      <c r="D35" s="7">
        <v>47539.22</v>
      </c>
      <c r="E35" s="7">
        <v>33331.103335660409</v>
      </c>
      <c r="F35" s="7"/>
      <c r="G35" s="7">
        <v>33331.103335660409</v>
      </c>
    </row>
    <row r="36" spans="1:7" x14ac:dyDescent="0.25">
      <c r="A36">
        <f t="shared" si="0"/>
        <v>73</v>
      </c>
      <c r="B36" s="2" t="s">
        <v>146</v>
      </c>
      <c r="C36" s="3" t="s">
        <v>147</v>
      </c>
      <c r="D36" s="7">
        <v>89575.61</v>
      </c>
      <c r="E36" s="7">
        <v>62804.01557418939</v>
      </c>
      <c r="F36" s="7"/>
      <c r="G36" s="7">
        <v>62804.01557418939</v>
      </c>
    </row>
    <row r="37" spans="1:7" x14ac:dyDescent="0.25">
      <c r="A37">
        <f t="shared" ref="A37:A68" si="1">VALUE(B37)</f>
        <v>77</v>
      </c>
      <c r="B37" s="2" t="s">
        <v>154</v>
      </c>
      <c r="C37" s="3" t="s">
        <v>155</v>
      </c>
      <c r="D37" s="7">
        <v>26614.84</v>
      </c>
      <c r="E37" s="7">
        <v>18660.423589239959</v>
      </c>
      <c r="F37" s="7"/>
      <c r="G37" s="7">
        <v>18660.423589239959</v>
      </c>
    </row>
    <row r="38" spans="1:7" x14ac:dyDescent="0.25">
      <c r="A38">
        <f t="shared" si="1"/>
        <v>79</v>
      </c>
      <c r="B38" s="2" t="s">
        <v>158</v>
      </c>
      <c r="C38" s="3" t="s">
        <v>159</v>
      </c>
      <c r="D38" s="7">
        <v>48855</v>
      </c>
      <c r="E38" s="7">
        <v>34253.634230088108</v>
      </c>
      <c r="F38" s="7"/>
      <c r="G38" s="7">
        <v>34253.634230088108</v>
      </c>
    </row>
    <row r="39" spans="1:7" x14ac:dyDescent="0.25">
      <c r="A39">
        <f t="shared" si="1"/>
        <v>82</v>
      </c>
      <c r="B39" s="2" t="s">
        <v>164</v>
      </c>
      <c r="C39" s="3" t="s">
        <v>165</v>
      </c>
      <c r="D39" s="7">
        <v>1513</v>
      </c>
      <c r="E39" s="7">
        <v>1060.8074626982561</v>
      </c>
      <c r="F39" s="7"/>
      <c r="G39" s="7">
        <v>1060.8074626982561</v>
      </c>
    </row>
    <row r="40" spans="1:7" x14ac:dyDescent="0.25">
      <c r="A40">
        <f t="shared" si="1"/>
        <v>83</v>
      </c>
      <c r="B40" s="2" t="s">
        <v>166</v>
      </c>
      <c r="C40" s="3" t="s">
        <v>167</v>
      </c>
      <c r="D40" s="7">
        <v>44596</v>
      </c>
      <c r="E40" s="7">
        <v>31267.527829802668</v>
      </c>
      <c r="F40" s="7"/>
      <c r="G40" s="7">
        <v>31267.527829802668</v>
      </c>
    </row>
    <row r="41" spans="1:7" x14ac:dyDescent="0.25">
      <c r="A41">
        <f t="shared" si="1"/>
        <v>86</v>
      </c>
      <c r="B41" s="2" t="s">
        <v>172</v>
      </c>
      <c r="C41" s="3" t="s">
        <v>173</v>
      </c>
      <c r="D41" s="7">
        <v>30042.85</v>
      </c>
      <c r="E41" s="7">
        <v>21063.899194133712</v>
      </c>
      <c r="F41" s="7"/>
      <c r="G41" s="7">
        <v>21063.899194133712</v>
      </c>
    </row>
    <row r="42" spans="1:7" x14ac:dyDescent="0.25">
      <c r="A42">
        <f t="shared" si="1"/>
        <v>87</v>
      </c>
      <c r="B42" s="2" t="s">
        <v>174</v>
      </c>
      <c r="C42" s="3" t="s">
        <v>175</v>
      </c>
      <c r="D42" s="7">
        <v>3760</v>
      </c>
      <c r="E42" s="7">
        <v>2636.2432648681051</v>
      </c>
      <c r="F42" s="7"/>
      <c r="G42" s="7">
        <v>2636.2432648681051</v>
      </c>
    </row>
    <row r="43" spans="1:7" x14ac:dyDescent="0.25">
      <c r="A43">
        <f t="shared" si="1"/>
        <v>88</v>
      </c>
      <c r="B43" s="2" t="s">
        <v>176</v>
      </c>
      <c r="C43" s="3" t="s">
        <v>177</v>
      </c>
      <c r="D43" s="7">
        <v>40237</v>
      </c>
      <c r="E43" s="7">
        <v>28211.308576728181</v>
      </c>
      <c r="F43" s="7"/>
      <c r="G43" s="7">
        <v>28211.308576728181</v>
      </c>
    </row>
    <row r="44" spans="1:7" x14ac:dyDescent="0.25">
      <c r="A44">
        <f t="shared" si="1"/>
        <v>93</v>
      </c>
      <c r="B44" s="2" t="s">
        <v>186</v>
      </c>
      <c r="C44" s="3" t="s">
        <v>187</v>
      </c>
      <c r="D44" s="7">
        <v>359719</v>
      </c>
      <c r="E44" s="7">
        <v>252209.25292422605</v>
      </c>
      <c r="F44" s="7"/>
      <c r="G44" s="7">
        <v>252209.25292422605</v>
      </c>
    </row>
    <row r="45" spans="1:7" x14ac:dyDescent="0.25">
      <c r="A45">
        <f t="shared" si="1"/>
        <v>94</v>
      </c>
      <c r="B45" s="2" t="s">
        <v>188</v>
      </c>
      <c r="C45" s="3" t="s">
        <v>189</v>
      </c>
      <c r="D45" s="7">
        <v>35803.760000000002</v>
      </c>
      <c r="E45" s="7">
        <v>25103.037541743106</v>
      </c>
      <c r="F45" s="7"/>
      <c r="G45" s="7">
        <v>25103.037541743106</v>
      </c>
    </row>
    <row r="46" spans="1:7" x14ac:dyDescent="0.25">
      <c r="A46">
        <f t="shared" si="1"/>
        <v>95</v>
      </c>
      <c r="B46" s="2" t="s">
        <v>190</v>
      </c>
      <c r="C46" s="3" t="s">
        <v>191</v>
      </c>
      <c r="D46" s="7">
        <v>728274</v>
      </c>
      <c r="E46" s="7">
        <v>510613.67752089218</v>
      </c>
      <c r="F46" s="7"/>
      <c r="G46" s="7">
        <v>510613.67752089218</v>
      </c>
    </row>
    <row r="47" spans="1:7" x14ac:dyDescent="0.25">
      <c r="A47">
        <f t="shared" si="1"/>
        <v>96</v>
      </c>
      <c r="B47" s="2" t="s">
        <v>192</v>
      </c>
      <c r="C47" s="3" t="s">
        <v>193</v>
      </c>
      <c r="D47" s="7">
        <v>19335.740000000002</v>
      </c>
      <c r="E47" s="7">
        <v>13556.838921872559</v>
      </c>
      <c r="F47" s="7"/>
      <c r="G47" s="7">
        <v>13556.838921872559</v>
      </c>
    </row>
    <row r="48" spans="1:7" x14ac:dyDescent="0.25">
      <c r="A48">
        <f t="shared" si="1"/>
        <v>97</v>
      </c>
      <c r="B48" s="2" t="s">
        <v>194</v>
      </c>
      <c r="C48" s="3" t="s">
        <v>195</v>
      </c>
      <c r="D48" s="7">
        <v>170482</v>
      </c>
      <c r="E48" s="7">
        <v>119529.7936918203</v>
      </c>
      <c r="F48" s="7"/>
      <c r="G48" s="7">
        <v>119529.7936918203</v>
      </c>
    </row>
    <row r="49" spans="1:7" x14ac:dyDescent="0.25">
      <c r="A49">
        <f t="shared" si="1"/>
        <v>99</v>
      </c>
      <c r="B49" s="2" t="s">
        <v>198</v>
      </c>
      <c r="C49" s="3" t="s">
        <v>199</v>
      </c>
      <c r="D49" s="7">
        <v>2615</v>
      </c>
      <c r="E49" s="7">
        <v>1833.4511004335361</v>
      </c>
      <c r="F49" s="7"/>
      <c r="G49" s="7">
        <v>1833.4511004335361</v>
      </c>
    </row>
    <row r="50" spans="1:7" x14ac:dyDescent="0.25">
      <c r="A50">
        <f t="shared" si="1"/>
        <v>100</v>
      </c>
      <c r="B50" s="2">
        <v>100</v>
      </c>
      <c r="C50" s="3" t="s">
        <v>200</v>
      </c>
      <c r="D50" s="7">
        <v>522420</v>
      </c>
      <c r="E50" s="7">
        <v>366283.56554053072</v>
      </c>
      <c r="F50" s="7"/>
      <c r="G50" s="7">
        <v>366283.56554053072</v>
      </c>
    </row>
    <row r="51" spans="1:7" x14ac:dyDescent="0.25">
      <c r="A51">
        <f t="shared" si="1"/>
        <v>101</v>
      </c>
      <c r="B51" s="2">
        <v>101</v>
      </c>
      <c r="C51" s="3" t="s">
        <v>201</v>
      </c>
      <c r="D51" s="7">
        <v>23162</v>
      </c>
      <c r="E51" s="7">
        <v>16239.538962998686</v>
      </c>
      <c r="F51" s="7"/>
      <c r="G51" s="7">
        <v>16239.538962998686</v>
      </c>
    </row>
    <row r="52" spans="1:7" x14ac:dyDescent="0.25">
      <c r="A52">
        <f t="shared" si="1"/>
        <v>103</v>
      </c>
      <c r="B52" s="2">
        <v>103</v>
      </c>
      <c r="C52" s="3" t="s">
        <v>203</v>
      </c>
      <c r="D52" s="7">
        <v>63370.7</v>
      </c>
      <c r="E52" s="7">
        <v>44431.005602387566</v>
      </c>
      <c r="F52" s="7"/>
      <c r="G52" s="7">
        <v>44431.005602387566</v>
      </c>
    </row>
    <row r="53" spans="1:7" x14ac:dyDescent="0.25">
      <c r="A53">
        <f t="shared" si="1"/>
        <v>110</v>
      </c>
      <c r="B53" s="2">
        <v>110</v>
      </c>
      <c r="C53" s="3" t="s">
        <v>210</v>
      </c>
      <c r="D53" s="7">
        <v>38293.360000000001</v>
      </c>
      <c r="E53" s="7">
        <v>26848.56712477918</v>
      </c>
      <c r="F53" s="7"/>
      <c r="G53" s="7">
        <v>26848.56712477918</v>
      </c>
    </row>
    <row r="54" spans="1:7" x14ac:dyDescent="0.25">
      <c r="A54">
        <f t="shared" si="1"/>
        <v>114</v>
      </c>
      <c r="B54" s="2">
        <v>114</v>
      </c>
      <c r="C54" s="3" t="s">
        <v>214</v>
      </c>
      <c r="D54" s="7">
        <v>3150</v>
      </c>
      <c r="E54" s="7">
        <v>2208.5548628549286</v>
      </c>
      <c r="F54" s="7"/>
      <c r="G54" s="7">
        <v>2208.5548628549286</v>
      </c>
    </row>
    <row r="55" spans="1:7" x14ac:dyDescent="0.25">
      <c r="A55">
        <f t="shared" si="1"/>
        <v>117</v>
      </c>
      <c r="B55" s="2">
        <v>117</v>
      </c>
      <c r="C55" s="3" t="s">
        <v>217</v>
      </c>
      <c r="D55" s="7">
        <v>8645.57</v>
      </c>
      <c r="E55" s="7">
        <v>6061.6557668738678</v>
      </c>
      <c r="F55" s="7"/>
      <c r="G55" s="7">
        <v>6061.6557668738678</v>
      </c>
    </row>
    <row r="56" spans="1:7" x14ac:dyDescent="0.25">
      <c r="A56">
        <f t="shared" si="1"/>
        <v>122</v>
      </c>
      <c r="B56" s="2">
        <v>122</v>
      </c>
      <c r="C56" s="3" t="s">
        <v>222</v>
      </c>
      <c r="D56" s="7">
        <v>18484.87</v>
      </c>
      <c r="E56" s="7">
        <v>12960.269691346408</v>
      </c>
      <c r="F56" s="7"/>
      <c r="G56" s="7">
        <v>12960.269691346408</v>
      </c>
    </row>
    <row r="57" spans="1:7" x14ac:dyDescent="0.25">
      <c r="A57">
        <f t="shared" si="1"/>
        <v>125</v>
      </c>
      <c r="B57" s="2">
        <v>125</v>
      </c>
      <c r="C57" s="3" t="s">
        <v>225</v>
      </c>
      <c r="D57" s="7">
        <v>32527</v>
      </c>
      <c r="E57" s="7">
        <v>22805.607626692781</v>
      </c>
      <c r="F57" s="7"/>
      <c r="G57" s="7">
        <v>22805.607626692781</v>
      </c>
    </row>
    <row r="58" spans="1:7" x14ac:dyDescent="0.25">
      <c r="A58">
        <f t="shared" si="1"/>
        <v>128</v>
      </c>
      <c r="B58" s="2">
        <v>128</v>
      </c>
      <c r="C58" s="3" t="s">
        <v>228</v>
      </c>
      <c r="D58" s="7">
        <v>215616</v>
      </c>
      <c r="E58" s="7">
        <v>151174.52866962802</v>
      </c>
      <c r="F58" s="7"/>
      <c r="G58" s="7">
        <v>151174.52866962802</v>
      </c>
    </row>
    <row r="59" spans="1:7" x14ac:dyDescent="0.25">
      <c r="A59">
        <f t="shared" si="1"/>
        <v>131</v>
      </c>
      <c r="B59" s="2">
        <v>131</v>
      </c>
      <c r="C59" s="3" t="s">
        <v>231</v>
      </c>
      <c r="D59" s="7">
        <v>8559</v>
      </c>
      <c r="E59" s="7">
        <v>6000.9590702143923</v>
      </c>
      <c r="F59" s="7"/>
      <c r="G59" s="7">
        <v>6000.9590702143923</v>
      </c>
    </row>
    <row r="60" spans="1:7" x14ac:dyDescent="0.25">
      <c r="A60">
        <f t="shared" si="1"/>
        <v>133</v>
      </c>
      <c r="B60" s="2">
        <v>133</v>
      </c>
      <c r="C60" s="3" t="s">
        <v>233</v>
      </c>
      <c r="D60" s="7">
        <v>65572.5</v>
      </c>
      <c r="E60" s="7">
        <v>45974.750395096766</v>
      </c>
      <c r="F60" s="7"/>
      <c r="G60" s="7">
        <v>45974.750395096766</v>
      </c>
    </row>
    <row r="61" spans="1:7" x14ac:dyDescent="0.25">
      <c r="A61">
        <f t="shared" si="1"/>
        <v>136</v>
      </c>
      <c r="B61" s="2">
        <v>136</v>
      </c>
      <c r="C61" s="3" t="s">
        <v>236</v>
      </c>
      <c r="D61" s="7">
        <v>2300</v>
      </c>
      <c r="E61" s="7">
        <v>1612.5956141480431</v>
      </c>
      <c r="F61" s="7"/>
      <c r="G61" s="7">
        <v>1612.5956141480431</v>
      </c>
    </row>
    <row r="62" spans="1:7" x14ac:dyDescent="0.25">
      <c r="A62">
        <f t="shared" si="1"/>
        <v>137</v>
      </c>
      <c r="B62" s="2">
        <v>137</v>
      </c>
      <c r="C62" s="3" t="s">
        <v>237</v>
      </c>
      <c r="D62" s="7">
        <v>935443</v>
      </c>
      <c r="E62" s="7">
        <v>655865.77351542958</v>
      </c>
      <c r="F62" s="7"/>
      <c r="G62" s="7">
        <v>655865.77351542958</v>
      </c>
    </row>
    <row r="63" spans="1:7" x14ac:dyDescent="0.25">
      <c r="A63">
        <f t="shared" si="1"/>
        <v>141</v>
      </c>
      <c r="B63" s="2">
        <v>141</v>
      </c>
      <c r="C63" s="3" t="s">
        <v>241</v>
      </c>
      <c r="D63" s="7">
        <v>15684.83</v>
      </c>
      <c r="E63" s="7">
        <v>10997.081768112022</v>
      </c>
      <c r="F63" s="7"/>
      <c r="G63" s="7">
        <v>10997.081768112022</v>
      </c>
    </row>
    <row r="64" spans="1:7" x14ac:dyDescent="0.25">
      <c r="A64">
        <f t="shared" si="1"/>
        <v>142</v>
      </c>
      <c r="B64" s="2">
        <v>142</v>
      </c>
      <c r="C64" s="3" t="s">
        <v>242</v>
      </c>
      <c r="D64" s="7">
        <v>1468</v>
      </c>
      <c r="E64" s="7">
        <v>1029.2566789431858</v>
      </c>
      <c r="F64" s="7"/>
      <c r="G64" s="7">
        <v>1029.2566789431858</v>
      </c>
    </row>
    <row r="65" spans="1:7" x14ac:dyDescent="0.25">
      <c r="A65">
        <f t="shared" si="1"/>
        <v>145</v>
      </c>
      <c r="B65" s="2">
        <v>145</v>
      </c>
      <c r="C65" s="3" t="s">
        <v>245</v>
      </c>
      <c r="D65" s="7">
        <v>34202.42</v>
      </c>
      <c r="E65" s="7">
        <v>23980.292384891003</v>
      </c>
      <c r="F65" s="7"/>
      <c r="G65" s="7">
        <v>23980.292384891003</v>
      </c>
    </row>
    <row r="66" spans="1:7" x14ac:dyDescent="0.25">
      <c r="A66">
        <f t="shared" si="1"/>
        <v>149</v>
      </c>
      <c r="B66" s="2">
        <v>149</v>
      </c>
      <c r="C66" s="3" t="s">
        <v>249</v>
      </c>
      <c r="D66" s="7">
        <v>299142</v>
      </c>
      <c r="E66" s="7">
        <v>209736.99009020606</v>
      </c>
      <c r="F66" s="7"/>
      <c r="G66" s="7">
        <v>209736.99009020606</v>
      </c>
    </row>
    <row r="67" spans="1:7" x14ac:dyDescent="0.25">
      <c r="A67">
        <f t="shared" si="1"/>
        <v>151</v>
      </c>
      <c r="B67" s="2">
        <v>151</v>
      </c>
      <c r="C67" s="3" t="s">
        <v>251</v>
      </c>
      <c r="D67" s="7">
        <v>35390</v>
      </c>
      <c r="E67" s="7">
        <v>24812.938602043152</v>
      </c>
      <c r="F67" s="7"/>
      <c r="G67" s="7">
        <v>24812.938602043152</v>
      </c>
    </row>
    <row r="68" spans="1:7" x14ac:dyDescent="0.25">
      <c r="A68">
        <f t="shared" si="1"/>
        <v>153</v>
      </c>
      <c r="B68" s="2">
        <v>153</v>
      </c>
      <c r="C68" s="3" t="s">
        <v>253</v>
      </c>
      <c r="D68" s="7">
        <v>49182</v>
      </c>
      <c r="E68" s="7">
        <v>34482.903258708284</v>
      </c>
      <c r="F68" s="7"/>
      <c r="G68" s="7">
        <v>34482.903258708284</v>
      </c>
    </row>
    <row r="69" spans="1:7" x14ac:dyDescent="0.25">
      <c r="A69">
        <f t="shared" ref="A69:A100" si="2">VALUE(B69)</f>
        <v>155</v>
      </c>
      <c r="B69" s="2">
        <v>155</v>
      </c>
      <c r="C69" s="3" t="s">
        <v>255</v>
      </c>
      <c r="D69" s="7">
        <v>67759</v>
      </c>
      <c r="E69" s="7">
        <v>47507.767921329243</v>
      </c>
      <c r="F69" s="7"/>
      <c r="G69" s="7">
        <v>47507.767921329243</v>
      </c>
    </row>
    <row r="70" spans="1:7" x14ac:dyDescent="0.25">
      <c r="A70">
        <f t="shared" si="2"/>
        <v>160</v>
      </c>
      <c r="B70" s="2">
        <v>160</v>
      </c>
      <c r="C70" s="3" t="s">
        <v>260</v>
      </c>
      <c r="D70" s="7">
        <v>299699.20000000001</v>
      </c>
      <c r="E70" s="7">
        <v>210127.65890594662</v>
      </c>
      <c r="F70" s="7"/>
      <c r="G70" s="7">
        <v>210127.65890594662</v>
      </c>
    </row>
    <row r="71" spans="1:7" x14ac:dyDescent="0.25">
      <c r="A71">
        <f t="shared" si="2"/>
        <v>162</v>
      </c>
      <c r="B71" s="2">
        <v>162</v>
      </c>
      <c r="C71" s="3" t="s">
        <v>262</v>
      </c>
      <c r="D71" s="7">
        <v>29577.01</v>
      </c>
      <c r="E71" s="7">
        <v>20737.285480701223</v>
      </c>
      <c r="F71" s="7"/>
      <c r="G71" s="7">
        <v>20737.285480701223</v>
      </c>
    </row>
    <row r="72" spans="1:7" x14ac:dyDescent="0.25">
      <c r="A72">
        <f t="shared" si="2"/>
        <v>163</v>
      </c>
      <c r="B72" s="2">
        <v>163</v>
      </c>
      <c r="C72" s="3" t="s">
        <v>263</v>
      </c>
      <c r="D72" s="7">
        <v>647065</v>
      </c>
      <c r="E72" s="7">
        <v>453675.73089943634</v>
      </c>
      <c r="F72" s="7"/>
      <c r="G72" s="7">
        <v>453675.73089943634</v>
      </c>
    </row>
    <row r="73" spans="1:7" x14ac:dyDescent="0.25">
      <c r="A73">
        <f t="shared" si="2"/>
        <v>165</v>
      </c>
      <c r="B73" s="2">
        <v>165</v>
      </c>
      <c r="C73" s="3" t="s">
        <v>265</v>
      </c>
      <c r="D73" s="7">
        <v>300618.21999999997</v>
      </c>
      <c r="E73" s="7">
        <v>210772.01004564849</v>
      </c>
      <c r="F73" s="7"/>
      <c r="G73" s="7">
        <v>210772.01004564849</v>
      </c>
    </row>
    <row r="74" spans="1:7" x14ac:dyDescent="0.25">
      <c r="A74">
        <f t="shared" si="2"/>
        <v>167</v>
      </c>
      <c r="B74" s="2">
        <v>167</v>
      </c>
      <c r="C74" s="3" t="s">
        <v>267</v>
      </c>
      <c r="D74" s="7">
        <v>38931.5</v>
      </c>
      <c r="E74" s="7">
        <v>27295.985283567192</v>
      </c>
      <c r="F74" s="7"/>
      <c r="G74" s="7">
        <v>27295.985283567192</v>
      </c>
    </row>
    <row r="75" spans="1:7" x14ac:dyDescent="0.25">
      <c r="A75">
        <f t="shared" si="2"/>
        <v>168</v>
      </c>
      <c r="B75" s="2">
        <v>168</v>
      </c>
      <c r="C75" s="3" t="s">
        <v>268</v>
      </c>
      <c r="D75" s="7">
        <v>4969</v>
      </c>
      <c r="E75" s="7">
        <v>3483.9076550876634</v>
      </c>
      <c r="F75" s="7"/>
      <c r="G75" s="7">
        <v>3483.9076550876634</v>
      </c>
    </row>
    <row r="76" spans="1:7" x14ac:dyDescent="0.25">
      <c r="A76">
        <f t="shared" si="2"/>
        <v>170</v>
      </c>
      <c r="B76" s="2">
        <v>170</v>
      </c>
      <c r="C76" s="3" t="s">
        <v>270</v>
      </c>
      <c r="D76" s="7">
        <v>170143.64</v>
      </c>
      <c r="E76" s="7">
        <v>119292.55984312329</v>
      </c>
      <c r="F76" s="7"/>
      <c r="G76" s="7">
        <v>119292.55984312329</v>
      </c>
    </row>
    <row r="77" spans="1:7" x14ac:dyDescent="0.25">
      <c r="A77">
        <f t="shared" si="2"/>
        <v>171</v>
      </c>
      <c r="B77" s="2">
        <v>171</v>
      </c>
      <c r="C77" s="3" t="s">
        <v>271</v>
      </c>
      <c r="D77" s="7">
        <v>4051.44</v>
      </c>
      <c r="E77" s="7">
        <v>2840.580163036499</v>
      </c>
      <c r="F77" s="7"/>
      <c r="G77" s="7">
        <v>2840.580163036499</v>
      </c>
    </row>
    <row r="78" spans="1:7" x14ac:dyDescent="0.25">
      <c r="A78">
        <f t="shared" si="2"/>
        <v>172</v>
      </c>
      <c r="B78" s="2">
        <v>172</v>
      </c>
      <c r="C78" s="3" t="s">
        <v>272</v>
      </c>
      <c r="D78" s="7">
        <v>58238</v>
      </c>
      <c r="E78" s="7">
        <v>40832.323207284237</v>
      </c>
      <c r="F78" s="7"/>
      <c r="G78" s="7">
        <v>40832.323207284237</v>
      </c>
    </row>
    <row r="79" spans="1:7" x14ac:dyDescent="0.25">
      <c r="A79">
        <f t="shared" si="2"/>
        <v>174</v>
      </c>
      <c r="B79" s="2">
        <v>174</v>
      </c>
      <c r="C79" s="3" t="s">
        <v>274</v>
      </c>
      <c r="D79" s="7">
        <v>2468</v>
      </c>
      <c r="E79" s="7">
        <v>1730.3852068336394</v>
      </c>
      <c r="F79" s="7"/>
      <c r="G79" s="7">
        <v>1730.3852068336394</v>
      </c>
    </row>
    <row r="80" spans="1:7" x14ac:dyDescent="0.25">
      <c r="A80">
        <f t="shared" si="2"/>
        <v>176</v>
      </c>
      <c r="B80" s="2">
        <v>176</v>
      </c>
      <c r="C80" s="3" t="s">
        <v>276</v>
      </c>
      <c r="D80" s="7">
        <v>108800</v>
      </c>
      <c r="E80" s="7">
        <v>76282.78383448135</v>
      </c>
      <c r="F80" s="7"/>
      <c r="G80" s="7">
        <v>76282.78383448135</v>
      </c>
    </row>
    <row r="81" spans="1:7" x14ac:dyDescent="0.25">
      <c r="A81">
        <f t="shared" si="2"/>
        <v>177</v>
      </c>
      <c r="B81" s="2">
        <v>177</v>
      </c>
      <c r="C81" s="3" t="s">
        <v>277</v>
      </c>
      <c r="D81" s="7">
        <v>18566.46</v>
      </c>
      <c r="E81" s="7">
        <v>13017.47476793699</v>
      </c>
      <c r="F81" s="7"/>
      <c r="G81" s="7">
        <v>13017.47476793699</v>
      </c>
    </row>
    <row r="82" spans="1:7" x14ac:dyDescent="0.25">
      <c r="A82">
        <f t="shared" si="2"/>
        <v>181</v>
      </c>
      <c r="B82" s="2">
        <v>181</v>
      </c>
      <c r="C82" s="3" t="s">
        <v>281</v>
      </c>
      <c r="D82" s="7">
        <v>3870</v>
      </c>
      <c r="E82" s="7">
        <v>2713.3674029360554</v>
      </c>
      <c r="F82" s="7"/>
      <c r="G82" s="7">
        <v>2713.3674029360554</v>
      </c>
    </row>
    <row r="83" spans="1:7" x14ac:dyDescent="0.25">
      <c r="A83">
        <f t="shared" si="2"/>
        <v>182</v>
      </c>
      <c r="B83" s="2">
        <v>182</v>
      </c>
      <c r="C83" s="3" t="s">
        <v>282</v>
      </c>
      <c r="D83" s="7">
        <v>105981.56</v>
      </c>
      <c r="E83" s="7">
        <v>74306.695146333775</v>
      </c>
      <c r="F83" s="7"/>
      <c r="G83" s="7">
        <v>74306.695146333775</v>
      </c>
    </row>
    <row r="84" spans="1:7" x14ac:dyDescent="0.25">
      <c r="A84">
        <f t="shared" si="2"/>
        <v>185</v>
      </c>
      <c r="B84" s="2">
        <v>185</v>
      </c>
      <c r="C84" s="3" t="s">
        <v>285</v>
      </c>
      <c r="D84" s="7">
        <v>27806</v>
      </c>
      <c r="E84" s="7">
        <v>19495.579846521952</v>
      </c>
      <c r="F84" s="7"/>
      <c r="G84" s="7">
        <v>19495.579846521952</v>
      </c>
    </row>
    <row r="85" spans="1:7" x14ac:dyDescent="0.25">
      <c r="A85">
        <f t="shared" si="2"/>
        <v>186</v>
      </c>
      <c r="B85" s="2">
        <v>186</v>
      </c>
      <c r="C85" s="3" t="s">
        <v>286</v>
      </c>
      <c r="D85" s="7">
        <v>13293</v>
      </c>
      <c r="E85" s="7">
        <v>9320.1015212477996</v>
      </c>
      <c r="F85" s="7"/>
      <c r="G85" s="7">
        <v>9320.1015212477996</v>
      </c>
    </row>
    <row r="86" spans="1:7" x14ac:dyDescent="0.25">
      <c r="A86">
        <f t="shared" si="2"/>
        <v>187</v>
      </c>
      <c r="B86" s="2">
        <v>187</v>
      </c>
      <c r="C86" s="3" t="s">
        <v>287</v>
      </c>
      <c r="D86" s="7">
        <v>31835.93</v>
      </c>
      <c r="E86" s="7">
        <v>22321.078734923525</v>
      </c>
      <c r="F86" s="7"/>
      <c r="G86" s="7">
        <v>22321.078734923525</v>
      </c>
    </row>
    <row r="87" spans="1:7" x14ac:dyDescent="0.25">
      <c r="A87">
        <f t="shared" si="2"/>
        <v>189</v>
      </c>
      <c r="B87" s="2">
        <v>189</v>
      </c>
      <c r="C87" s="3" t="s">
        <v>289</v>
      </c>
      <c r="D87" s="7">
        <v>18477</v>
      </c>
      <c r="E87" s="7">
        <v>12954.751809831911</v>
      </c>
      <c r="F87" s="7"/>
      <c r="G87" s="7">
        <v>12954.751809831911</v>
      </c>
    </row>
    <row r="88" spans="1:7" x14ac:dyDescent="0.25">
      <c r="A88">
        <f t="shared" si="2"/>
        <v>198</v>
      </c>
      <c r="B88" s="2">
        <v>198</v>
      </c>
      <c r="C88" s="3" t="s">
        <v>298</v>
      </c>
      <c r="D88" s="7">
        <v>87125</v>
      </c>
      <c r="E88" s="7">
        <v>61085.822992455767</v>
      </c>
      <c r="F88" s="7"/>
      <c r="G88" s="7">
        <v>61085.822992455767</v>
      </c>
    </row>
    <row r="89" spans="1:7" x14ac:dyDescent="0.25">
      <c r="A89">
        <f t="shared" si="2"/>
        <v>199</v>
      </c>
      <c r="B89" s="2">
        <v>199</v>
      </c>
      <c r="C89" s="3" t="s">
        <v>299</v>
      </c>
      <c r="D89" s="7">
        <v>20487</v>
      </c>
      <c r="E89" s="7">
        <v>14364.020150891722</v>
      </c>
      <c r="F89" s="7"/>
      <c r="G89" s="7">
        <v>14364.020150891722</v>
      </c>
    </row>
    <row r="90" spans="1:7" x14ac:dyDescent="0.25">
      <c r="A90">
        <f t="shared" si="2"/>
        <v>201</v>
      </c>
      <c r="B90" s="2">
        <v>201</v>
      </c>
      <c r="C90" s="3" t="s">
        <v>301</v>
      </c>
      <c r="D90" s="7">
        <v>578631</v>
      </c>
      <c r="E90" s="7">
        <v>405694.70122178103</v>
      </c>
      <c r="F90" s="7"/>
      <c r="G90" s="7">
        <v>405694.70122178103</v>
      </c>
    </row>
    <row r="91" spans="1:7" x14ac:dyDescent="0.25">
      <c r="A91">
        <f t="shared" si="2"/>
        <v>204</v>
      </c>
      <c r="B91" s="2">
        <v>204</v>
      </c>
      <c r="C91" s="3" t="s">
        <v>304</v>
      </c>
      <c r="D91" s="7">
        <v>20253.37</v>
      </c>
      <c r="E91" s="7">
        <v>14200.215492920674</v>
      </c>
      <c r="F91" s="7"/>
      <c r="G91" s="7">
        <v>14200.215492920674</v>
      </c>
    </row>
    <row r="92" spans="1:7" x14ac:dyDescent="0.25">
      <c r="A92">
        <f t="shared" si="2"/>
        <v>207</v>
      </c>
      <c r="B92" s="2">
        <v>207</v>
      </c>
      <c r="C92" s="3" t="s">
        <v>307</v>
      </c>
      <c r="D92" s="7">
        <v>57870</v>
      </c>
      <c r="E92" s="7">
        <v>40574.30790902055</v>
      </c>
      <c r="F92" s="7"/>
      <c r="G92" s="7">
        <v>40574.30790902055</v>
      </c>
    </row>
    <row r="93" spans="1:7" x14ac:dyDescent="0.25">
      <c r="A93">
        <f t="shared" si="2"/>
        <v>208</v>
      </c>
      <c r="B93" s="2">
        <v>208</v>
      </c>
      <c r="C93" s="3" t="s">
        <v>308</v>
      </c>
      <c r="D93" s="7">
        <v>9377</v>
      </c>
      <c r="E93" s="7">
        <v>6574.4822060287825</v>
      </c>
      <c r="F93" s="7"/>
      <c r="G93" s="7">
        <v>6574.4822060287825</v>
      </c>
    </row>
    <row r="94" spans="1:7" x14ac:dyDescent="0.25">
      <c r="A94">
        <f t="shared" si="2"/>
        <v>209</v>
      </c>
      <c r="B94" s="2">
        <v>209</v>
      </c>
      <c r="C94" s="3" t="s">
        <v>309</v>
      </c>
      <c r="D94" s="7">
        <v>26423</v>
      </c>
      <c r="E94" s="7">
        <v>18525.919092449454</v>
      </c>
      <c r="F94" s="7"/>
      <c r="G94" s="7">
        <v>18525.919092449454</v>
      </c>
    </row>
    <row r="95" spans="1:7" x14ac:dyDescent="0.25">
      <c r="A95">
        <f t="shared" si="2"/>
        <v>210</v>
      </c>
      <c r="B95" s="2">
        <v>210</v>
      </c>
      <c r="C95" s="3" t="s">
        <v>310</v>
      </c>
      <c r="D95" s="7">
        <v>23138</v>
      </c>
      <c r="E95" s="7">
        <v>16222.711878329314</v>
      </c>
      <c r="F95" s="7"/>
      <c r="G95" s="7">
        <v>16222.711878329314</v>
      </c>
    </row>
    <row r="96" spans="1:7" x14ac:dyDescent="0.25">
      <c r="A96">
        <f t="shared" si="2"/>
        <v>211</v>
      </c>
      <c r="B96" s="2">
        <v>211</v>
      </c>
      <c r="C96" s="3" t="s">
        <v>311</v>
      </c>
      <c r="D96" s="7">
        <v>20000</v>
      </c>
      <c r="E96" s="7">
        <v>14022.570557809071</v>
      </c>
      <c r="F96" s="7"/>
      <c r="G96" s="7">
        <v>14022.570557809071</v>
      </c>
    </row>
    <row r="97" spans="1:7" x14ac:dyDescent="0.25">
      <c r="A97">
        <f t="shared" si="2"/>
        <v>212</v>
      </c>
      <c r="B97" s="2">
        <v>212</v>
      </c>
      <c r="C97" s="3" t="s">
        <v>312</v>
      </c>
      <c r="D97" s="7">
        <v>76033.89</v>
      </c>
      <c r="E97" s="7">
        <v>53309.529365484676</v>
      </c>
      <c r="F97" s="7"/>
      <c r="G97" s="7">
        <v>53309.529365484676</v>
      </c>
    </row>
    <row r="98" spans="1:7" x14ac:dyDescent="0.25">
      <c r="A98">
        <f t="shared" si="2"/>
        <v>213</v>
      </c>
      <c r="B98" s="2">
        <v>213</v>
      </c>
      <c r="C98" s="3" t="s">
        <v>313</v>
      </c>
      <c r="D98" s="7">
        <v>9565.5</v>
      </c>
      <c r="E98" s="7">
        <v>6706.6449335361331</v>
      </c>
      <c r="F98" s="7"/>
      <c r="G98" s="7">
        <v>6706.6449335361331</v>
      </c>
    </row>
    <row r="99" spans="1:7" x14ac:dyDescent="0.25">
      <c r="A99">
        <f t="shared" si="2"/>
        <v>214</v>
      </c>
      <c r="B99" s="2">
        <v>214</v>
      </c>
      <c r="C99" s="3" t="s">
        <v>314</v>
      </c>
      <c r="D99" s="7">
        <v>14947.5</v>
      </c>
      <c r="E99" s="7">
        <v>10480.118670642554</v>
      </c>
      <c r="F99" s="7"/>
      <c r="G99" s="7">
        <v>10480.118670642554</v>
      </c>
    </row>
    <row r="100" spans="1:7" x14ac:dyDescent="0.25">
      <c r="A100">
        <f t="shared" si="2"/>
        <v>215</v>
      </c>
      <c r="B100" s="2">
        <v>215</v>
      </c>
      <c r="C100" s="3" t="s">
        <v>315</v>
      </c>
      <c r="D100" s="7">
        <v>7876</v>
      </c>
      <c r="E100" s="7">
        <v>5522.0882856652124</v>
      </c>
      <c r="F100" s="7"/>
      <c r="G100" s="7">
        <v>5522.0882856652124</v>
      </c>
    </row>
    <row r="101" spans="1:7" x14ac:dyDescent="0.25">
      <c r="A101">
        <f t="shared" ref="A101:A132" si="3">VALUE(B101)</f>
        <v>217</v>
      </c>
      <c r="B101" s="2">
        <v>217</v>
      </c>
      <c r="C101" s="3" t="s">
        <v>317</v>
      </c>
      <c r="D101" s="7">
        <v>7600.65</v>
      </c>
      <c r="E101" s="7">
        <v>5329.0325455105758</v>
      </c>
      <c r="F101" s="7"/>
      <c r="G101" s="7">
        <v>5329.0325455105758</v>
      </c>
    </row>
    <row r="102" spans="1:7" x14ac:dyDescent="0.25">
      <c r="A102">
        <f t="shared" si="3"/>
        <v>218</v>
      </c>
      <c r="B102" s="2">
        <v>218</v>
      </c>
      <c r="C102" s="3" t="s">
        <v>318</v>
      </c>
      <c r="D102" s="7">
        <v>57602.26</v>
      </c>
      <c r="E102" s="7">
        <v>40386.587756963156</v>
      </c>
      <c r="F102" s="7"/>
      <c r="G102" s="7">
        <v>40386.587756963156</v>
      </c>
    </row>
    <row r="103" spans="1:7" x14ac:dyDescent="0.25">
      <c r="A103">
        <f t="shared" si="3"/>
        <v>219</v>
      </c>
      <c r="B103" s="2">
        <v>219</v>
      </c>
      <c r="C103" s="3" t="s">
        <v>319</v>
      </c>
      <c r="D103" s="7">
        <v>45984.160000000003</v>
      </c>
      <c r="E103" s="7">
        <v>32240.806407079082</v>
      </c>
      <c r="F103" s="7"/>
      <c r="G103" s="7">
        <v>32240.806407079082</v>
      </c>
    </row>
    <row r="104" spans="1:7" x14ac:dyDescent="0.25">
      <c r="A104">
        <f t="shared" si="3"/>
        <v>220</v>
      </c>
      <c r="B104" s="2">
        <v>220</v>
      </c>
      <c r="C104" s="3" t="s">
        <v>320</v>
      </c>
      <c r="D104" s="7">
        <v>31777.25</v>
      </c>
      <c r="E104" s="7">
        <v>22279.936512906916</v>
      </c>
      <c r="F104" s="7"/>
      <c r="G104" s="7">
        <v>22279.936512906916</v>
      </c>
    </row>
    <row r="105" spans="1:7" x14ac:dyDescent="0.25">
      <c r="A105">
        <f t="shared" si="3"/>
        <v>223</v>
      </c>
      <c r="B105" s="2">
        <v>223</v>
      </c>
      <c r="C105" s="3" t="s">
        <v>323</v>
      </c>
      <c r="D105" s="7">
        <v>65716</v>
      </c>
      <c r="E105" s="7">
        <v>46075.362338849045</v>
      </c>
      <c r="F105" s="7"/>
      <c r="G105" s="7">
        <v>46075.362338849045</v>
      </c>
    </row>
    <row r="106" spans="1:7" x14ac:dyDescent="0.25">
      <c r="A106">
        <f t="shared" si="3"/>
        <v>226</v>
      </c>
      <c r="B106" s="2">
        <v>226</v>
      </c>
      <c r="C106" s="3" t="s">
        <v>326</v>
      </c>
      <c r="D106" s="7">
        <v>22022.57</v>
      </c>
      <c r="E106" s="7">
        <v>15440.652084464466</v>
      </c>
      <c r="F106" s="7"/>
      <c r="G106" s="7">
        <v>15440.652084464466</v>
      </c>
    </row>
    <row r="107" spans="1:7" x14ac:dyDescent="0.25">
      <c r="A107">
        <f t="shared" si="3"/>
        <v>227</v>
      </c>
      <c r="B107" s="2">
        <v>227</v>
      </c>
      <c r="C107" s="3" t="s">
        <v>327</v>
      </c>
      <c r="D107" s="7">
        <v>110317.48000000001</v>
      </c>
      <c r="E107" s="7">
        <v>77346.73235298456</v>
      </c>
      <c r="F107" s="7"/>
      <c r="G107" s="7">
        <v>77346.73235298456</v>
      </c>
    </row>
    <row r="108" spans="1:7" x14ac:dyDescent="0.25">
      <c r="A108">
        <f t="shared" si="3"/>
        <v>229</v>
      </c>
      <c r="B108" s="2">
        <v>229</v>
      </c>
      <c r="C108" s="3" t="s">
        <v>329</v>
      </c>
      <c r="D108" s="7">
        <v>242433.91145038171</v>
      </c>
      <c r="E108" s="7">
        <v>169977.3314459307</v>
      </c>
      <c r="F108" s="7"/>
      <c r="G108" s="7">
        <v>169977.3314459307</v>
      </c>
    </row>
    <row r="109" spans="1:7" x14ac:dyDescent="0.25">
      <c r="A109">
        <f t="shared" si="3"/>
        <v>231</v>
      </c>
      <c r="B109" s="2">
        <v>231</v>
      </c>
      <c r="C109" s="3" t="s">
        <v>331</v>
      </c>
      <c r="D109" s="7">
        <v>13234.33</v>
      </c>
      <c r="E109" s="7">
        <v>9278.9663105164655</v>
      </c>
      <c r="F109" s="7"/>
      <c r="G109" s="7">
        <v>9278.9663105164655</v>
      </c>
    </row>
    <row r="110" spans="1:7" x14ac:dyDescent="0.25">
      <c r="A110">
        <f t="shared" si="3"/>
        <v>236</v>
      </c>
      <c r="B110" s="2">
        <v>236</v>
      </c>
      <c r="C110" s="3" t="s">
        <v>336</v>
      </c>
      <c r="D110" s="7">
        <v>24896</v>
      </c>
      <c r="E110" s="7">
        <v>17455.29583036073</v>
      </c>
      <c r="F110" s="7"/>
      <c r="G110" s="7">
        <v>17455.29583036073</v>
      </c>
    </row>
    <row r="111" spans="1:7" x14ac:dyDescent="0.25">
      <c r="A111">
        <f t="shared" si="3"/>
        <v>238</v>
      </c>
      <c r="B111" s="2">
        <v>238</v>
      </c>
      <c r="C111" s="3" t="s">
        <v>338</v>
      </c>
      <c r="D111" s="7">
        <v>3289</v>
      </c>
      <c r="E111" s="7">
        <v>2306.0117282317019</v>
      </c>
      <c r="F111" s="7"/>
      <c r="G111" s="7">
        <v>2306.0117282317019</v>
      </c>
    </row>
    <row r="112" spans="1:7" x14ac:dyDescent="0.25">
      <c r="A112">
        <f t="shared" si="3"/>
        <v>239</v>
      </c>
      <c r="B112" s="2">
        <v>239</v>
      </c>
      <c r="C112" s="3" t="s">
        <v>339</v>
      </c>
      <c r="D112" s="7">
        <v>46679</v>
      </c>
      <c r="E112" s="7">
        <v>32727.97855339848</v>
      </c>
      <c r="F112" s="7"/>
      <c r="G112" s="7">
        <v>32727.97855339848</v>
      </c>
    </row>
    <row r="113" spans="1:7" x14ac:dyDescent="0.25">
      <c r="A113">
        <f t="shared" si="3"/>
        <v>243</v>
      </c>
      <c r="B113" s="2">
        <v>243</v>
      </c>
      <c r="C113" s="3" t="s">
        <v>343</v>
      </c>
      <c r="D113" s="7">
        <v>305416.2</v>
      </c>
      <c r="E113" s="7">
        <v>214136.01069989635</v>
      </c>
      <c r="F113" s="7"/>
      <c r="G113" s="7">
        <v>214136.01069989635</v>
      </c>
    </row>
    <row r="114" spans="1:7" x14ac:dyDescent="0.25">
      <c r="A114">
        <f t="shared" si="3"/>
        <v>244</v>
      </c>
      <c r="B114" s="2">
        <v>244</v>
      </c>
      <c r="C114" s="3" t="s">
        <v>344</v>
      </c>
      <c r="D114" s="7">
        <v>233757</v>
      </c>
      <c r="E114" s="7">
        <v>163893.70129408874</v>
      </c>
      <c r="F114" s="7"/>
      <c r="G114" s="7">
        <v>163893.70129408874</v>
      </c>
    </row>
    <row r="115" spans="1:7" x14ac:dyDescent="0.25">
      <c r="A115">
        <f t="shared" si="3"/>
        <v>246</v>
      </c>
      <c r="B115" s="2">
        <v>246</v>
      </c>
      <c r="C115" s="3" t="s">
        <v>346</v>
      </c>
      <c r="D115" s="7">
        <v>24566.74</v>
      </c>
      <c r="E115" s="7">
        <v>17224.442251267523</v>
      </c>
      <c r="F115" s="7"/>
      <c r="G115" s="7">
        <v>17224.442251267523</v>
      </c>
    </row>
    <row r="116" spans="1:7" x14ac:dyDescent="0.25">
      <c r="A116">
        <f t="shared" si="3"/>
        <v>248</v>
      </c>
      <c r="B116" s="2">
        <v>248</v>
      </c>
      <c r="C116" s="3" t="s">
        <v>348</v>
      </c>
      <c r="D116" s="7">
        <v>334477</v>
      </c>
      <c r="E116" s="7">
        <v>234511.36662321523</v>
      </c>
      <c r="F116" s="7"/>
      <c r="G116" s="7">
        <v>234511.36662321523</v>
      </c>
    </row>
    <row r="117" spans="1:7" x14ac:dyDescent="0.25">
      <c r="A117">
        <f t="shared" si="3"/>
        <v>258</v>
      </c>
      <c r="B117" s="2">
        <v>258</v>
      </c>
      <c r="C117" s="3" t="s">
        <v>358</v>
      </c>
      <c r="D117" s="7">
        <v>380725</v>
      </c>
      <c r="E117" s="7">
        <v>266937.1587810929</v>
      </c>
      <c r="F117" s="7"/>
      <c r="G117" s="7">
        <v>266937.1587810929</v>
      </c>
    </row>
    <row r="118" spans="1:7" x14ac:dyDescent="0.25">
      <c r="A118">
        <f t="shared" si="3"/>
        <v>261</v>
      </c>
      <c r="B118" s="2">
        <v>261</v>
      </c>
      <c r="C118" s="3" t="s">
        <v>361</v>
      </c>
      <c r="D118" s="7">
        <v>18810</v>
      </c>
      <c r="E118" s="7">
        <v>13188.227609619431</v>
      </c>
      <c r="F118" s="7"/>
      <c r="G118" s="7">
        <v>13188.227609619431</v>
      </c>
    </row>
    <row r="119" spans="1:7" x14ac:dyDescent="0.25">
      <c r="A119">
        <f t="shared" si="3"/>
        <v>262</v>
      </c>
      <c r="B119" s="2">
        <v>262</v>
      </c>
      <c r="C119" s="3" t="s">
        <v>362</v>
      </c>
      <c r="D119" s="7">
        <v>30496.49</v>
      </c>
      <c r="E119" s="7">
        <v>21381.959139525938</v>
      </c>
      <c r="F119" s="7"/>
      <c r="G119" s="7">
        <v>21381.959139525938</v>
      </c>
    </row>
    <row r="120" spans="1:7" x14ac:dyDescent="0.25">
      <c r="A120">
        <f t="shared" si="3"/>
        <v>264</v>
      </c>
      <c r="B120" s="2">
        <v>264</v>
      </c>
      <c r="C120" s="3" t="s">
        <v>364</v>
      </c>
      <c r="D120" s="7">
        <v>5347</v>
      </c>
      <c r="E120" s="7">
        <v>3748.9342386302551</v>
      </c>
      <c r="F120" s="7"/>
      <c r="G120" s="7">
        <v>3748.9342386302551</v>
      </c>
    </row>
    <row r="121" spans="1:7" x14ac:dyDescent="0.25">
      <c r="A121">
        <f t="shared" si="3"/>
        <v>265</v>
      </c>
      <c r="B121" s="2">
        <v>265</v>
      </c>
      <c r="C121" s="3" t="s">
        <v>365</v>
      </c>
      <c r="D121" s="7">
        <v>63969.399999999994</v>
      </c>
      <c r="E121" s="7">
        <v>44850.771252035578</v>
      </c>
      <c r="F121" s="7"/>
      <c r="G121" s="7">
        <v>44850.771252035578</v>
      </c>
    </row>
    <row r="122" spans="1:7" x14ac:dyDescent="0.25">
      <c r="A122">
        <f t="shared" si="3"/>
        <v>266</v>
      </c>
      <c r="B122" s="2">
        <v>266</v>
      </c>
      <c r="C122" s="3" t="s">
        <v>366</v>
      </c>
      <c r="D122" s="7">
        <v>2750.31</v>
      </c>
      <c r="E122" s="7">
        <v>1928.3208015423932</v>
      </c>
      <c r="F122" s="7"/>
      <c r="G122" s="7">
        <v>1928.3208015423932</v>
      </c>
    </row>
    <row r="123" spans="1:7" x14ac:dyDescent="0.25">
      <c r="A123">
        <f t="shared" si="3"/>
        <v>271</v>
      </c>
      <c r="B123" s="2">
        <v>271</v>
      </c>
      <c r="C123" s="3" t="s">
        <v>371</v>
      </c>
      <c r="D123" s="7">
        <v>41109.25</v>
      </c>
      <c r="E123" s="7">
        <v>28822.867935180628</v>
      </c>
      <c r="F123" s="7"/>
      <c r="G123" s="7">
        <v>28822.867935180628</v>
      </c>
    </row>
    <row r="124" spans="1:7" x14ac:dyDescent="0.25">
      <c r="A124">
        <f t="shared" si="3"/>
        <v>273</v>
      </c>
      <c r="B124" s="2">
        <v>273</v>
      </c>
      <c r="C124" s="3" t="s">
        <v>373</v>
      </c>
      <c r="D124" s="7">
        <v>29175</v>
      </c>
      <c r="E124" s="7">
        <v>20455.424801203982</v>
      </c>
      <c r="F124" s="7"/>
      <c r="G124" s="7">
        <v>20455.424801203982</v>
      </c>
    </row>
    <row r="125" spans="1:7" x14ac:dyDescent="0.25">
      <c r="A125">
        <f t="shared" si="3"/>
        <v>274</v>
      </c>
      <c r="B125" s="2">
        <v>274</v>
      </c>
      <c r="C125" s="3" t="s">
        <v>374</v>
      </c>
      <c r="D125" s="7">
        <v>125292.37999999999</v>
      </c>
      <c r="E125" s="7">
        <v>87846.061945291294</v>
      </c>
      <c r="F125" s="7"/>
      <c r="G125" s="7">
        <v>87846.061945291294</v>
      </c>
    </row>
    <row r="126" spans="1:7" x14ac:dyDescent="0.25">
      <c r="A126">
        <f t="shared" si="3"/>
        <v>276</v>
      </c>
      <c r="B126" s="2">
        <v>276</v>
      </c>
      <c r="C126" s="3" t="s">
        <v>376</v>
      </c>
      <c r="D126" s="7">
        <v>758</v>
      </c>
      <c r="E126" s="7">
        <v>531.45542414096383</v>
      </c>
      <c r="F126" s="7"/>
      <c r="G126" s="7">
        <v>531.45542414096383</v>
      </c>
    </row>
    <row r="127" spans="1:7" x14ac:dyDescent="0.25">
      <c r="A127">
        <f t="shared" si="3"/>
        <v>277</v>
      </c>
      <c r="B127" s="2">
        <v>277</v>
      </c>
      <c r="C127" s="3" t="s">
        <v>377</v>
      </c>
      <c r="D127" s="7">
        <v>66991.41</v>
      </c>
      <c r="E127" s="7">
        <v>46969.58867460581</v>
      </c>
      <c r="F127" s="7"/>
      <c r="G127" s="7">
        <v>46969.58867460581</v>
      </c>
    </row>
    <row r="128" spans="1:7" x14ac:dyDescent="0.25">
      <c r="A128">
        <f t="shared" si="3"/>
        <v>278</v>
      </c>
      <c r="B128" s="2">
        <v>278</v>
      </c>
      <c r="C128" s="3" t="s">
        <v>378</v>
      </c>
      <c r="D128" s="7">
        <v>111537.19</v>
      </c>
      <c r="E128" s="7">
        <v>78201.905829737821</v>
      </c>
      <c r="F128" s="7"/>
      <c r="G128" s="7">
        <v>78201.905829737821</v>
      </c>
    </row>
    <row r="129" spans="1:7" x14ac:dyDescent="0.25">
      <c r="A129">
        <f t="shared" si="3"/>
        <v>281</v>
      </c>
      <c r="B129" s="2">
        <v>281</v>
      </c>
      <c r="C129" s="3" t="s">
        <v>381</v>
      </c>
      <c r="D129" s="7">
        <v>957560.60999999987</v>
      </c>
      <c r="E129" s="7">
        <v>671373.06085518457</v>
      </c>
      <c r="F129" s="7"/>
      <c r="G129" s="7">
        <v>671373.06085518457</v>
      </c>
    </row>
    <row r="130" spans="1:7" x14ac:dyDescent="0.25">
      <c r="A130">
        <f t="shared" si="3"/>
        <v>284</v>
      </c>
      <c r="B130" s="2">
        <v>284</v>
      </c>
      <c r="C130" s="3" t="s">
        <v>384</v>
      </c>
      <c r="D130" s="7">
        <v>3660</v>
      </c>
      <c r="E130" s="7">
        <v>2566.1304120790601</v>
      </c>
      <c r="F130" s="7"/>
      <c r="G130" s="7">
        <v>2566.1304120790601</v>
      </c>
    </row>
    <row r="131" spans="1:7" x14ac:dyDescent="0.25">
      <c r="A131">
        <f t="shared" si="3"/>
        <v>285</v>
      </c>
      <c r="B131" s="2">
        <v>285</v>
      </c>
      <c r="C131" s="3" t="s">
        <v>385</v>
      </c>
      <c r="D131" s="7">
        <v>49046</v>
      </c>
      <c r="E131" s="7">
        <v>34387.549778915185</v>
      </c>
      <c r="F131" s="7"/>
      <c r="G131" s="7">
        <v>34387.549778915185</v>
      </c>
    </row>
    <row r="132" spans="1:7" x14ac:dyDescent="0.25">
      <c r="A132">
        <f t="shared" si="3"/>
        <v>290</v>
      </c>
      <c r="B132" s="2">
        <v>290</v>
      </c>
      <c r="C132" s="3" t="s">
        <v>390</v>
      </c>
      <c r="D132" s="7">
        <v>12139</v>
      </c>
      <c r="E132" s="7">
        <v>8510.9992000622151</v>
      </c>
      <c r="F132" s="7"/>
      <c r="G132" s="7">
        <v>8510.9992000622151</v>
      </c>
    </row>
    <row r="133" spans="1:7" x14ac:dyDescent="0.25">
      <c r="A133">
        <f t="shared" ref="A133:A164" si="4">VALUE(B133)</f>
        <v>291</v>
      </c>
      <c r="B133" s="2">
        <v>291</v>
      </c>
      <c r="C133" s="3" t="s">
        <v>391</v>
      </c>
      <c r="D133" s="7">
        <v>30489.5</v>
      </c>
      <c r="E133" s="7">
        <v>21377.058251115985</v>
      </c>
      <c r="F133" s="7">
        <v>6251</v>
      </c>
      <c r="G133" s="7">
        <v>27628.058251115985</v>
      </c>
    </row>
    <row r="134" spans="1:7" x14ac:dyDescent="0.25">
      <c r="A134">
        <f t="shared" si="4"/>
        <v>293</v>
      </c>
      <c r="B134" s="2">
        <v>293</v>
      </c>
      <c r="C134" s="3" t="s">
        <v>393</v>
      </c>
      <c r="D134" s="7">
        <v>206003</v>
      </c>
      <c r="E134" s="7">
        <v>144434.58013101711</v>
      </c>
      <c r="F134" s="7"/>
      <c r="G134" s="7">
        <v>144434.58013101711</v>
      </c>
    </row>
    <row r="135" spans="1:7" x14ac:dyDescent="0.25">
      <c r="A135">
        <f t="shared" si="4"/>
        <v>295</v>
      </c>
      <c r="B135" s="2">
        <v>295</v>
      </c>
      <c r="C135" s="3" t="s">
        <v>395</v>
      </c>
      <c r="D135" s="7">
        <v>28833.899999999998</v>
      </c>
      <c r="E135" s="7">
        <v>20216.269860340548</v>
      </c>
      <c r="F135" s="7"/>
      <c r="G135" s="7">
        <v>20216.269860340548</v>
      </c>
    </row>
    <row r="136" spans="1:7" x14ac:dyDescent="0.25">
      <c r="A136">
        <f t="shared" si="4"/>
        <v>304</v>
      </c>
      <c r="B136" s="2">
        <v>304</v>
      </c>
      <c r="C136" s="3" t="s">
        <v>404</v>
      </c>
      <c r="D136" s="7">
        <v>1245</v>
      </c>
      <c r="E136" s="7">
        <v>872.90501722361466</v>
      </c>
      <c r="F136" s="7"/>
      <c r="G136" s="7">
        <v>872.90501722361466</v>
      </c>
    </row>
    <row r="137" spans="1:7" x14ac:dyDescent="0.25">
      <c r="A137">
        <f t="shared" si="4"/>
        <v>305</v>
      </c>
      <c r="B137" s="2">
        <v>305</v>
      </c>
      <c r="C137" s="3" t="s">
        <v>405</v>
      </c>
      <c r="D137" s="7">
        <v>44484</v>
      </c>
      <c r="E137" s="7">
        <v>31189.001434678936</v>
      </c>
      <c r="F137" s="7"/>
      <c r="G137" s="7">
        <v>31189.001434678936</v>
      </c>
    </row>
    <row r="138" spans="1:7" x14ac:dyDescent="0.25">
      <c r="A138">
        <f t="shared" si="4"/>
        <v>307</v>
      </c>
      <c r="B138" s="2">
        <v>307</v>
      </c>
      <c r="C138" s="3" t="s">
        <v>407</v>
      </c>
      <c r="D138" s="7">
        <v>959</v>
      </c>
      <c r="E138" s="7">
        <v>672.38225824694496</v>
      </c>
      <c r="F138" s="7"/>
      <c r="G138" s="7">
        <v>672.38225824694496</v>
      </c>
    </row>
    <row r="139" spans="1:7" x14ac:dyDescent="0.25">
      <c r="A139">
        <f t="shared" si="4"/>
        <v>308</v>
      </c>
      <c r="B139" s="2">
        <v>308</v>
      </c>
      <c r="C139" s="3" t="s">
        <v>408</v>
      </c>
      <c r="D139" s="7">
        <v>264818</v>
      </c>
      <c r="E139" s="7">
        <v>185671.45449889413</v>
      </c>
      <c r="F139" s="7"/>
      <c r="G139" s="7">
        <v>185671.45449889413</v>
      </c>
    </row>
    <row r="140" spans="1:7" x14ac:dyDescent="0.25">
      <c r="A140">
        <f t="shared" si="4"/>
        <v>314</v>
      </c>
      <c r="B140" s="2">
        <v>314</v>
      </c>
      <c r="C140" s="3" t="s">
        <v>414</v>
      </c>
      <c r="D140" s="7">
        <v>10241</v>
      </c>
      <c r="E140" s="7">
        <v>7180.2572541261352</v>
      </c>
      <c r="F140" s="7"/>
      <c r="G140" s="7">
        <v>7180.2572541261352</v>
      </c>
    </row>
    <row r="141" spans="1:7" x14ac:dyDescent="0.25">
      <c r="A141">
        <f t="shared" si="4"/>
        <v>316</v>
      </c>
      <c r="B141" s="2">
        <v>316</v>
      </c>
      <c r="C141" s="3" t="s">
        <v>416</v>
      </c>
      <c r="D141" s="7">
        <v>27895</v>
      </c>
      <c r="E141" s="7">
        <v>19557.9802855042</v>
      </c>
      <c r="F141" s="7"/>
      <c r="G141" s="7">
        <v>19557.9802855042</v>
      </c>
    </row>
    <row r="142" spans="1:7" x14ac:dyDescent="0.25">
      <c r="A142">
        <f t="shared" si="4"/>
        <v>317</v>
      </c>
      <c r="B142" s="2">
        <v>317</v>
      </c>
      <c r="C142" s="3" t="s">
        <v>417</v>
      </c>
      <c r="D142" s="7">
        <v>5332.4399999999987</v>
      </c>
      <c r="E142" s="7">
        <v>3738.7258072641694</v>
      </c>
      <c r="F142" s="7"/>
      <c r="G142" s="7">
        <v>3738.7258072641694</v>
      </c>
    </row>
    <row r="143" spans="1:7" x14ac:dyDescent="0.25">
      <c r="A143">
        <f t="shared" si="4"/>
        <v>321</v>
      </c>
      <c r="B143" s="2">
        <v>321</v>
      </c>
      <c r="C143" s="3" t="s">
        <v>421</v>
      </c>
      <c r="D143" s="7">
        <v>24817.69</v>
      </c>
      <c r="E143" s="7">
        <v>17400.390455341629</v>
      </c>
      <c r="F143" s="7"/>
      <c r="G143" s="7">
        <v>17400.390455341629</v>
      </c>
    </row>
    <row r="144" spans="1:7" x14ac:dyDescent="0.25">
      <c r="A144">
        <f t="shared" si="4"/>
        <v>322</v>
      </c>
      <c r="B144" s="2">
        <v>322</v>
      </c>
      <c r="C144" s="3" t="s">
        <v>422</v>
      </c>
      <c r="D144" s="7">
        <v>14269</v>
      </c>
      <c r="E144" s="7">
        <v>10004.402964468882</v>
      </c>
      <c r="F144" s="7"/>
      <c r="G144" s="7">
        <v>10004.402964468882</v>
      </c>
    </row>
    <row r="145" spans="1:7" x14ac:dyDescent="0.25">
      <c r="A145">
        <f t="shared" si="4"/>
        <v>323</v>
      </c>
      <c r="B145" s="2">
        <v>323</v>
      </c>
      <c r="C145" s="3" t="s">
        <v>423</v>
      </c>
      <c r="D145" s="7">
        <v>6708</v>
      </c>
      <c r="E145" s="7">
        <v>4703.1701650891628</v>
      </c>
      <c r="F145" s="7"/>
      <c r="G145" s="7">
        <v>4703.1701650891628</v>
      </c>
    </row>
    <row r="146" spans="1:7" x14ac:dyDescent="0.25">
      <c r="A146">
        <f t="shared" si="4"/>
        <v>325</v>
      </c>
      <c r="B146" s="2">
        <v>325</v>
      </c>
      <c r="C146" s="3" t="s">
        <v>425</v>
      </c>
      <c r="D146" s="7">
        <v>120846</v>
      </c>
      <c r="E146" s="7">
        <v>84728.578081449756</v>
      </c>
      <c r="F146" s="7"/>
      <c r="G146" s="7">
        <v>84728.578081449756</v>
      </c>
    </row>
    <row r="147" spans="1:7" x14ac:dyDescent="0.25">
      <c r="A147">
        <f t="shared" si="4"/>
        <v>326</v>
      </c>
      <c r="B147" s="2">
        <v>326</v>
      </c>
      <c r="C147" s="3" t="s">
        <v>426</v>
      </c>
      <c r="D147" s="7">
        <v>22230</v>
      </c>
      <c r="E147" s="7">
        <v>15586.087175004783</v>
      </c>
      <c r="F147" s="7"/>
      <c r="G147" s="7">
        <v>15586.087175004783</v>
      </c>
    </row>
    <row r="148" spans="1:7" x14ac:dyDescent="0.25">
      <c r="A148">
        <f t="shared" si="4"/>
        <v>331</v>
      </c>
      <c r="B148" s="2">
        <v>331</v>
      </c>
      <c r="C148" s="3" t="s">
        <v>431</v>
      </c>
      <c r="D148" s="7">
        <v>6968</v>
      </c>
      <c r="E148" s="7">
        <v>4885.4635823406807</v>
      </c>
      <c r="F148" s="7"/>
      <c r="G148" s="7">
        <v>4885.4635823406807</v>
      </c>
    </row>
    <row r="149" spans="1:7" x14ac:dyDescent="0.25">
      <c r="A149">
        <f t="shared" si="4"/>
        <v>332</v>
      </c>
      <c r="B149" s="2">
        <v>332</v>
      </c>
      <c r="C149" s="3" t="s">
        <v>432</v>
      </c>
      <c r="D149" s="7">
        <v>176986</v>
      </c>
      <c r="E149" s="7">
        <v>124089.93363721982</v>
      </c>
      <c r="F149" s="7"/>
      <c r="G149" s="7">
        <v>124089.93363721982</v>
      </c>
    </row>
    <row r="150" spans="1:7" x14ac:dyDescent="0.25">
      <c r="A150">
        <f t="shared" si="4"/>
        <v>336</v>
      </c>
      <c r="B150" s="2">
        <v>336</v>
      </c>
      <c r="C150" s="3" t="s">
        <v>436</v>
      </c>
      <c r="D150" s="7">
        <v>154702</v>
      </c>
      <c r="E150" s="7">
        <v>108465.98552170895</v>
      </c>
      <c r="F150" s="7"/>
      <c r="G150" s="7">
        <v>108465.98552170895</v>
      </c>
    </row>
    <row r="151" spans="1:7" x14ac:dyDescent="0.25">
      <c r="A151">
        <f t="shared" si="4"/>
        <v>342</v>
      </c>
      <c r="B151" s="2">
        <v>342</v>
      </c>
      <c r="C151" s="3" t="s">
        <v>442</v>
      </c>
      <c r="D151" s="7">
        <v>23198</v>
      </c>
      <c r="E151" s="7">
        <v>16264.779590002741</v>
      </c>
      <c r="F151" s="7"/>
      <c r="G151" s="7">
        <v>16264.779590002741</v>
      </c>
    </row>
    <row r="152" spans="1:7" x14ac:dyDescent="0.25">
      <c r="A152">
        <f t="shared" si="4"/>
        <v>343</v>
      </c>
      <c r="B152" s="2">
        <v>343</v>
      </c>
      <c r="C152" s="3" t="s">
        <v>443</v>
      </c>
      <c r="D152" s="7">
        <v>21609.38</v>
      </c>
      <c r="E152" s="7">
        <v>15150.95278802541</v>
      </c>
      <c r="F152" s="7"/>
      <c r="G152" s="7">
        <v>15150.95278802541</v>
      </c>
    </row>
    <row r="153" spans="1:7" x14ac:dyDescent="0.25">
      <c r="A153">
        <f t="shared" si="4"/>
        <v>344</v>
      </c>
      <c r="B153" s="2">
        <v>344</v>
      </c>
      <c r="C153" s="3" t="s">
        <v>444</v>
      </c>
      <c r="D153" s="7">
        <v>25750</v>
      </c>
      <c r="E153" s="7">
        <v>18054.05959317918</v>
      </c>
      <c r="F153" s="7"/>
      <c r="G153" s="7">
        <v>18054.05959317918</v>
      </c>
    </row>
    <row r="154" spans="1:7" x14ac:dyDescent="0.25">
      <c r="A154">
        <f t="shared" si="4"/>
        <v>346</v>
      </c>
      <c r="B154" s="2">
        <v>346</v>
      </c>
      <c r="C154" s="3" t="s">
        <v>446</v>
      </c>
      <c r="D154" s="7">
        <v>25800.86</v>
      </c>
      <c r="E154" s="7">
        <v>18089.718990107689</v>
      </c>
      <c r="F154" s="7"/>
      <c r="G154" s="7">
        <v>18089.718990107689</v>
      </c>
    </row>
    <row r="155" spans="1:7" x14ac:dyDescent="0.25">
      <c r="A155">
        <f t="shared" si="4"/>
        <v>347</v>
      </c>
      <c r="B155" s="2">
        <v>347</v>
      </c>
      <c r="C155" s="3" t="s">
        <v>447</v>
      </c>
      <c r="D155" s="7">
        <v>41858.199999999997</v>
      </c>
      <c r="E155" s="7">
        <v>29347.978146144182</v>
      </c>
      <c r="F155" s="7"/>
      <c r="G155" s="7">
        <v>29347.978146144182</v>
      </c>
    </row>
    <row r="156" spans="1:7" x14ac:dyDescent="0.25">
      <c r="A156">
        <f t="shared" si="4"/>
        <v>348</v>
      </c>
      <c r="B156" s="2">
        <v>348</v>
      </c>
      <c r="C156" s="3" t="s">
        <v>448</v>
      </c>
      <c r="D156" s="7">
        <v>808596.31007478794</v>
      </c>
      <c r="E156" s="7">
        <v>566929.94054038881</v>
      </c>
      <c r="F156" s="7"/>
      <c r="G156" s="7">
        <v>566929.94054038881</v>
      </c>
    </row>
    <row r="157" spans="1:7" x14ac:dyDescent="0.25">
      <c r="A157">
        <f t="shared" si="4"/>
        <v>350</v>
      </c>
      <c r="B157" s="2">
        <v>350</v>
      </c>
      <c r="C157" s="3" t="s">
        <v>450</v>
      </c>
      <c r="D157" s="7">
        <v>50</v>
      </c>
      <c r="E157" s="7">
        <v>35.056426394522674</v>
      </c>
      <c r="F157" s="7"/>
      <c r="G157" s="7">
        <v>35.056426394522674</v>
      </c>
    </row>
    <row r="158" spans="1:7" x14ac:dyDescent="0.25">
      <c r="A158">
        <f t="shared" si="4"/>
        <v>605</v>
      </c>
      <c r="B158" s="2">
        <v>605</v>
      </c>
      <c r="C158" s="3" t="s">
        <v>456</v>
      </c>
      <c r="D158" s="7">
        <v>1620</v>
      </c>
      <c r="E158" s="7">
        <v>1135.8282151825347</v>
      </c>
      <c r="F158" s="7"/>
      <c r="G158" s="7">
        <v>1135.8282151825347</v>
      </c>
    </row>
    <row r="159" spans="1:7" x14ac:dyDescent="0.25">
      <c r="A159">
        <f t="shared" si="4"/>
        <v>610</v>
      </c>
      <c r="B159" s="2">
        <v>610</v>
      </c>
      <c r="C159" s="3" t="s">
        <v>457</v>
      </c>
      <c r="D159" s="7">
        <v>2368</v>
      </c>
      <c r="E159" s="7">
        <v>1660.2723540445941</v>
      </c>
      <c r="F159" s="7"/>
      <c r="G159" s="7">
        <v>1660.2723540445941</v>
      </c>
    </row>
    <row r="160" spans="1:7" x14ac:dyDescent="0.25">
      <c r="A160">
        <f t="shared" si="4"/>
        <v>615</v>
      </c>
      <c r="B160" s="2">
        <v>615</v>
      </c>
      <c r="C160" s="3" t="s">
        <v>458</v>
      </c>
      <c r="D160" s="7">
        <v>46919.16</v>
      </c>
      <c r="E160" s="7">
        <v>32896.361580656652</v>
      </c>
      <c r="F160" s="7"/>
      <c r="G160" s="7">
        <v>32896.361580656652</v>
      </c>
    </row>
    <row r="161" spans="1:7" x14ac:dyDescent="0.25">
      <c r="A161">
        <f t="shared" si="4"/>
        <v>616</v>
      </c>
      <c r="B161" s="2">
        <v>616</v>
      </c>
      <c r="C161" s="3" t="s">
        <v>459</v>
      </c>
      <c r="D161" s="7">
        <v>4869</v>
      </c>
      <c r="E161" s="7">
        <v>3413.7948022986184</v>
      </c>
      <c r="F161" s="7"/>
      <c r="G161" s="7">
        <v>3413.7948022986184</v>
      </c>
    </row>
    <row r="162" spans="1:7" x14ac:dyDescent="0.25">
      <c r="A162">
        <f t="shared" si="4"/>
        <v>620</v>
      </c>
      <c r="B162" s="2">
        <v>620</v>
      </c>
      <c r="C162" s="3" t="s">
        <v>461</v>
      </c>
      <c r="D162" s="7">
        <v>6315</v>
      </c>
      <c r="E162" s="7">
        <v>4427.6266536282137</v>
      </c>
      <c r="F162" s="7"/>
      <c r="G162" s="7">
        <v>4427.6266536282137</v>
      </c>
    </row>
    <row r="163" spans="1:7" x14ac:dyDescent="0.25">
      <c r="A163">
        <f t="shared" si="4"/>
        <v>622</v>
      </c>
      <c r="B163" s="2">
        <v>622</v>
      </c>
      <c r="C163" s="3" t="s">
        <v>462</v>
      </c>
      <c r="D163" s="7">
        <v>14237.5</v>
      </c>
      <c r="E163" s="7">
        <v>9982.3174158403326</v>
      </c>
      <c r="F163" s="7"/>
      <c r="G163" s="7">
        <v>9982.3174158403326</v>
      </c>
    </row>
    <row r="164" spans="1:7" x14ac:dyDescent="0.25">
      <c r="A164">
        <f t="shared" si="4"/>
        <v>625</v>
      </c>
      <c r="B164" s="2">
        <v>625</v>
      </c>
      <c r="C164" s="3" t="s">
        <v>463</v>
      </c>
      <c r="D164" s="7">
        <v>122657</v>
      </c>
      <c r="E164" s="7">
        <v>85998.321845459359</v>
      </c>
      <c r="F164" s="7"/>
      <c r="G164" s="7">
        <v>85998.321845459359</v>
      </c>
    </row>
    <row r="165" spans="1:7" x14ac:dyDescent="0.25">
      <c r="A165">
        <f t="shared" ref="A165:A196" si="5">VALUE(B165)</f>
        <v>635</v>
      </c>
      <c r="B165" s="2">
        <v>635</v>
      </c>
      <c r="C165" s="3" t="s">
        <v>465</v>
      </c>
      <c r="D165" s="7">
        <v>11243</v>
      </c>
      <c r="E165" s="7">
        <v>7882.7880390723694</v>
      </c>
      <c r="F165" s="7"/>
      <c r="G165" s="7">
        <v>7882.7880390723694</v>
      </c>
    </row>
    <row r="166" spans="1:7" x14ac:dyDescent="0.25">
      <c r="A166">
        <f t="shared" si="5"/>
        <v>645</v>
      </c>
      <c r="B166" s="2">
        <v>645</v>
      </c>
      <c r="C166" s="3" t="s">
        <v>467</v>
      </c>
      <c r="D166" s="7">
        <v>69436</v>
      </c>
      <c r="E166" s="7">
        <v>48683.560462601534</v>
      </c>
      <c r="F166" s="7"/>
      <c r="G166" s="7">
        <v>48683.560462601534</v>
      </c>
    </row>
    <row r="167" spans="1:7" x14ac:dyDescent="0.25">
      <c r="A167">
        <f t="shared" si="5"/>
        <v>650</v>
      </c>
      <c r="B167" s="2">
        <v>650</v>
      </c>
      <c r="C167" s="3" t="s">
        <v>468</v>
      </c>
      <c r="D167" s="7">
        <v>16280</v>
      </c>
      <c r="E167" s="7">
        <v>11414.372434056584</v>
      </c>
      <c r="F167" s="7"/>
      <c r="G167" s="7">
        <v>11414.372434056584</v>
      </c>
    </row>
    <row r="168" spans="1:7" x14ac:dyDescent="0.25">
      <c r="A168">
        <f t="shared" si="5"/>
        <v>658</v>
      </c>
      <c r="B168" s="2">
        <v>658</v>
      </c>
      <c r="C168" s="3" t="s">
        <v>470</v>
      </c>
      <c r="D168" s="7">
        <v>3300.3199999999997</v>
      </c>
      <c r="E168" s="7">
        <v>2313.9485031674212</v>
      </c>
      <c r="F168" s="7"/>
      <c r="G168" s="7">
        <v>2313.9485031674212</v>
      </c>
    </row>
    <row r="169" spans="1:7" x14ac:dyDescent="0.25">
      <c r="A169">
        <f t="shared" si="5"/>
        <v>660</v>
      </c>
      <c r="B169" s="2">
        <v>660</v>
      </c>
      <c r="C169" s="3" t="s">
        <v>471</v>
      </c>
      <c r="D169" s="7">
        <v>18326</v>
      </c>
      <c r="E169" s="7">
        <v>12848.881402120453</v>
      </c>
      <c r="F169" s="7"/>
      <c r="G169" s="7">
        <v>12848.881402120453</v>
      </c>
    </row>
    <row r="170" spans="1:7" x14ac:dyDescent="0.25">
      <c r="A170">
        <f t="shared" si="5"/>
        <v>673</v>
      </c>
      <c r="B170" s="2">
        <v>673</v>
      </c>
      <c r="C170" s="3" t="s">
        <v>476</v>
      </c>
      <c r="D170" s="7">
        <v>7326</v>
      </c>
      <c r="E170" s="7">
        <v>5136.4675953254628</v>
      </c>
      <c r="F170" s="7"/>
      <c r="G170" s="7">
        <v>5136.4675953254628</v>
      </c>
    </row>
    <row r="171" spans="1:7" x14ac:dyDescent="0.25">
      <c r="A171">
        <f t="shared" si="5"/>
        <v>674</v>
      </c>
      <c r="B171" s="2">
        <v>674</v>
      </c>
      <c r="C171" s="3" t="s">
        <v>477</v>
      </c>
      <c r="D171" s="7">
        <v>900</v>
      </c>
      <c r="E171" s="7">
        <v>631.01567510140819</v>
      </c>
      <c r="F171" s="7"/>
      <c r="G171" s="7">
        <v>631.01567510140819</v>
      </c>
    </row>
    <row r="172" spans="1:7" x14ac:dyDescent="0.25">
      <c r="A172">
        <f t="shared" si="5"/>
        <v>675</v>
      </c>
      <c r="B172" s="2">
        <v>675</v>
      </c>
      <c r="C172" s="3" t="s">
        <v>478</v>
      </c>
      <c r="D172" s="7">
        <v>1876.32</v>
      </c>
      <c r="E172" s="7">
        <v>1315.5414794514159</v>
      </c>
      <c r="F172" s="7"/>
      <c r="G172" s="7">
        <v>1315.5414794514159</v>
      </c>
    </row>
    <row r="173" spans="1:7" x14ac:dyDescent="0.25">
      <c r="A173">
        <f t="shared" si="5"/>
        <v>680</v>
      </c>
      <c r="B173" s="2">
        <v>680</v>
      </c>
      <c r="C173" s="3" t="s">
        <v>479</v>
      </c>
      <c r="D173" s="7">
        <v>13766</v>
      </c>
      <c r="E173" s="7">
        <v>9651.7353149399842</v>
      </c>
      <c r="F173" s="7"/>
      <c r="G173" s="7">
        <v>9651.7353149399842</v>
      </c>
    </row>
    <row r="174" spans="1:7" x14ac:dyDescent="0.25">
      <c r="A174">
        <f t="shared" si="5"/>
        <v>683</v>
      </c>
      <c r="B174" s="2">
        <v>683</v>
      </c>
      <c r="C174" s="3" t="s">
        <v>480</v>
      </c>
      <c r="D174" s="7">
        <v>27524</v>
      </c>
      <c r="E174" s="7">
        <v>19297.861601656845</v>
      </c>
      <c r="F174" s="7"/>
      <c r="G174" s="7">
        <v>19297.861601656845</v>
      </c>
    </row>
    <row r="175" spans="1:7" x14ac:dyDescent="0.25">
      <c r="A175">
        <f t="shared" si="5"/>
        <v>690</v>
      </c>
      <c r="B175" s="2">
        <v>690</v>
      </c>
      <c r="C175" s="3" t="s">
        <v>482</v>
      </c>
      <c r="D175" s="7">
        <v>15310.33</v>
      </c>
      <c r="E175" s="7">
        <v>10734.509134417047</v>
      </c>
      <c r="F175" s="7"/>
      <c r="G175" s="7">
        <v>10734.509134417047</v>
      </c>
    </row>
    <row r="176" spans="1:7" x14ac:dyDescent="0.25">
      <c r="A176">
        <f t="shared" si="5"/>
        <v>695</v>
      </c>
      <c r="B176" s="2">
        <v>695</v>
      </c>
      <c r="C176" s="3" t="s">
        <v>483</v>
      </c>
      <c r="D176" s="7">
        <v>45536</v>
      </c>
      <c r="E176" s="7">
        <v>31926.588646019693</v>
      </c>
      <c r="F176" s="7"/>
      <c r="G176" s="7">
        <v>31926.588646019693</v>
      </c>
    </row>
    <row r="177" spans="1:7" x14ac:dyDescent="0.25">
      <c r="A177">
        <f t="shared" si="5"/>
        <v>712</v>
      </c>
      <c r="B177" s="2">
        <v>712</v>
      </c>
      <c r="C177" s="3" t="s">
        <v>488</v>
      </c>
      <c r="D177" s="7">
        <v>4665.82</v>
      </c>
      <c r="E177" s="7">
        <v>3271.3395080018358</v>
      </c>
      <c r="F177" s="7"/>
      <c r="G177" s="7">
        <v>3271.3395080018358</v>
      </c>
    </row>
    <row r="178" spans="1:7" x14ac:dyDescent="0.25">
      <c r="A178">
        <f t="shared" si="5"/>
        <v>720</v>
      </c>
      <c r="B178" s="2">
        <v>720</v>
      </c>
      <c r="C178" s="3" t="s">
        <v>491</v>
      </c>
      <c r="D178" s="7">
        <v>303</v>
      </c>
      <c r="E178" s="7">
        <v>212.44194395080743</v>
      </c>
      <c r="F178" s="7"/>
      <c r="G178" s="7">
        <v>212.44194395080743</v>
      </c>
    </row>
    <row r="179" spans="1:7" x14ac:dyDescent="0.25">
      <c r="A179">
        <f t="shared" si="5"/>
        <v>725</v>
      </c>
      <c r="B179" s="2">
        <v>725</v>
      </c>
      <c r="C179" s="3" t="s">
        <v>492</v>
      </c>
      <c r="D179" s="7">
        <v>20499</v>
      </c>
      <c r="E179" s="7">
        <v>14372.433693226407</v>
      </c>
      <c r="F179" s="7"/>
      <c r="G179" s="7">
        <v>14372.433693226407</v>
      </c>
    </row>
    <row r="180" spans="1:7" x14ac:dyDescent="0.25">
      <c r="A180">
        <f t="shared" si="5"/>
        <v>730</v>
      </c>
      <c r="B180" s="2">
        <v>730</v>
      </c>
      <c r="C180" s="3" t="s">
        <v>494</v>
      </c>
      <c r="D180" s="7">
        <v>758</v>
      </c>
      <c r="E180" s="7">
        <v>531.45542414096383</v>
      </c>
      <c r="F180" s="7"/>
      <c r="G180" s="7">
        <v>531.45542414096383</v>
      </c>
    </row>
    <row r="181" spans="1:7" x14ac:dyDescent="0.25">
      <c r="A181">
        <f t="shared" si="5"/>
        <v>735</v>
      </c>
      <c r="B181" s="2">
        <v>735</v>
      </c>
      <c r="C181" s="3" t="s">
        <v>495</v>
      </c>
      <c r="D181" s="7">
        <v>72962</v>
      </c>
      <c r="E181" s="7">
        <v>51155.739651943273</v>
      </c>
      <c r="F181" s="7"/>
      <c r="G181" s="7">
        <v>51155.739651943273</v>
      </c>
    </row>
    <row r="182" spans="1:7" x14ac:dyDescent="0.25">
      <c r="A182">
        <f t="shared" si="5"/>
        <v>740</v>
      </c>
      <c r="B182" s="2">
        <v>740</v>
      </c>
      <c r="C182" s="3" t="s">
        <v>496</v>
      </c>
      <c r="D182" s="7">
        <v>1218</v>
      </c>
      <c r="E182" s="7">
        <v>853.97454697057242</v>
      </c>
      <c r="F182" s="7"/>
      <c r="G182" s="7">
        <v>853.97454697057242</v>
      </c>
    </row>
    <row r="183" spans="1:7" x14ac:dyDescent="0.25">
      <c r="A183">
        <f t="shared" si="5"/>
        <v>745</v>
      </c>
      <c r="B183" s="2">
        <v>745</v>
      </c>
      <c r="C183" s="3" t="s">
        <v>497</v>
      </c>
      <c r="D183" s="7">
        <v>21911.940000000002</v>
      </c>
      <c r="E183" s="7">
        <v>15363.086235423947</v>
      </c>
      <c r="F183" s="7"/>
      <c r="G183" s="7">
        <v>15363.086235423947</v>
      </c>
    </row>
    <row r="184" spans="1:7" x14ac:dyDescent="0.25">
      <c r="A184">
        <f t="shared" si="5"/>
        <v>753</v>
      </c>
      <c r="B184" s="2">
        <v>753</v>
      </c>
      <c r="C184" s="3" t="s">
        <v>499</v>
      </c>
      <c r="D184" s="7">
        <v>20419.86</v>
      </c>
      <c r="E184" s="7">
        <v>14316.946381529156</v>
      </c>
      <c r="F184" s="7"/>
      <c r="G184" s="7">
        <v>14316.946381529156</v>
      </c>
    </row>
    <row r="185" spans="1:7" x14ac:dyDescent="0.25">
      <c r="A185">
        <f t="shared" si="5"/>
        <v>755</v>
      </c>
      <c r="B185" s="2">
        <v>755</v>
      </c>
      <c r="C185" s="3" t="s">
        <v>500</v>
      </c>
      <c r="D185" s="7">
        <v>73960</v>
      </c>
      <c r="E185" s="7">
        <v>51855.465922777941</v>
      </c>
      <c r="F185" s="7"/>
      <c r="G185" s="7">
        <v>51855.465922777941</v>
      </c>
    </row>
    <row r="186" spans="1:7" x14ac:dyDescent="0.25">
      <c r="A186">
        <f t="shared" si="5"/>
        <v>760</v>
      </c>
      <c r="B186" s="2">
        <v>760</v>
      </c>
      <c r="C186" s="3" t="s">
        <v>501</v>
      </c>
      <c r="D186" s="7">
        <v>26007.3</v>
      </c>
      <c r="E186" s="7">
        <v>18234.459963405392</v>
      </c>
      <c r="F186" s="7"/>
      <c r="G186" s="7">
        <v>18234.459963405392</v>
      </c>
    </row>
    <row r="187" spans="1:7" x14ac:dyDescent="0.25">
      <c r="A187">
        <f t="shared" si="5"/>
        <v>766</v>
      </c>
      <c r="B187" s="2">
        <v>766</v>
      </c>
      <c r="C187" s="3" t="s">
        <v>504</v>
      </c>
      <c r="D187" s="7">
        <v>9794</v>
      </c>
      <c r="E187" s="7">
        <v>6866.8528021591019</v>
      </c>
      <c r="F187" s="7"/>
      <c r="G187" s="7">
        <v>6866.8528021591019</v>
      </c>
    </row>
    <row r="188" spans="1:7" x14ac:dyDescent="0.25">
      <c r="A188">
        <f t="shared" si="5"/>
        <v>767</v>
      </c>
      <c r="B188" s="2">
        <v>767</v>
      </c>
      <c r="C188" s="3" t="s">
        <v>505</v>
      </c>
      <c r="D188" s="7">
        <v>47595</v>
      </c>
      <c r="E188" s="7">
        <v>33370.212284946138</v>
      </c>
      <c r="F188" s="7"/>
      <c r="G188" s="7">
        <v>33370.212284946138</v>
      </c>
    </row>
    <row r="189" spans="1:7" x14ac:dyDescent="0.25">
      <c r="A189">
        <f t="shared" si="5"/>
        <v>773</v>
      </c>
      <c r="B189" s="2">
        <v>773</v>
      </c>
      <c r="C189" s="3" t="s">
        <v>507</v>
      </c>
      <c r="D189" s="7">
        <v>33938</v>
      </c>
      <c r="E189" s="7">
        <v>23794.899979546211</v>
      </c>
      <c r="F189" s="7"/>
      <c r="G189" s="7">
        <v>23794.899979546211</v>
      </c>
    </row>
    <row r="190" spans="1:7" x14ac:dyDescent="0.25">
      <c r="A190">
        <f t="shared" si="5"/>
        <v>775</v>
      </c>
      <c r="B190" s="2">
        <v>775</v>
      </c>
      <c r="C190" s="3" t="s">
        <v>509</v>
      </c>
      <c r="D190" s="7">
        <v>35806</v>
      </c>
      <c r="E190" s="7">
        <v>25104.608069645579</v>
      </c>
      <c r="F190" s="7"/>
      <c r="G190" s="7">
        <v>25104.608069645579</v>
      </c>
    </row>
    <row r="191" spans="1:7" x14ac:dyDescent="0.25">
      <c r="A191">
        <f t="shared" si="5"/>
        <v>778</v>
      </c>
      <c r="B191" s="2">
        <v>778</v>
      </c>
      <c r="C191" s="3" t="s">
        <v>510</v>
      </c>
      <c r="D191" s="7">
        <v>14774</v>
      </c>
      <c r="E191" s="7">
        <v>10358.47287105356</v>
      </c>
      <c r="F191" s="7"/>
      <c r="G191" s="7">
        <v>10358.47287105356</v>
      </c>
    </row>
    <row r="192" spans="1:7" x14ac:dyDescent="0.25">
      <c r="A192">
        <f t="shared" si="5"/>
        <v>780</v>
      </c>
      <c r="B192" s="2">
        <v>780</v>
      </c>
      <c r="C192" s="3" t="s">
        <v>511</v>
      </c>
      <c r="D192" s="7">
        <v>175609</v>
      </c>
      <c r="E192" s="7">
        <v>123124.47965431465</v>
      </c>
      <c r="F192" s="7"/>
      <c r="G192" s="7">
        <v>123124.47965431465</v>
      </c>
    </row>
    <row r="193" spans="1:7" x14ac:dyDescent="0.25">
      <c r="A193">
        <f t="shared" si="5"/>
        <v>810</v>
      </c>
      <c r="B193" s="2">
        <v>810</v>
      </c>
      <c r="C193" s="3" t="s">
        <v>515</v>
      </c>
      <c r="D193" s="7">
        <v>17818</v>
      </c>
      <c r="E193" s="7">
        <v>12492.708109952102</v>
      </c>
      <c r="F193" s="7"/>
      <c r="G193" s="7">
        <v>12492.708109952102</v>
      </c>
    </row>
    <row r="194" spans="1:7" x14ac:dyDescent="0.25">
      <c r="A194">
        <f t="shared" si="5"/>
        <v>823</v>
      </c>
      <c r="B194" s="2">
        <v>823</v>
      </c>
      <c r="C194" s="3" t="s">
        <v>520</v>
      </c>
      <c r="D194" s="7">
        <v>2634.44</v>
      </c>
      <c r="E194" s="7">
        <v>1847.0810390157264</v>
      </c>
      <c r="F194" s="7"/>
      <c r="G194" s="7">
        <v>1847.0810390157264</v>
      </c>
    </row>
    <row r="195" spans="1:7" x14ac:dyDescent="0.25">
      <c r="A195">
        <f t="shared" si="5"/>
        <v>828</v>
      </c>
      <c r="B195" s="2">
        <v>828</v>
      </c>
      <c r="C195" s="3" t="s">
        <v>522</v>
      </c>
      <c r="D195" s="7">
        <v>14463.64</v>
      </c>
      <c r="E195" s="7">
        <v>10140.870621137479</v>
      </c>
      <c r="F195" s="7"/>
      <c r="G195" s="7">
        <v>10140.870621137479</v>
      </c>
    </row>
    <row r="196" spans="1:7" x14ac:dyDescent="0.25">
      <c r="A196">
        <f t="shared" si="5"/>
        <v>829</v>
      </c>
      <c r="B196" s="2">
        <v>829</v>
      </c>
      <c r="C196" s="3" t="s">
        <v>523</v>
      </c>
      <c r="D196" s="7">
        <v>83925</v>
      </c>
      <c r="E196" s="7">
        <v>58842.211703206311</v>
      </c>
      <c r="F196" s="7"/>
      <c r="G196" s="7">
        <v>58842.211703206311</v>
      </c>
    </row>
    <row r="197" spans="1:7" x14ac:dyDescent="0.25">
      <c r="A197">
        <f t="shared" ref="A197:A202" si="6">VALUE(B197)</f>
        <v>853</v>
      </c>
      <c r="B197" s="2">
        <v>853</v>
      </c>
      <c r="C197" s="3" t="s">
        <v>528</v>
      </c>
      <c r="D197" s="7">
        <v>3202.1</v>
      </c>
      <c r="E197" s="7">
        <v>2245.0836591580214</v>
      </c>
      <c r="F197" s="7"/>
      <c r="G197" s="7">
        <v>2245.0836591580214</v>
      </c>
    </row>
    <row r="198" spans="1:7" x14ac:dyDescent="0.25">
      <c r="A198">
        <f t="shared" si="6"/>
        <v>860</v>
      </c>
      <c r="B198" s="2">
        <v>860</v>
      </c>
      <c r="C198" s="3" t="s">
        <v>530</v>
      </c>
      <c r="D198" s="7">
        <v>1625</v>
      </c>
      <c r="E198" s="7">
        <v>1139.3338578219871</v>
      </c>
      <c r="F198" s="7"/>
      <c r="G198" s="7">
        <v>1139.3338578219871</v>
      </c>
    </row>
    <row r="199" spans="1:7" x14ac:dyDescent="0.25">
      <c r="A199">
        <f t="shared" si="6"/>
        <v>871</v>
      </c>
      <c r="B199" s="2">
        <v>871</v>
      </c>
      <c r="C199" s="3" t="s">
        <v>531</v>
      </c>
      <c r="D199" s="7">
        <v>23250</v>
      </c>
      <c r="E199" s="7">
        <v>16301.238273453046</v>
      </c>
      <c r="F199" s="7"/>
      <c r="G199" s="7">
        <v>16301.238273453046</v>
      </c>
    </row>
    <row r="200" spans="1:7" x14ac:dyDescent="0.25">
      <c r="A200">
        <f t="shared" si="6"/>
        <v>872</v>
      </c>
      <c r="B200" s="2">
        <v>872</v>
      </c>
      <c r="C200" s="3" t="s">
        <v>532</v>
      </c>
      <c r="D200" s="7">
        <v>20475</v>
      </c>
      <c r="E200" s="7">
        <v>14355.606608557036</v>
      </c>
      <c r="F200" s="7"/>
      <c r="G200" s="7">
        <v>14355.606608557036</v>
      </c>
    </row>
    <row r="201" spans="1:7" x14ac:dyDescent="0.25">
      <c r="A201">
        <f t="shared" si="6"/>
        <v>878</v>
      </c>
      <c r="B201" s="2">
        <v>878</v>
      </c>
      <c r="C201" s="3" t="s">
        <v>535</v>
      </c>
      <c r="D201" s="7">
        <v>10600</v>
      </c>
      <c r="E201" s="7">
        <v>7431.9623956388077</v>
      </c>
      <c r="F201" s="7"/>
      <c r="G201" s="7">
        <v>7431.9623956388077</v>
      </c>
    </row>
    <row r="202" spans="1:7" x14ac:dyDescent="0.25">
      <c r="A202">
        <f t="shared" si="6"/>
        <v>885</v>
      </c>
      <c r="B202" s="2">
        <v>885</v>
      </c>
      <c r="C202" s="3" t="s">
        <v>537</v>
      </c>
      <c r="D202" s="7">
        <v>13933</v>
      </c>
      <c r="E202" s="7">
        <v>9768.8237790976891</v>
      </c>
      <c r="F202" s="7"/>
      <c r="G202" s="7">
        <v>9768.8237790976891</v>
      </c>
    </row>
    <row r="203" spans="1:7" x14ac:dyDescent="0.25">
      <c r="D203" s="7"/>
      <c r="E203" s="7"/>
      <c r="F203" s="7"/>
      <c r="G203" s="7">
        <v>0</v>
      </c>
    </row>
    <row r="204" spans="1:7" x14ac:dyDescent="0.25">
      <c r="B204" s="2">
        <v>410</v>
      </c>
      <c r="C204" s="3" t="s">
        <v>554</v>
      </c>
      <c r="D204" s="7">
        <v>10931</v>
      </c>
      <c r="E204" s="7">
        <v>7664.0359383705481</v>
      </c>
      <c r="F204" s="7"/>
      <c r="G204" s="7">
        <v>7663.98</v>
      </c>
    </row>
    <row r="205" spans="1:7" x14ac:dyDescent="0.25">
      <c r="B205" s="2">
        <v>428</v>
      </c>
      <c r="C205" s="3" t="s">
        <v>553</v>
      </c>
      <c r="D205" s="7">
        <v>31890</v>
      </c>
      <c r="E205" s="7">
        <v>22358.988754426562</v>
      </c>
      <c r="F205" s="7"/>
      <c r="G205" s="7">
        <v>22358.988754426562</v>
      </c>
    </row>
    <row r="206" spans="1:7" x14ac:dyDescent="0.25">
      <c r="B206" s="2">
        <v>446</v>
      </c>
      <c r="C206" s="3" t="s">
        <v>555</v>
      </c>
      <c r="D206" s="7">
        <v>15700.12</v>
      </c>
      <c r="E206" s="7">
        <v>11007.802023303468</v>
      </c>
      <c r="F206" s="7"/>
      <c r="G206" s="7">
        <v>11007.802023303468</v>
      </c>
    </row>
    <row r="207" spans="1:7" x14ac:dyDescent="0.25">
      <c r="B207" s="2">
        <v>493</v>
      </c>
      <c r="C207" s="3" t="s">
        <v>562</v>
      </c>
      <c r="D207" s="7">
        <v>9300.8799999999992</v>
      </c>
      <c r="E207" s="7">
        <v>6521.1123024857607</v>
      </c>
      <c r="F207" s="7"/>
      <c r="G207" s="7">
        <v>6521.1123024857607</v>
      </c>
    </row>
    <row r="208" spans="1:7" x14ac:dyDescent="0.25">
      <c r="B208" s="2">
        <v>3506</v>
      </c>
      <c r="C208" s="3" t="s">
        <v>566</v>
      </c>
      <c r="D208" s="7">
        <v>2631.77</v>
      </c>
      <c r="E208" s="7">
        <v>1845.209025846259</v>
      </c>
      <c r="F208" s="7"/>
      <c r="G208" s="7">
        <v>1845.209025846259</v>
      </c>
    </row>
    <row r="209" spans="2:7" x14ac:dyDescent="0.25">
      <c r="B209" s="2">
        <v>3508</v>
      </c>
      <c r="C209" s="3" t="s">
        <v>564</v>
      </c>
      <c r="D209" s="7">
        <v>6766.5599999999995</v>
      </c>
      <c r="E209" s="7">
        <v>4744.2282516824271</v>
      </c>
      <c r="F209" s="7"/>
      <c r="G209" s="7">
        <v>4744.2282516824271</v>
      </c>
    </row>
    <row r="210" spans="2:7" x14ac:dyDescent="0.25">
      <c r="B210" s="2">
        <v>3513</v>
      </c>
      <c r="C210" s="3" t="s">
        <v>560</v>
      </c>
      <c r="D210" s="7">
        <v>20063</v>
      </c>
      <c r="E210" s="7">
        <v>14066.741655066169</v>
      </c>
      <c r="F210" s="7"/>
      <c r="G210" s="7">
        <v>14066.741655066169</v>
      </c>
    </row>
    <row r="211" spans="2:7" x14ac:dyDescent="0.25">
      <c r="B211" s="2">
        <v>3518</v>
      </c>
      <c r="C211" s="3" t="s">
        <v>563</v>
      </c>
      <c r="D211" s="7">
        <v>50.64</v>
      </c>
      <c r="E211" s="7">
        <v>35.505148652372569</v>
      </c>
      <c r="F211" s="7"/>
      <c r="G211" s="7">
        <v>35.505148652372569</v>
      </c>
    </row>
    <row r="212" spans="2:7" x14ac:dyDescent="0.25">
      <c r="B212" s="2"/>
      <c r="C212" s="3"/>
      <c r="D212" s="7"/>
      <c r="E212" s="7"/>
      <c r="F212" s="7"/>
      <c r="G212" s="7">
        <v>0</v>
      </c>
    </row>
    <row r="213" spans="2:7" x14ac:dyDescent="0.25">
      <c r="B213" s="2">
        <v>439</v>
      </c>
      <c r="C213" s="3" t="s">
        <v>567</v>
      </c>
      <c r="D213" s="7">
        <v>30185</v>
      </c>
      <c r="E213" s="7">
        <v>21163.564614373339</v>
      </c>
      <c r="F213" s="7"/>
      <c r="G213" s="7">
        <v>21163.564614373339</v>
      </c>
    </row>
    <row r="214" spans="2:7" x14ac:dyDescent="0.25">
      <c r="B214" s="2">
        <v>444</v>
      </c>
      <c r="C214" s="3" t="s">
        <v>568</v>
      </c>
      <c r="D214" s="7">
        <v>21195</v>
      </c>
      <c r="E214" s="7">
        <v>14860.419148638162</v>
      </c>
      <c r="F214" s="7"/>
      <c r="G214" s="7">
        <v>14860.419148638162</v>
      </c>
    </row>
    <row r="215" spans="2:7" x14ac:dyDescent="0.25">
      <c r="B215" s="2">
        <v>474</v>
      </c>
      <c r="C215" s="3" t="s">
        <v>569</v>
      </c>
      <c r="D215" s="7">
        <v>23916.6</v>
      </c>
      <c r="E215" s="7">
        <v>16768.610550144822</v>
      </c>
      <c r="F215" s="7"/>
      <c r="G215" s="7">
        <v>16768.610550144822</v>
      </c>
    </row>
    <row r="216" spans="2:7" x14ac:dyDescent="0.25">
      <c r="B216" s="2">
        <v>487</v>
      </c>
      <c r="C216" s="3" t="s">
        <v>570</v>
      </c>
      <c r="D216" s="7">
        <v>45764</v>
      </c>
      <c r="E216" s="7">
        <v>32086.445950378715</v>
      </c>
      <c r="F216" s="7"/>
      <c r="G216" s="7">
        <v>32086.445950378715</v>
      </c>
    </row>
    <row r="217" spans="2:7" x14ac:dyDescent="0.25">
      <c r="B217" s="2">
        <v>488</v>
      </c>
      <c r="C217" s="3" t="s">
        <v>571</v>
      </c>
      <c r="D217" s="7">
        <v>1390</v>
      </c>
      <c r="E217" s="7">
        <v>974.56865376773044</v>
      </c>
      <c r="F217" s="7"/>
      <c r="G217" s="7">
        <v>974.56865376773044</v>
      </c>
    </row>
    <row r="218" spans="2:7" x14ac:dyDescent="0.25">
      <c r="B218" s="2">
        <v>3507</v>
      </c>
      <c r="C218" s="3" t="s">
        <v>572</v>
      </c>
      <c r="D218" s="7">
        <v>12391.25</v>
      </c>
      <c r="E218" s="7">
        <v>8687.8588712225828</v>
      </c>
      <c r="F218" s="7"/>
      <c r="G218" s="7">
        <v>8687.8588712225828</v>
      </c>
    </row>
    <row r="219" spans="2:7" x14ac:dyDescent="0.25">
      <c r="B219" s="2"/>
      <c r="C219" s="3"/>
    </row>
    <row r="220" spans="2:7" x14ac:dyDescent="0.25">
      <c r="B220" s="2"/>
      <c r="C220" s="3"/>
      <c r="D220" s="8">
        <f>SUM(D5:D218)</f>
        <v>19173879.631525178</v>
      </c>
      <c r="E220" s="8">
        <f>SUM(E5:E218)</f>
        <v>13443353.999999996</v>
      </c>
      <c r="F220" s="8">
        <f>SUM(F5:F218)</f>
        <v>6251</v>
      </c>
      <c r="G220" s="8">
        <f>SUM(G5:G218)</f>
        <v>13449604.944061626</v>
      </c>
    </row>
    <row r="221" spans="2:7" x14ac:dyDescent="0.25">
      <c r="B221" s="2"/>
      <c r="C221" s="3"/>
    </row>
    <row r="222" spans="2:7" x14ac:dyDescent="0.25">
      <c r="B222" s="2"/>
      <c r="C222" s="3"/>
    </row>
    <row r="223" spans="2:7" x14ac:dyDescent="0.25">
      <c r="B223" s="2"/>
      <c r="C223" s="3"/>
    </row>
  </sheetData>
  <sortState xmlns:xlrd2="http://schemas.microsoft.com/office/spreadsheetml/2017/richdata2" ref="B213:G218">
    <sortCondition ref="B213:B2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1A955-0A6B-45F2-AE90-BC80746E6FA3}">
  <dimension ref="A2:H446"/>
  <sheetViews>
    <sheetView zoomScaleNormal="100" workbookViewId="0"/>
  </sheetViews>
  <sheetFormatPr defaultRowHeight="15" x14ac:dyDescent="0.25"/>
  <cols>
    <col min="1" max="1" width="4" bestFit="1" customWidth="1"/>
    <col min="2" max="2" width="4.5703125" bestFit="1" customWidth="1"/>
    <col min="3" max="3" width="37.7109375" bestFit="1" customWidth="1"/>
    <col min="4" max="4" width="11.5703125" bestFit="1" customWidth="1"/>
    <col min="5" max="5" width="10.5703125" bestFit="1" customWidth="1"/>
    <col min="7" max="7" width="10.5703125" hidden="1" customWidth="1"/>
  </cols>
  <sheetData>
    <row r="2" spans="1:8" x14ac:dyDescent="0.25">
      <c r="C2" t="s">
        <v>548</v>
      </c>
    </row>
    <row r="5" spans="1:8" ht="45" x14ac:dyDescent="0.25">
      <c r="B5" s="1" t="s">
        <v>0</v>
      </c>
      <c r="C5" s="1" t="s">
        <v>1</v>
      </c>
      <c r="D5" t="s">
        <v>540</v>
      </c>
      <c r="E5" t="s">
        <v>541</v>
      </c>
      <c r="F5" s="9" t="s">
        <v>542</v>
      </c>
      <c r="H5" s="6" t="s">
        <v>543</v>
      </c>
    </row>
    <row r="6" spans="1:8" x14ac:dyDescent="0.25">
      <c r="A6">
        <f t="shared" ref="A6:A69" si="0">VALUE(B6)</f>
        <v>1</v>
      </c>
      <c r="B6" s="2" t="s">
        <v>2</v>
      </c>
      <c r="C6" s="3" t="s">
        <v>3</v>
      </c>
      <c r="D6" s="7">
        <v>9465</v>
      </c>
      <c r="E6" s="7">
        <v>600.79391478650393</v>
      </c>
      <c r="F6" s="7"/>
      <c r="G6" s="7">
        <v>600.79391478650393</v>
      </c>
      <c r="H6" s="8">
        <f>ROUND(G6,0)</f>
        <v>601</v>
      </c>
    </row>
    <row r="7" spans="1:8" x14ac:dyDescent="0.25">
      <c r="A7">
        <f t="shared" si="0"/>
        <v>5</v>
      </c>
      <c r="B7" s="2" t="s">
        <v>10</v>
      </c>
      <c r="C7" s="3" t="s">
        <v>11</v>
      </c>
      <c r="D7" s="7">
        <v>90115</v>
      </c>
      <c r="E7" s="7">
        <v>5720.0785664010364</v>
      </c>
      <c r="F7" s="7"/>
      <c r="G7" s="7">
        <v>5720.0785664010364</v>
      </c>
      <c r="H7" s="8">
        <f t="shared" ref="H7:H70" si="1">ROUND(G7,0)</f>
        <v>5720</v>
      </c>
    </row>
    <row r="8" spans="1:8" x14ac:dyDescent="0.25">
      <c r="A8">
        <f t="shared" si="0"/>
        <v>13</v>
      </c>
      <c r="B8" s="2" t="s">
        <v>26</v>
      </c>
      <c r="C8" s="3" t="s">
        <v>27</v>
      </c>
      <c r="D8" s="7">
        <v>82076</v>
      </c>
      <c r="E8" s="7">
        <v>5209.8004595897628</v>
      </c>
      <c r="F8" s="7"/>
      <c r="G8" s="7">
        <v>5209.8004595897628</v>
      </c>
      <c r="H8" s="8">
        <f t="shared" si="1"/>
        <v>5210</v>
      </c>
    </row>
    <row r="9" spans="1:8" x14ac:dyDescent="0.25">
      <c r="A9">
        <f t="shared" si="0"/>
        <v>16</v>
      </c>
      <c r="B9" s="2" t="s">
        <v>32</v>
      </c>
      <c r="C9" s="3" t="s">
        <v>33</v>
      </c>
      <c r="D9" s="7">
        <v>64800</v>
      </c>
      <c r="E9" s="7">
        <v>4113.2008112166359</v>
      </c>
      <c r="F9" s="7"/>
      <c r="G9" s="7">
        <v>4113.2008112166359</v>
      </c>
      <c r="H9" s="8">
        <f t="shared" si="1"/>
        <v>4113</v>
      </c>
    </row>
    <row r="10" spans="1:8" x14ac:dyDescent="0.25">
      <c r="A10">
        <f t="shared" si="0"/>
        <v>22</v>
      </c>
      <c r="B10" s="2" t="s">
        <v>44</v>
      </c>
      <c r="C10" s="3" t="s">
        <v>45</v>
      </c>
      <c r="D10" s="7">
        <v>45918.32</v>
      </c>
      <c r="E10" s="7">
        <v>2914.6801091621155</v>
      </c>
      <c r="F10" s="7"/>
      <c r="G10" s="7">
        <v>2914.6801091621155</v>
      </c>
      <c r="H10" s="8">
        <f t="shared" si="1"/>
        <v>2915</v>
      </c>
    </row>
    <row r="11" spans="1:8" x14ac:dyDescent="0.25">
      <c r="A11">
        <f t="shared" si="0"/>
        <v>25</v>
      </c>
      <c r="B11" s="2" t="s">
        <v>50</v>
      </c>
      <c r="C11" s="3" t="s">
        <v>51</v>
      </c>
      <c r="D11" s="7">
        <v>70020</v>
      </c>
      <c r="E11" s="7">
        <v>4444.5419876757542</v>
      </c>
      <c r="F11" s="7"/>
      <c r="G11" s="7">
        <v>4444.5419876757542</v>
      </c>
      <c r="H11" s="8">
        <f t="shared" si="1"/>
        <v>4445</v>
      </c>
    </row>
    <row r="12" spans="1:8" x14ac:dyDescent="0.25">
      <c r="A12">
        <f t="shared" si="0"/>
        <v>32</v>
      </c>
      <c r="B12" s="2" t="s">
        <v>64</v>
      </c>
      <c r="C12" s="3" t="s">
        <v>65</v>
      </c>
      <c r="D12" s="7">
        <v>90957</v>
      </c>
      <c r="E12" s="7">
        <v>5773.5247868183878</v>
      </c>
      <c r="F12" s="7"/>
      <c r="G12" s="7">
        <v>5773.5247868183878</v>
      </c>
      <c r="H12" s="8">
        <f t="shared" si="1"/>
        <v>5774</v>
      </c>
    </row>
    <row r="13" spans="1:8" x14ac:dyDescent="0.25">
      <c r="A13">
        <f t="shared" si="0"/>
        <v>37</v>
      </c>
      <c r="B13" s="2" t="s">
        <v>74</v>
      </c>
      <c r="C13" s="3" t="s">
        <v>75</v>
      </c>
      <c r="D13" s="7">
        <v>80260</v>
      </c>
      <c r="E13" s="7">
        <v>5094.529276361839</v>
      </c>
      <c r="F13" s="7"/>
      <c r="G13" s="7">
        <v>5094.529276361839</v>
      </c>
      <c r="H13" s="8">
        <f t="shared" si="1"/>
        <v>5095</v>
      </c>
    </row>
    <row r="14" spans="1:8" x14ac:dyDescent="0.25">
      <c r="A14">
        <f t="shared" si="0"/>
        <v>42</v>
      </c>
      <c r="B14" s="2" t="s">
        <v>84</v>
      </c>
      <c r="C14" s="3" t="s">
        <v>85</v>
      </c>
      <c r="D14" s="7">
        <v>32535</v>
      </c>
      <c r="E14" s="7">
        <v>2065.169573965019</v>
      </c>
      <c r="F14" s="7"/>
      <c r="G14" s="7">
        <v>2065.169573965019</v>
      </c>
      <c r="H14" s="8">
        <f t="shared" si="1"/>
        <v>2065</v>
      </c>
    </row>
    <row r="15" spans="1:8" x14ac:dyDescent="0.25">
      <c r="A15">
        <f t="shared" si="0"/>
        <v>44</v>
      </c>
      <c r="B15" s="2" t="s">
        <v>88</v>
      </c>
      <c r="C15" s="3" t="s">
        <v>89</v>
      </c>
      <c r="D15" s="7">
        <v>192887</v>
      </c>
      <c r="E15" s="7">
        <v>12243.564272733693</v>
      </c>
      <c r="F15" s="7"/>
      <c r="G15" s="7">
        <v>12243.564272733693</v>
      </c>
      <c r="H15" s="8">
        <f t="shared" si="1"/>
        <v>12244</v>
      </c>
    </row>
    <row r="16" spans="1:8" x14ac:dyDescent="0.25">
      <c r="A16">
        <f t="shared" si="0"/>
        <v>47</v>
      </c>
      <c r="B16" s="2" t="s">
        <v>94</v>
      </c>
      <c r="C16" s="3" t="s">
        <v>95</v>
      </c>
      <c r="D16" s="7">
        <v>26414</v>
      </c>
      <c r="E16" s="7">
        <v>1676.6371331400651</v>
      </c>
      <c r="F16" s="7"/>
      <c r="G16" s="7">
        <v>1676.6371331400651</v>
      </c>
      <c r="H16" s="8">
        <f t="shared" si="1"/>
        <v>1677</v>
      </c>
    </row>
    <row r="17" spans="1:8" x14ac:dyDescent="0.25">
      <c r="A17">
        <f t="shared" si="0"/>
        <v>49</v>
      </c>
      <c r="B17" s="2" t="s">
        <v>98</v>
      </c>
      <c r="C17" s="3" t="s">
        <v>99</v>
      </c>
      <c r="D17" s="7">
        <v>28873.95</v>
      </c>
      <c r="E17" s="7">
        <v>1832.7832494294535</v>
      </c>
      <c r="F17" s="7"/>
      <c r="G17" s="7">
        <v>1832.7832494294535</v>
      </c>
      <c r="H17" s="8">
        <f t="shared" si="1"/>
        <v>1833</v>
      </c>
    </row>
    <row r="18" spans="1:8" x14ac:dyDescent="0.25">
      <c r="A18">
        <f t="shared" si="0"/>
        <v>51</v>
      </c>
      <c r="B18" s="2" t="s">
        <v>102</v>
      </c>
      <c r="C18" s="3" t="s">
        <v>103</v>
      </c>
      <c r="D18" s="7">
        <v>63602</v>
      </c>
      <c r="E18" s="7">
        <v>4037.1573764660566</v>
      </c>
      <c r="F18" s="7"/>
      <c r="G18" s="7">
        <v>4037.1573764660566</v>
      </c>
      <c r="H18" s="8">
        <f t="shared" si="1"/>
        <v>4037</v>
      </c>
    </row>
    <row r="19" spans="1:8" x14ac:dyDescent="0.25">
      <c r="A19">
        <f t="shared" si="0"/>
        <v>52</v>
      </c>
      <c r="B19" s="2" t="s">
        <v>104</v>
      </c>
      <c r="C19" s="3" t="s">
        <v>105</v>
      </c>
      <c r="D19" s="7">
        <v>21912</v>
      </c>
      <c r="E19" s="7">
        <v>1390.8712372743662</v>
      </c>
      <c r="F19" s="7"/>
      <c r="G19" s="7">
        <v>1390.8712372743662</v>
      </c>
      <c r="H19" s="8">
        <f t="shared" si="1"/>
        <v>1391</v>
      </c>
    </row>
    <row r="20" spans="1:8" x14ac:dyDescent="0.25">
      <c r="A20">
        <f t="shared" si="0"/>
        <v>54</v>
      </c>
      <c r="B20" s="2" t="s">
        <v>108</v>
      </c>
      <c r="C20" s="3" t="s">
        <v>109</v>
      </c>
      <c r="D20" s="7">
        <v>27799</v>
      </c>
      <c r="E20" s="7">
        <v>1764.5504529477046</v>
      </c>
      <c r="F20" s="7"/>
      <c r="G20" s="7">
        <v>1764.5504529477046</v>
      </c>
      <c r="H20" s="8">
        <f t="shared" si="1"/>
        <v>1765</v>
      </c>
    </row>
    <row r="21" spans="1:8" x14ac:dyDescent="0.25">
      <c r="A21">
        <f t="shared" si="0"/>
        <v>59</v>
      </c>
      <c r="B21" s="2" t="s">
        <v>118</v>
      </c>
      <c r="C21" s="3" t="s">
        <v>119</v>
      </c>
      <c r="D21" s="7">
        <v>32240</v>
      </c>
      <c r="E21" s="7">
        <v>2046.4443542225979</v>
      </c>
      <c r="F21" s="7"/>
      <c r="G21" s="7">
        <v>2046.4443542225979</v>
      </c>
      <c r="H21" s="8">
        <f t="shared" si="1"/>
        <v>2046</v>
      </c>
    </row>
    <row r="22" spans="1:8" x14ac:dyDescent="0.25">
      <c r="A22">
        <f t="shared" si="0"/>
        <v>60</v>
      </c>
      <c r="B22" s="2" t="s">
        <v>120</v>
      </c>
      <c r="C22" s="3" t="s">
        <v>121</v>
      </c>
      <c r="D22" s="7">
        <v>36102.76</v>
      </c>
      <c r="E22" s="7">
        <v>2291.6342857894988</v>
      </c>
      <c r="F22" s="7"/>
      <c r="G22" s="7">
        <v>2291.6342857894988</v>
      </c>
      <c r="H22" s="8">
        <f t="shared" si="1"/>
        <v>2292</v>
      </c>
    </row>
    <row r="23" spans="1:8" x14ac:dyDescent="0.25">
      <c r="A23">
        <f t="shared" si="0"/>
        <v>64</v>
      </c>
      <c r="B23" s="2" t="s">
        <v>128</v>
      </c>
      <c r="C23" s="3" t="s">
        <v>129</v>
      </c>
      <c r="D23" s="7">
        <v>116220</v>
      </c>
      <c r="E23" s="7">
        <v>7377.1018253024295</v>
      </c>
      <c r="F23" s="7"/>
      <c r="G23" s="7">
        <v>7377.1018253024295</v>
      </c>
      <c r="H23" s="8">
        <f t="shared" si="1"/>
        <v>7377</v>
      </c>
    </row>
    <row r="24" spans="1:8" x14ac:dyDescent="0.25">
      <c r="A24">
        <f t="shared" si="0"/>
        <v>70</v>
      </c>
      <c r="B24" s="2" t="s">
        <v>140</v>
      </c>
      <c r="C24" s="3" t="s">
        <v>141</v>
      </c>
      <c r="D24" s="7">
        <v>64985</v>
      </c>
      <c r="E24" s="7">
        <v>4124.9437456313744</v>
      </c>
      <c r="F24" s="7"/>
      <c r="G24" s="7">
        <v>4124.9437456313744</v>
      </c>
      <c r="H24" s="8">
        <f t="shared" si="1"/>
        <v>4125</v>
      </c>
    </row>
    <row r="25" spans="1:8" x14ac:dyDescent="0.25">
      <c r="A25">
        <f t="shared" si="0"/>
        <v>77</v>
      </c>
      <c r="B25" s="2" t="s">
        <v>154</v>
      </c>
      <c r="C25" s="3" t="s">
        <v>155</v>
      </c>
      <c r="D25" s="7">
        <v>15498.92</v>
      </c>
      <c r="E25" s="7">
        <v>983.79892464477996</v>
      </c>
      <c r="F25" s="7"/>
      <c r="G25" s="7">
        <v>983.79892464477996</v>
      </c>
      <c r="H25" s="8">
        <f t="shared" si="1"/>
        <v>984</v>
      </c>
    </row>
    <row r="26" spans="1:8" x14ac:dyDescent="0.25">
      <c r="A26">
        <f t="shared" si="0"/>
        <v>82</v>
      </c>
      <c r="B26" s="2" t="s">
        <v>164</v>
      </c>
      <c r="C26" s="3" t="s">
        <v>165</v>
      </c>
      <c r="D26" s="7">
        <v>57594</v>
      </c>
      <c r="E26" s="7">
        <v>3655.7976469322675</v>
      </c>
      <c r="F26" s="7"/>
      <c r="G26" s="7">
        <v>3655.7976469322675</v>
      </c>
      <c r="H26" s="8">
        <f t="shared" si="1"/>
        <v>3656</v>
      </c>
    </row>
    <row r="27" spans="1:8" x14ac:dyDescent="0.25">
      <c r="A27">
        <f t="shared" si="0"/>
        <v>83</v>
      </c>
      <c r="B27" s="2" t="s">
        <v>166</v>
      </c>
      <c r="C27" s="3" t="s">
        <v>167</v>
      </c>
      <c r="D27" s="7">
        <v>24270</v>
      </c>
      <c r="E27" s="7">
        <v>1540.5460445714159</v>
      </c>
      <c r="F27" s="7"/>
      <c r="G27" s="7">
        <v>1540.5460445714159</v>
      </c>
      <c r="H27" s="8">
        <f t="shared" si="1"/>
        <v>1541</v>
      </c>
    </row>
    <row r="28" spans="1:8" x14ac:dyDescent="0.25">
      <c r="A28">
        <f t="shared" si="0"/>
        <v>86</v>
      </c>
      <c r="B28" s="2" t="s">
        <v>172</v>
      </c>
      <c r="C28" s="3" t="s">
        <v>173</v>
      </c>
      <c r="D28" s="7">
        <v>73315</v>
      </c>
      <c r="E28" s="7">
        <v>4653.6931709004266</v>
      </c>
      <c r="F28" s="7"/>
      <c r="G28" s="7">
        <v>4653.6931709004266</v>
      </c>
      <c r="H28" s="8">
        <f t="shared" si="1"/>
        <v>4654</v>
      </c>
    </row>
    <row r="29" spans="1:8" x14ac:dyDescent="0.25">
      <c r="A29">
        <f t="shared" si="0"/>
        <v>93</v>
      </c>
      <c r="B29" s="2" t="s">
        <v>186</v>
      </c>
      <c r="C29" s="3" t="s">
        <v>187</v>
      </c>
      <c r="D29" s="7">
        <v>30350</v>
      </c>
      <c r="E29" s="7">
        <v>1926.4759972287793</v>
      </c>
      <c r="F29" s="7"/>
      <c r="G29" s="7">
        <v>1926.4759972287793</v>
      </c>
      <c r="H29" s="8">
        <f t="shared" si="1"/>
        <v>1926</v>
      </c>
    </row>
    <row r="30" spans="1:8" x14ac:dyDescent="0.25">
      <c r="A30">
        <f t="shared" si="0"/>
        <v>100</v>
      </c>
      <c r="B30" s="2">
        <v>100</v>
      </c>
      <c r="C30" s="3" t="s">
        <v>200</v>
      </c>
      <c r="D30" s="7">
        <v>37256</v>
      </c>
      <c r="E30" s="7">
        <v>2364.8365651649224</v>
      </c>
      <c r="F30" s="7"/>
      <c r="G30" s="7">
        <v>2364.8365651649224</v>
      </c>
      <c r="H30" s="8">
        <f t="shared" si="1"/>
        <v>2365</v>
      </c>
    </row>
    <row r="31" spans="1:8" x14ac:dyDescent="0.25">
      <c r="A31">
        <f t="shared" si="0"/>
        <v>102</v>
      </c>
      <c r="B31" s="2">
        <v>102</v>
      </c>
      <c r="C31" s="3" t="s">
        <v>202</v>
      </c>
      <c r="D31" s="7">
        <v>179514</v>
      </c>
      <c r="E31" s="7">
        <v>11394.708802850975</v>
      </c>
      <c r="F31" s="7"/>
      <c r="G31" s="7">
        <v>11394.708802850975</v>
      </c>
      <c r="H31" s="8">
        <f t="shared" si="1"/>
        <v>11395</v>
      </c>
    </row>
    <row r="32" spans="1:8" x14ac:dyDescent="0.25">
      <c r="A32">
        <f t="shared" si="0"/>
        <v>108</v>
      </c>
      <c r="B32" s="2">
        <v>108</v>
      </c>
      <c r="C32" s="3" t="s">
        <v>208</v>
      </c>
      <c r="D32" s="7">
        <v>36105.760000000002</v>
      </c>
      <c r="E32" s="7">
        <v>2291.8247117529809</v>
      </c>
      <c r="F32" s="7"/>
      <c r="G32" s="7">
        <v>2291.8247117529809</v>
      </c>
      <c r="H32" s="8">
        <f t="shared" si="1"/>
        <v>2292</v>
      </c>
    </row>
    <row r="33" spans="1:8" x14ac:dyDescent="0.25">
      <c r="A33">
        <f t="shared" si="0"/>
        <v>110</v>
      </c>
      <c r="B33" s="2">
        <v>110</v>
      </c>
      <c r="C33" s="3" t="s">
        <v>210</v>
      </c>
      <c r="D33" s="7">
        <v>15498.92</v>
      </c>
      <c r="E33" s="7">
        <v>983.79892464477996</v>
      </c>
      <c r="F33" s="7"/>
      <c r="G33" s="7">
        <v>983.79892464477996</v>
      </c>
      <c r="H33" s="8">
        <f t="shared" si="1"/>
        <v>984</v>
      </c>
    </row>
    <row r="34" spans="1:8" x14ac:dyDescent="0.25">
      <c r="A34">
        <f t="shared" si="0"/>
        <v>117</v>
      </c>
      <c r="B34" s="2">
        <v>117</v>
      </c>
      <c r="C34" s="3" t="s">
        <v>217</v>
      </c>
      <c r="D34" s="7">
        <v>20604.68</v>
      </c>
      <c r="E34" s="7">
        <v>1307.8886804144938</v>
      </c>
      <c r="F34" s="7"/>
      <c r="G34" s="7">
        <v>1307.8886804144938</v>
      </c>
      <c r="H34" s="8">
        <f t="shared" si="1"/>
        <v>1308</v>
      </c>
    </row>
    <row r="35" spans="1:8" x14ac:dyDescent="0.25">
      <c r="A35">
        <f t="shared" si="0"/>
        <v>118</v>
      </c>
      <c r="B35" s="2">
        <v>118</v>
      </c>
      <c r="C35" s="3" t="s">
        <v>218</v>
      </c>
      <c r="D35" s="7">
        <v>37894.53</v>
      </c>
      <c r="E35" s="7">
        <v>2405.3674619856965</v>
      </c>
      <c r="F35" s="7"/>
      <c r="G35" s="7">
        <v>2405.3674619856965</v>
      </c>
      <c r="H35" s="8">
        <f t="shared" si="1"/>
        <v>2405</v>
      </c>
    </row>
    <row r="36" spans="1:8" x14ac:dyDescent="0.25">
      <c r="A36">
        <f t="shared" si="0"/>
        <v>122</v>
      </c>
      <c r="B36" s="2">
        <v>122</v>
      </c>
      <c r="C36" s="3" t="s">
        <v>222</v>
      </c>
      <c r="D36" s="7">
        <v>25017.4</v>
      </c>
      <c r="E36" s="7">
        <v>1587.9874996069609</v>
      </c>
      <c r="F36" s="7"/>
      <c r="G36" s="7">
        <v>1587.9874996069609</v>
      </c>
      <c r="H36" s="8">
        <f t="shared" si="1"/>
        <v>1588</v>
      </c>
    </row>
    <row r="37" spans="1:8" x14ac:dyDescent="0.25">
      <c r="A37">
        <f t="shared" si="0"/>
        <v>123</v>
      </c>
      <c r="B37" s="2">
        <v>123</v>
      </c>
      <c r="C37" s="3" t="s">
        <v>223</v>
      </c>
      <c r="D37" s="7">
        <v>9465</v>
      </c>
      <c r="E37" s="7">
        <v>600.79391478650393</v>
      </c>
      <c r="F37" s="7"/>
      <c r="G37" s="7">
        <v>600.79391478650393</v>
      </c>
      <c r="H37" s="8">
        <f t="shared" si="1"/>
        <v>601</v>
      </c>
    </row>
    <row r="38" spans="1:8" x14ac:dyDescent="0.25">
      <c r="A38">
        <f t="shared" si="0"/>
        <v>129</v>
      </c>
      <c r="B38" s="2">
        <v>129</v>
      </c>
      <c r="C38" s="3" t="s">
        <v>229</v>
      </c>
      <c r="D38" s="7">
        <v>6293.72</v>
      </c>
      <c r="E38" s="7">
        <v>399.49589829583897</v>
      </c>
      <c r="F38" s="7"/>
      <c r="G38" s="7">
        <v>399.49589829583897</v>
      </c>
      <c r="H38" s="8">
        <f t="shared" si="1"/>
        <v>399</v>
      </c>
    </row>
    <row r="39" spans="1:8" x14ac:dyDescent="0.25">
      <c r="A39">
        <f t="shared" si="0"/>
        <v>131</v>
      </c>
      <c r="B39" s="2">
        <v>131</v>
      </c>
      <c r="C39" s="3" t="s">
        <v>231</v>
      </c>
      <c r="D39" s="7">
        <v>31785</v>
      </c>
      <c r="E39" s="7">
        <v>2017.5630830944563</v>
      </c>
      <c r="F39" s="7"/>
      <c r="G39" s="7">
        <v>2017.5630830944563</v>
      </c>
      <c r="H39" s="8">
        <f t="shared" si="1"/>
        <v>2018</v>
      </c>
    </row>
    <row r="40" spans="1:8" x14ac:dyDescent="0.25">
      <c r="A40">
        <f t="shared" si="0"/>
        <v>132</v>
      </c>
      <c r="B40" s="2">
        <v>132</v>
      </c>
      <c r="C40" s="3" t="s">
        <v>232</v>
      </c>
      <c r="D40" s="7">
        <v>54084</v>
      </c>
      <c r="E40" s="7">
        <v>3432.999269658033</v>
      </c>
      <c r="F40" s="7"/>
      <c r="G40" s="7">
        <v>3432.999269658033</v>
      </c>
      <c r="H40" s="8">
        <f t="shared" si="1"/>
        <v>3433</v>
      </c>
    </row>
    <row r="41" spans="1:8" x14ac:dyDescent="0.25">
      <c r="A41">
        <f t="shared" si="0"/>
        <v>136</v>
      </c>
      <c r="B41" s="2">
        <v>136</v>
      </c>
      <c r="C41" s="3" t="s">
        <v>236</v>
      </c>
      <c r="D41" s="7">
        <v>30689</v>
      </c>
      <c r="E41" s="7">
        <v>1947.9941311022737</v>
      </c>
      <c r="F41" s="7"/>
      <c r="G41" s="7">
        <v>1947.9941311022737</v>
      </c>
      <c r="H41" s="8">
        <f t="shared" si="1"/>
        <v>1948</v>
      </c>
    </row>
    <row r="42" spans="1:8" x14ac:dyDescent="0.25">
      <c r="A42">
        <f t="shared" si="0"/>
        <v>137</v>
      </c>
      <c r="B42" s="2">
        <v>137</v>
      </c>
      <c r="C42" s="3" t="s">
        <v>237</v>
      </c>
      <c r="D42" s="7">
        <v>57568</v>
      </c>
      <c r="E42" s="7">
        <v>3654.1472885820876</v>
      </c>
      <c r="F42" s="7"/>
      <c r="G42" s="7">
        <v>3654.1472885820876</v>
      </c>
      <c r="H42" s="8">
        <f t="shared" si="1"/>
        <v>3654</v>
      </c>
    </row>
    <row r="43" spans="1:8" x14ac:dyDescent="0.25">
      <c r="A43">
        <f t="shared" si="0"/>
        <v>139</v>
      </c>
      <c r="B43" s="2">
        <v>139</v>
      </c>
      <c r="C43" s="3" t="s">
        <v>239</v>
      </c>
      <c r="D43" s="7">
        <v>21600</v>
      </c>
      <c r="E43" s="7">
        <v>1371.0669370722119</v>
      </c>
      <c r="F43" s="7"/>
      <c r="G43" s="7">
        <v>1371.0669370722119</v>
      </c>
      <c r="H43" s="8">
        <f t="shared" si="1"/>
        <v>1371</v>
      </c>
    </row>
    <row r="44" spans="1:8" x14ac:dyDescent="0.25">
      <c r="A44">
        <f t="shared" si="0"/>
        <v>142</v>
      </c>
      <c r="B44" s="2">
        <v>142</v>
      </c>
      <c r="C44" s="3" t="s">
        <v>242</v>
      </c>
      <c r="D44" s="7">
        <v>40331</v>
      </c>
      <c r="E44" s="7">
        <v>2560.0231777342306</v>
      </c>
      <c r="F44" s="7"/>
      <c r="G44" s="7">
        <v>2560.0231777342306</v>
      </c>
      <c r="H44" s="8">
        <f t="shared" si="1"/>
        <v>2560</v>
      </c>
    </row>
    <row r="45" spans="1:8" x14ac:dyDescent="0.25">
      <c r="A45">
        <f t="shared" si="0"/>
        <v>143</v>
      </c>
      <c r="B45" s="2">
        <v>143</v>
      </c>
      <c r="C45" s="3" t="s">
        <v>243</v>
      </c>
      <c r="D45" s="7">
        <v>57140</v>
      </c>
      <c r="E45" s="7">
        <v>3626.9798511252866</v>
      </c>
      <c r="F45" s="7"/>
      <c r="G45" s="7">
        <v>3626.9798511252866</v>
      </c>
      <c r="H45" s="8">
        <f t="shared" si="1"/>
        <v>3627</v>
      </c>
    </row>
    <row r="46" spans="1:8" x14ac:dyDescent="0.25">
      <c r="A46">
        <f t="shared" si="0"/>
        <v>144</v>
      </c>
      <c r="B46" s="2">
        <v>144</v>
      </c>
      <c r="C46" s="3" t="s">
        <v>244</v>
      </c>
      <c r="D46" s="7">
        <v>17308</v>
      </c>
      <c r="E46" s="7">
        <v>1098.6308586502705</v>
      </c>
      <c r="F46" s="7"/>
      <c r="G46" s="7">
        <v>1098.6308586502705</v>
      </c>
      <c r="H46" s="8">
        <f t="shared" si="1"/>
        <v>1099</v>
      </c>
    </row>
    <row r="47" spans="1:8" x14ac:dyDescent="0.25">
      <c r="A47">
        <f t="shared" si="0"/>
        <v>145</v>
      </c>
      <c r="B47" s="2">
        <v>145</v>
      </c>
      <c r="C47" s="3" t="s">
        <v>245</v>
      </c>
      <c r="D47" s="7">
        <v>14427.66</v>
      </c>
      <c r="E47" s="7">
        <v>915.80035209811433</v>
      </c>
      <c r="F47" s="7"/>
      <c r="G47" s="7">
        <v>915.80035209811433</v>
      </c>
      <c r="H47" s="8">
        <f t="shared" si="1"/>
        <v>916</v>
      </c>
    </row>
    <row r="48" spans="1:8" x14ac:dyDescent="0.25">
      <c r="A48">
        <f t="shared" si="0"/>
        <v>146</v>
      </c>
      <c r="B48" s="2">
        <v>146</v>
      </c>
      <c r="C48" s="3" t="s">
        <v>246</v>
      </c>
      <c r="D48" s="7">
        <v>9743</v>
      </c>
      <c r="E48" s="7">
        <v>618.44005406919268</v>
      </c>
      <c r="F48" s="7"/>
      <c r="G48" s="7">
        <v>618.44005406919268</v>
      </c>
      <c r="H48" s="8">
        <f t="shared" si="1"/>
        <v>618</v>
      </c>
    </row>
    <row r="49" spans="1:8" x14ac:dyDescent="0.25">
      <c r="A49">
        <f t="shared" si="0"/>
        <v>150</v>
      </c>
      <c r="B49" s="2">
        <v>150</v>
      </c>
      <c r="C49" s="3" t="s">
        <v>250</v>
      </c>
      <c r="D49" s="7">
        <v>14772.86</v>
      </c>
      <c r="E49" s="7">
        <v>937.71203296280544</v>
      </c>
      <c r="F49" s="7"/>
      <c r="G49" s="7">
        <v>937.71203296280544</v>
      </c>
      <c r="H49" s="8">
        <f t="shared" si="1"/>
        <v>938</v>
      </c>
    </row>
    <row r="50" spans="1:8" x14ac:dyDescent="0.25">
      <c r="A50">
        <f t="shared" si="0"/>
        <v>151</v>
      </c>
      <c r="B50" s="2">
        <v>151</v>
      </c>
      <c r="C50" s="3" t="s">
        <v>251</v>
      </c>
      <c r="D50" s="7">
        <v>131021.16</v>
      </c>
      <c r="E50" s="7">
        <v>8316.610209854085</v>
      </c>
      <c r="F50" s="7"/>
      <c r="G50" s="7">
        <v>8316.610209854085</v>
      </c>
      <c r="H50" s="8">
        <f t="shared" si="1"/>
        <v>8317</v>
      </c>
    </row>
    <row r="51" spans="1:8" x14ac:dyDescent="0.25">
      <c r="A51">
        <f t="shared" si="0"/>
        <v>158</v>
      </c>
      <c r="B51" s="2">
        <v>158</v>
      </c>
      <c r="C51" s="3" t="s">
        <v>258</v>
      </c>
      <c r="D51" s="7">
        <v>31300</v>
      </c>
      <c r="E51" s="7">
        <v>1986.7775523314924</v>
      </c>
      <c r="F51" s="7"/>
      <c r="G51" s="7">
        <v>1986.7775523314924</v>
      </c>
      <c r="H51" s="8">
        <f t="shared" si="1"/>
        <v>1987</v>
      </c>
    </row>
    <row r="52" spans="1:8" x14ac:dyDescent="0.25">
      <c r="A52">
        <f t="shared" si="0"/>
        <v>169</v>
      </c>
      <c r="B52" s="2">
        <v>169</v>
      </c>
      <c r="C52" s="3" t="s">
        <v>269</v>
      </c>
      <c r="D52" s="7">
        <v>28625</v>
      </c>
      <c r="E52" s="7">
        <v>1816.9810682264845</v>
      </c>
      <c r="F52" s="7"/>
      <c r="G52" s="7">
        <v>1816.9810682264845</v>
      </c>
      <c r="H52" s="8">
        <f t="shared" si="1"/>
        <v>1817</v>
      </c>
    </row>
    <row r="53" spans="1:8" x14ac:dyDescent="0.25">
      <c r="A53">
        <f t="shared" si="0"/>
        <v>171</v>
      </c>
      <c r="B53" s="2">
        <v>171</v>
      </c>
      <c r="C53" s="3" t="s">
        <v>271</v>
      </c>
      <c r="D53" s="7">
        <v>9465.4</v>
      </c>
      <c r="E53" s="7">
        <v>600.81930491496826</v>
      </c>
      <c r="F53" s="7"/>
      <c r="G53" s="7">
        <v>600.81930491496826</v>
      </c>
      <c r="H53" s="8">
        <f t="shared" si="1"/>
        <v>601</v>
      </c>
    </row>
    <row r="54" spans="1:8" x14ac:dyDescent="0.25">
      <c r="A54">
        <f t="shared" si="0"/>
        <v>173</v>
      </c>
      <c r="B54" s="2">
        <v>173</v>
      </c>
      <c r="C54" s="3" t="s">
        <v>273</v>
      </c>
      <c r="D54" s="7">
        <v>28625</v>
      </c>
      <c r="E54" s="7">
        <v>1816.9810682264845</v>
      </c>
      <c r="F54" s="7"/>
      <c r="G54" s="7">
        <v>1816.9810682264845</v>
      </c>
      <c r="H54" s="8">
        <f t="shared" si="1"/>
        <v>1817</v>
      </c>
    </row>
    <row r="55" spans="1:8" x14ac:dyDescent="0.25">
      <c r="A55">
        <f t="shared" si="0"/>
        <v>182</v>
      </c>
      <c r="B55" s="2">
        <v>182</v>
      </c>
      <c r="C55" s="3" t="s">
        <v>282</v>
      </c>
      <c r="D55" s="7">
        <v>21968.7</v>
      </c>
      <c r="E55" s="7">
        <v>1394.4702879841807</v>
      </c>
      <c r="F55" s="7"/>
      <c r="G55" s="7">
        <v>1394.4702879841807</v>
      </c>
      <c r="H55" s="8">
        <f t="shared" si="1"/>
        <v>1394</v>
      </c>
    </row>
    <row r="56" spans="1:8" x14ac:dyDescent="0.25">
      <c r="A56">
        <f t="shared" si="0"/>
        <v>186</v>
      </c>
      <c r="B56" s="2">
        <v>186</v>
      </c>
      <c r="C56" s="3" t="s">
        <v>286</v>
      </c>
      <c r="D56" s="7">
        <v>15499</v>
      </c>
      <c r="E56" s="7">
        <v>983.80400267047287</v>
      </c>
      <c r="F56" s="7"/>
      <c r="G56" s="7">
        <v>983.80400267047287</v>
      </c>
      <c r="H56" s="8">
        <f t="shared" si="1"/>
        <v>984</v>
      </c>
    </row>
    <row r="57" spans="1:8" x14ac:dyDescent="0.25">
      <c r="A57">
        <f t="shared" si="0"/>
        <v>188</v>
      </c>
      <c r="B57" s="2">
        <v>188</v>
      </c>
      <c r="C57" s="3" t="s">
        <v>288</v>
      </c>
      <c r="D57" s="7">
        <v>40600</v>
      </c>
      <c r="E57" s="7">
        <v>2577.0980391264725</v>
      </c>
      <c r="F57" s="7"/>
      <c r="G57" s="7">
        <v>2577.0980391264725</v>
      </c>
      <c r="H57" s="8">
        <f t="shared" si="1"/>
        <v>2577</v>
      </c>
    </row>
    <row r="58" spans="1:8" x14ac:dyDescent="0.25">
      <c r="A58">
        <f t="shared" si="0"/>
        <v>194</v>
      </c>
      <c r="B58" s="2">
        <v>194</v>
      </c>
      <c r="C58" s="3" t="s">
        <v>294</v>
      </c>
      <c r="D58" s="7">
        <v>21140</v>
      </c>
      <c r="E58" s="7">
        <v>1341.8682893382668</v>
      </c>
      <c r="F58" s="7"/>
      <c r="G58" s="7">
        <v>1341.8682893382668</v>
      </c>
      <c r="H58" s="8">
        <f t="shared" si="1"/>
        <v>1342</v>
      </c>
    </row>
    <row r="59" spans="1:8" x14ac:dyDescent="0.25">
      <c r="A59">
        <f t="shared" si="0"/>
        <v>202</v>
      </c>
      <c r="B59" s="2">
        <v>202</v>
      </c>
      <c r="C59" s="3" t="s">
        <v>302</v>
      </c>
      <c r="D59" s="7">
        <v>15360</v>
      </c>
      <c r="E59" s="7">
        <v>974.98093302912844</v>
      </c>
      <c r="F59" s="7"/>
      <c r="G59" s="7">
        <v>974.98093302912844</v>
      </c>
      <c r="H59" s="8">
        <f t="shared" si="1"/>
        <v>975</v>
      </c>
    </row>
    <row r="60" spans="1:8" x14ac:dyDescent="0.25">
      <c r="A60">
        <f t="shared" si="0"/>
        <v>214</v>
      </c>
      <c r="B60" s="2">
        <v>214</v>
      </c>
      <c r="C60" s="3" t="s">
        <v>314</v>
      </c>
      <c r="D60" s="7">
        <v>26423.919999999998</v>
      </c>
      <c r="E60" s="7">
        <v>1677.2668083259796</v>
      </c>
      <c r="F60" s="7"/>
      <c r="G60" s="7">
        <v>1677.2668083259796</v>
      </c>
      <c r="H60" s="8">
        <f t="shared" si="1"/>
        <v>1677</v>
      </c>
    </row>
    <row r="61" spans="1:8" x14ac:dyDescent="0.25">
      <c r="A61">
        <f t="shared" si="0"/>
        <v>217</v>
      </c>
      <c r="B61" s="2">
        <v>217</v>
      </c>
      <c r="C61" s="3" t="s">
        <v>317</v>
      </c>
      <c r="D61" s="7">
        <v>11309</v>
      </c>
      <c r="E61" s="7">
        <v>717.84240700692806</v>
      </c>
      <c r="F61" s="7"/>
      <c r="G61" s="7">
        <v>717.84240700692806</v>
      </c>
      <c r="H61" s="8">
        <f t="shared" si="1"/>
        <v>718</v>
      </c>
    </row>
    <row r="62" spans="1:8" x14ac:dyDescent="0.25">
      <c r="A62">
        <f t="shared" si="0"/>
        <v>226</v>
      </c>
      <c r="B62" s="2">
        <v>226</v>
      </c>
      <c r="C62" s="3" t="s">
        <v>326</v>
      </c>
      <c r="D62" s="7">
        <v>24800</v>
      </c>
      <c r="E62" s="7">
        <v>1574.1879647866137</v>
      </c>
      <c r="F62" s="7"/>
      <c r="G62" s="7">
        <v>1574.1879647866137</v>
      </c>
      <c r="H62" s="8">
        <f t="shared" si="1"/>
        <v>1574</v>
      </c>
    </row>
    <row r="63" spans="1:8" x14ac:dyDescent="0.25">
      <c r="A63">
        <f t="shared" si="0"/>
        <v>231</v>
      </c>
      <c r="B63" s="2">
        <v>231</v>
      </c>
      <c r="C63" s="3" t="s">
        <v>331</v>
      </c>
      <c r="D63" s="7">
        <v>95206.61</v>
      </c>
      <c r="E63" s="7">
        <v>6043.2701463763251</v>
      </c>
      <c r="F63" s="7"/>
      <c r="G63" s="7">
        <v>6043.2701463763251</v>
      </c>
      <c r="H63" s="8">
        <f t="shared" si="1"/>
        <v>6043</v>
      </c>
    </row>
    <row r="64" spans="1:8" x14ac:dyDescent="0.25">
      <c r="A64">
        <f t="shared" si="0"/>
        <v>233</v>
      </c>
      <c r="B64" s="2">
        <v>233</v>
      </c>
      <c r="C64" s="3" t="s">
        <v>333</v>
      </c>
      <c r="D64" s="7">
        <v>24294.06</v>
      </c>
      <c r="E64" s="7">
        <v>1542.0732607985437</v>
      </c>
      <c r="F64" s="7"/>
      <c r="G64" s="7">
        <v>1542.0732607985437</v>
      </c>
      <c r="H64" s="8">
        <f t="shared" si="1"/>
        <v>1542</v>
      </c>
    </row>
    <row r="65" spans="1:8" x14ac:dyDescent="0.25">
      <c r="A65">
        <f t="shared" si="0"/>
        <v>237</v>
      </c>
      <c r="B65" s="2">
        <v>237</v>
      </c>
      <c r="C65" s="3" t="s">
        <v>337</v>
      </c>
      <c r="D65" s="7">
        <v>25718</v>
      </c>
      <c r="E65" s="7">
        <v>1632.4583096121828</v>
      </c>
      <c r="F65" s="7"/>
      <c r="G65" s="7">
        <v>1632.4583096121828</v>
      </c>
      <c r="H65" s="8">
        <f t="shared" si="1"/>
        <v>1632</v>
      </c>
    </row>
    <row r="66" spans="1:8" x14ac:dyDescent="0.25">
      <c r="A66">
        <f t="shared" si="0"/>
        <v>239</v>
      </c>
      <c r="B66" s="2">
        <v>239</v>
      </c>
      <c r="C66" s="3" t="s">
        <v>339</v>
      </c>
      <c r="D66" s="7">
        <v>21487.5</v>
      </c>
      <c r="E66" s="7">
        <v>1363.9259634416276</v>
      </c>
      <c r="F66" s="7"/>
      <c r="G66" s="7">
        <v>1363.9259634416276</v>
      </c>
      <c r="H66" s="8">
        <f t="shared" si="1"/>
        <v>1364</v>
      </c>
    </row>
    <row r="67" spans="1:8" x14ac:dyDescent="0.25">
      <c r="A67">
        <f t="shared" si="0"/>
        <v>240</v>
      </c>
      <c r="B67" s="2">
        <v>240</v>
      </c>
      <c r="C67" s="3" t="s">
        <v>340</v>
      </c>
      <c r="D67" s="7">
        <v>11223</v>
      </c>
      <c r="E67" s="7">
        <v>712.38352938710341</v>
      </c>
      <c r="F67" s="7"/>
      <c r="G67" s="7">
        <v>712.38352938710341</v>
      </c>
      <c r="H67" s="8">
        <f t="shared" si="1"/>
        <v>712</v>
      </c>
    </row>
    <row r="68" spans="1:8" x14ac:dyDescent="0.25">
      <c r="A68">
        <f t="shared" si="0"/>
        <v>250</v>
      </c>
      <c r="B68" s="2">
        <v>250</v>
      </c>
      <c r="C68" s="3" t="s">
        <v>350</v>
      </c>
      <c r="D68" s="7">
        <v>27664</v>
      </c>
      <c r="E68" s="7">
        <v>1755.9812845910033</v>
      </c>
      <c r="F68" s="7"/>
      <c r="G68" s="7">
        <v>1755.9812845910033</v>
      </c>
      <c r="H68" s="8">
        <f t="shared" si="1"/>
        <v>1756</v>
      </c>
    </row>
    <row r="69" spans="1:8" x14ac:dyDescent="0.25">
      <c r="A69">
        <f t="shared" si="0"/>
        <v>256</v>
      </c>
      <c r="B69" s="2">
        <v>256</v>
      </c>
      <c r="C69" s="3" t="s">
        <v>356</v>
      </c>
      <c r="D69" s="7">
        <v>48796.31</v>
      </c>
      <c r="E69" s="7">
        <v>3097.3614487095438</v>
      </c>
      <c r="F69" s="7"/>
      <c r="G69" s="7">
        <v>3097.3614487095438</v>
      </c>
      <c r="H69" s="8">
        <f t="shared" si="1"/>
        <v>3097</v>
      </c>
    </row>
    <row r="70" spans="1:8" x14ac:dyDescent="0.25">
      <c r="A70">
        <f t="shared" ref="A70:A133" si="2">VALUE(B70)</f>
        <v>259</v>
      </c>
      <c r="B70" s="2">
        <v>259</v>
      </c>
      <c r="C70" s="3" t="s">
        <v>359</v>
      </c>
      <c r="D70" s="7">
        <v>4348</v>
      </c>
      <c r="E70" s="7">
        <v>275.99069640694341</v>
      </c>
      <c r="F70" s="7"/>
      <c r="G70" s="7">
        <v>275.99069640694341</v>
      </c>
      <c r="H70" s="8">
        <f t="shared" si="1"/>
        <v>276</v>
      </c>
    </row>
    <row r="71" spans="1:8" x14ac:dyDescent="0.25">
      <c r="A71">
        <f t="shared" si="2"/>
        <v>262</v>
      </c>
      <c r="B71" s="2">
        <v>262</v>
      </c>
      <c r="C71" s="3" t="s">
        <v>362</v>
      </c>
      <c r="D71" s="7">
        <v>73140</v>
      </c>
      <c r="E71" s="7">
        <v>4642.5849896972959</v>
      </c>
      <c r="F71" s="7"/>
      <c r="G71" s="7">
        <v>4642.5849896972959</v>
      </c>
      <c r="H71" s="8">
        <f t="shared" ref="H71:H134" si="3">ROUND(G71,0)</f>
        <v>4643</v>
      </c>
    </row>
    <row r="72" spans="1:8" x14ac:dyDescent="0.25">
      <c r="A72">
        <f t="shared" si="2"/>
        <v>263</v>
      </c>
      <c r="B72" s="2">
        <v>263</v>
      </c>
      <c r="C72" s="3" t="s">
        <v>363</v>
      </c>
      <c r="D72" s="7">
        <v>10116</v>
      </c>
      <c r="E72" s="7">
        <v>642.11634886215256</v>
      </c>
      <c r="F72" s="7"/>
      <c r="G72" s="7">
        <v>642.11634886215256</v>
      </c>
      <c r="H72" s="8">
        <f t="shared" si="3"/>
        <v>642</v>
      </c>
    </row>
    <row r="73" spans="1:8" x14ac:dyDescent="0.25">
      <c r="A73">
        <f t="shared" si="2"/>
        <v>264</v>
      </c>
      <c r="B73" s="2">
        <v>264</v>
      </c>
      <c r="C73" s="3" t="s">
        <v>364</v>
      </c>
      <c r="D73" s="7">
        <v>6236</v>
      </c>
      <c r="E73" s="7">
        <v>395.83210275844044</v>
      </c>
      <c r="F73" s="7"/>
      <c r="G73" s="7">
        <v>395.83210275844044</v>
      </c>
      <c r="H73" s="8">
        <f t="shared" si="3"/>
        <v>396</v>
      </c>
    </row>
    <row r="74" spans="1:8" x14ac:dyDescent="0.25">
      <c r="A74">
        <f t="shared" si="2"/>
        <v>268</v>
      </c>
      <c r="B74" s="2">
        <v>268</v>
      </c>
      <c r="C74" s="3" t="s">
        <v>368</v>
      </c>
      <c r="D74" s="7">
        <v>374.44</v>
      </c>
      <c r="E74" s="7">
        <v>23.767699255431438</v>
      </c>
      <c r="F74" s="7"/>
      <c r="G74" s="7">
        <v>23.767699255431438</v>
      </c>
      <c r="H74" s="8">
        <f t="shared" si="3"/>
        <v>24</v>
      </c>
    </row>
    <row r="75" spans="1:8" x14ac:dyDescent="0.25">
      <c r="A75">
        <f t="shared" si="2"/>
        <v>271</v>
      </c>
      <c r="B75" s="2">
        <v>271</v>
      </c>
      <c r="C75" s="3" t="s">
        <v>371</v>
      </c>
      <c r="D75" s="7">
        <v>206586</v>
      </c>
      <c r="E75" s="7">
        <v>13113.112697314813</v>
      </c>
      <c r="F75" s="7"/>
      <c r="G75" s="7">
        <f>13113.1126973148-5</f>
        <v>13108.1126973148</v>
      </c>
      <c r="H75" s="8">
        <f t="shared" si="3"/>
        <v>13108</v>
      </c>
    </row>
    <row r="76" spans="1:8" x14ac:dyDescent="0.25">
      <c r="A76">
        <f t="shared" si="2"/>
        <v>275</v>
      </c>
      <c r="B76" s="2">
        <v>275</v>
      </c>
      <c r="C76" s="3" t="s">
        <v>375</v>
      </c>
      <c r="D76" s="7">
        <v>59601</v>
      </c>
      <c r="E76" s="7">
        <v>3783.1926165018936</v>
      </c>
      <c r="F76" s="7"/>
      <c r="G76" s="7">
        <v>3783.1926165018936</v>
      </c>
      <c r="H76" s="8">
        <f t="shared" si="3"/>
        <v>3783</v>
      </c>
    </row>
    <row r="77" spans="1:8" x14ac:dyDescent="0.25">
      <c r="A77">
        <f t="shared" si="2"/>
        <v>278</v>
      </c>
      <c r="B77" s="2">
        <v>278</v>
      </c>
      <c r="C77" s="3" t="s">
        <v>378</v>
      </c>
      <c r="D77" s="7">
        <v>34474.800000000003</v>
      </c>
      <c r="E77" s="7">
        <v>2188.2990019526433</v>
      </c>
      <c r="F77" s="7"/>
      <c r="G77" s="7">
        <v>2188.2990019526433</v>
      </c>
      <c r="H77" s="8">
        <f t="shared" si="3"/>
        <v>2188</v>
      </c>
    </row>
    <row r="78" spans="1:8" x14ac:dyDescent="0.25">
      <c r="A78">
        <f t="shared" si="2"/>
        <v>281</v>
      </c>
      <c r="B78" s="2">
        <v>281</v>
      </c>
      <c r="C78" s="3" t="s">
        <v>381</v>
      </c>
      <c r="D78" s="7">
        <v>29800.899999999998</v>
      </c>
      <c r="E78" s="7">
        <v>1891.6216983794111</v>
      </c>
      <c r="F78" s="7"/>
      <c r="G78" s="7">
        <v>1891.6216983794111</v>
      </c>
      <c r="H78" s="8">
        <f t="shared" si="3"/>
        <v>1892</v>
      </c>
    </row>
    <row r="79" spans="1:8" x14ac:dyDescent="0.25">
      <c r="A79">
        <f t="shared" si="2"/>
        <v>304</v>
      </c>
      <c r="B79" s="2">
        <v>304</v>
      </c>
      <c r="C79" s="3" t="s">
        <v>404</v>
      </c>
      <c r="D79" s="7">
        <v>26994</v>
      </c>
      <c r="E79" s="7">
        <v>1713.4528194133004</v>
      </c>
      <c r="F79" s="7"/>
      <c r="G79" s="7">
        <v>1713.4528194133004</v>
      </c>
      <c r="H79" s="8">
        <f t="shared" si="3"/>
        <v>1713</v>
      </c>
    </row>
    <row r="80" spans="1:8" x14ac:dyDescent="0.25">
      <c r="A80">
        <f t="shared" si="2"/>
        <v>308</v>
      </c>
      <c r="B80" s="2">
        <v>308</v>
      </c>
      <c r="C80" s="3" t="s">
        <v>408</v>
      </c>
      <c r="D80" s="7">
        <v>47530</v>
      </c>
      <c r="E80" s="7">
        <v>3016.9820147704736</v>
      </c>
      <c r="F80" s="7"/>
      <c r="G80" s="7">
        <v>3016.9820147704736</v>
      </c>
      <c r="H80" s="8">
        <f t="shared" si="3"/>
        <v>3017</v>
      </c>
    </row>
    <row r="81" spans="1:8" x14ac:dyDescent="0.25">
      <c r="A81">
        <f t="shared" si="2"/>
        <v>313</v>
      </c>
      <c r="B81" s="2">
        <v>313</v>
      </c>
      <c r="C81" s="3" t="s">
        <v>413</v>
      </c>
      <c r="D81" s="7">
        <v>2451</v>
      </c>
      <c r="E81" s="7">
        <v>155.57801216499959</v>
      </c>
      <c r="F81" s="7"/>
      <c r="G81" s="7">
        <v>155.57801216499959</v>
      </c>
      <c r="H81" s="8">
        <f t="shared" si="3"/>
        <v>156</v>
      </c>
    </row>
    <row r="82" spans="1:8" x14ac:dyDescent="0.25">
      <c r="A82">
        <f t="shared" si="2"/>
        <v>314</v>
      </c>
      <c r="B82" s="2">
        <v>314</v>
      </c>
      <c r="C82" s="3" t="s">
        <v>414</v>
      </c>
      <c r="D82" s="7">
        <v>91037</v>
      </c>
      <c r="E82" s="7">
        <v>5778.602812511248</v>
      </c>
      <c r="F82" s="7"/>
      <c r="G82" s="7">
        <v>5778.602812511248</v>
      </c>
      <c r="H82" s="8">
        <f t="shared" si="3"/>
        <v>5779</v>
      </c>
    </row>
    <row r="83" spans="1:8" x14ac:dyDescent="0.25">
      <c r="A83">
        <f t="shared" si="2"/>
        <v>317</v>
      </c>
      <c r="B83" s="2">
        <v>317</v>
      </c>
      <c r="C83" s="3" t="s">
        <v>417</v>
      </c>
      <c r="D83" s="7">
        <v>24058.29</v>
      </c>
      <c r="E83" s="7">
        <v>1527.1076843284734</v>
      </c>
      <c r="F83" s="7"/>
      <c r="G83" s="7">
        <v>1527.1076843284734</v>
      </c>
      <c r="H83" s="8">
        <f t="shared" si="3"/>
        <v>1527</v>
      </c>
    </row>
    <row r="84" spans="1:8" x14ac:dyDescent="0.25">
      <c r="A84">
        <f t="shared" si="2"/>
        <v>323</v>
      </c>
      <c r="B84" s="2">
        <v>323</v>
      </c>
      <c r="C84" s="3" t="s">
        <v>423</v>
      </c>
      <c r="D84" s="7">
        <v>13060</v>
      </c>
      <c r="E84" s="7">
        <v>828.98769435940221</v>
      </c>
      <c r="F84" s="7"/>
      <c r="G84" s="7">
        <v>828.98769435940221</v>
      </c>
      <c r="H84" s="8">
        <f t="shared" si="3"/>
        <v>829</v>
      </c>
    </row>
    <row r="85" spans="1:8" x14ac:dyDescent="0.25">
      <c r="A85">
        <f t="shared" si="2"/>
        <v>324</v>
      </c>
      <c r="B85" s="2">
        <v>324</v>
      </c>
      <c r="C85" s="3" t="s">
        <v>424</v>
      </c>
      <c r="D85" s="7">
        <v>46000</v>
      </c>
      <c r="E85" s="7">
        <v>2919.8647733945254</v>
      </c>
      <c r="F85" s="7"/>
      <c r="G85" s="7">
        <v>2919.8647733945254</v>
      </c>
      <c r="H85" s="8">
        <f t="shared" si="3"/>
        <v>2920</v>
      </c>
    </row>
    <row r="86" spans="1:8" x14ac:dyDescent="0.25">
      <c r="A86">
        <f t="shared" si="2"/>
        <v>325</v>
      </c>
      <c r="B86" s="2">
        <v>325</v>
      </c>
      <c r="C86" s="3" t="s">
        <v>425</v>
      </c>
      <c r="D86" s="7">
        <v>15008</v>
      </c>
      <c r="E86" s="7">
        <v>952.63761998054429</v>
      </c>
      <c r="F86" s="7"/>
      <c r="G86" s="7">
        <v>952.63761998054429</v>
      </c>
      <c r="H86" s="8">
        <f t="shared" si="3"/>
        <v>953</v>
      </c>
    </row>
    <row r="87" spans="1:8" x14ac:dyDescent="0.25">
      <c r="A87">
        <f t="shared" si="2"/>
        <v>326</v>
      </c>
      <c r="B87" s="2">
        <v>326</v>
      </c>
      <c r="C87" s="3" t="s">
        <v>426</v>
      </c>
      <c r="D87" s="7">
        <v>11325</v>
      </c>
      <c r="E87" s="7">
        <v>718.85801214549997</v>
      </c>
      <c r="F87" s="7"/>
      <c r="G87" s="7">
        <v>718.85801214549997</v>
      </c>
      <c r="H87" s="8">
        <f t="shared" si="3"/>
        <v>719</v>
      </c>
    </row>
    <row r="88" spans="1:8" x14ac:dyDescent="0.25">
      <c r="A88">
        <f t="shared" si="2"/>
        <v>327</v>
      </c>
      <c r="B88" s="2">
        <v>327</v>
      </c>
      <c r="C88" s="3" t="s">
        <v>427</v>
      </c>
      <c r="D88" s="7">
        <v>58109</v>
      </c>
      <c r="E88" s="7">
        <v>3688.487437330054</v>
      </c>
      <c r="F88" s="7"/>
      <c r="G88" s="7">
        <v>3688.487437330054</v>
      </c>
      <c r="H88" s="8">
        <f t="shared" si="3"/>
        <v>3688</v>
      </c>
    </row>
    <row r="89" spans="1:8" x14ac:dyDescent="0.25">
      <c r="A89">
        <f t="shared" si="2"/>
        <v>338</v>
      </c>
      <c r="B89" s="2">
        <v>338</v>
      </c>
      <c r="C89" s="3" t="s">
        <v>438</v>
      </c>
      <c r="D89" s="7">
        <v>36077</v>
      </c>
      <c r="E89" s="7">
        <v>2289.9991615163976</v>
      </c>
      <c r="F89" s="7"/>
      <c r="G89" s="7">
        <v>2289.9991615163976</v>
      </c>
      <c r="H89" s="8">
        <f t="shared" si="3"/>
        <v>2290</v>
      </c>
    </row>
    <row r="90" spans="1:8" x14ac:dyDescent="0.25">
      <c r="A90">
        <f t="shared" si="2"/>
        <v>340</v>
      </c>
      <c r="B90" s="2">
        <v>340</v>
      </c>
      <c r="C90" s="3" t="s">
        <v>440</v>
      </c>
      <c r="D90" s="7">
        <v>36103</v>
      </c>
      <c r="E90" s="7">
        <v>2291.6495198665771</v>
      </c>
      <c r="F90" s="7"/>
      <c r="G90" s="7">
        <v>2291.6495198665771</v>
      </c>
      <c r="H90" s="8">
        <f t="shared" si="3"/>
        <v>2292</v>
      </c>
    </row>
    <row r="91" spans="1:8" x14ac:dyDescent="0.25">
      <c r="A91">
        <f t="shared" si="2"/>
        <v>342</v>
      </c>
      <c r="B91" s="2">
        <v>342</v>
      </c>
      <c r="C91" s="3" t="s">
        <v>442</v>
      </c>
      <c r="D91" s="7">
        <v>30905</v>
      </c>
      <c r="E91" s="7">
        <v>1961.7048004729959</v>
      </c>
      <c r="F91" s="7"/>
      <c r="G91" s="7">
        <v>1961.7048004729959</v>
      </c>
      <c r="H91" s="8">
        <f t="shared" si="3"/>
        <v>1962</v>
      </c>
    </row>
    <row r="92" spans="1:8" x14ac:dyDescent="0.25">
      <c r="A92">
        <f t="shared" si="2"/>
        <v>344</v>
      </c>
      <c r="B92" s="2">
        <v>344</v>
      </c>
      <c r="C92" s="3" t="s">
        <v>444</v>
      </c>
      <c r="D92" s="7">
        <v>64334.66</v>
      </c>
      <c r="E92" s="7">
        <v>4083.6632052676923</v>
      </c>
      <c r="F92" s="7"/>
      <c r="G92" s="7">
        <v>4083.6632052676923</v>
      </c>
      <c r="H92" s="8">
        <f t="shared" si="3"/>
        <v>4084</v>
      </c>
    </row>
    <row r="93" spans="1:8" x14ac:dyDescent="0.25">
      <c r="A93">
        <f t="shared" si="2"/>
        <v>345</v>
      </c>
      <c r="B93" s="2">
        <v>345</v>
      </c>
      <c r="C93" s="3" t="s">
        <v>445</v>
      </c>
      <c r="D93" s="7">
        <v>12020.33</v>
      </c>
      <c r="E93" s="7">
        <v>762.99430720820465</v>
      </c>
      <c r="F93" s="7"/>
      <c r="G93" s="7">
        <v>762.99430720820465</v>
      </c>
      <c r="H93" s="8">
        <f t="shared" si="3"/>
        <v>763</v>
      </c>
    </row>
    <row r="94" spans="1:8" x14ac:dyDescent="0.25">
      <c r="A94">
        <f t="shared" si="2"/>
        <v>347</v>
      </c>
      <c r="B94" s="2">
        <v>347</v>
      </c>
      <c r="C94" s="3" t="s">
        <v>447</v>
      </c>
      <c r="D94" s="7">
        <v>33060</v>
      </c>
      <c r="E94" s="7">
        <v>2098.4941175744134</v>
      </c>
      <c r="F94" s="7"/>
      <c r="G94" s="7">
        <v>2098.4941175744134</v>
      </c>
      <c r="H94" s="8">
        <f t="shared" si="3"/>
        <v>2098</v>
      </c>
    </row>
    <row r="95" spans="1:8" x14ac:dyDescent="0.25">
      <c r="A95">
        <f t="shared" si="2"/>
        <v>349</v>
      </c>
      <c r="B95" s="2">
        <v>349</v>
      </c>
      <c r="C95" s="3" t="s">
        <v>449</v>
      </c>
      <c r="D95" s="7">
        <v>29353</v>
      </c>
      <c r="E95" s="7">
        <v>1863.191102031511</v>
      </c>
      <c r="F95" s="7"/>
      <c r="G95" s="7">
        <v>1863.191102031511</v>
      </c>
      <c r="H95" s="8">
        <f t="shared" si="3"/>
        <v>1863</v>
      </c>
    </row>
    <row r="96" spans="1:8" x14ac:dyDescent="0.25">
      <c r="A96">
        <f t="shared" si="2"/>
        <v>605</v>
      </c>
      <c r="B96" s="2">
        <v>605</v>
      </c>
      <c r="C96" s="3" t="s">
        <v>456</v>
      </c>
      <c r="D96" s="7">
        <v>52594</v>
      </c>
      <c r="E96" s="7">
        <v>3338.4210411285144</v>
      </c>
      <c r="F96" s="7"/>
      <c r="G96" s="7">
        <v>3338.4210411285144</v>
      </c>
      <c r="H96" s="8">
        <f t="shared" si="3"/>
        <v>3338</v>
      </c>
    </row>
    <row r="97" spans="1:8" x14ac:dyDescent="0.25">
      <c r="A97">
        <f t="shared" si="2"/>
        <v>662</v>
      </c>
      <c r="B97" s="2">
        <v>662</v>
      </c>
      <c r="C97" s="3" t="s">
        <v>472</v>
      </c>
      <c r="D97" s="7">
        <v>5350</v>
      </c>
      <c r="E97" s="7">
        <v>339.59296821001544</v>
      </c>
      <c r="F97" s="7"/>
      <c r="G97" s="7">
        <v>339.59296821001544</v>
      </c>
      <c r="H97" s="8">
        <f t="shared" si="3"/>
        <v>340</v>
      </c>
    </row>
    <row r="98" spans="1:8" x14ac:dyDescent="0.25">
      <c r="A98">
        <f t="shared" si="2"/>
        <v>680</v>
      </c>
      <c r="B98" s="2">
        <v>680</v>
      </c>
      <c r="C98" s="3" t="s">
        <v>479</v>
      </c>
      <c r="D98" s="7">
        <v>62066</v>
      </c>
      <c r="E98" s="7">
        <v>3939.6592831631438</v>
      </c>
      <c r="F98" s="7"/>
      <c r="G98" s="7">
        <v>3939.6592831631438</v>
      </c>
      <c r="H98" s="8">
        <f t="shared" si="3"/>
        <v>3940</v>
      </c>
    </row>
    <row r="99" spans="1:8" x14ac:dyDescent="0.25">
      <c r="A99">
        <f t="shared" si="2"/>
        <v>710</v>
      </c>
      <c r="B99" s="2">
        <v>710</v>
      </c>
      <c r="C99" s="3" t="s">
        <v>487</v>
      </c>
      <c r="D99" s="7">
        <v>14149</v>
      </c>
      <c r="E99" s="7">
        <v>898.11231910345953</v>
      </c>
      <c r="F99" s="7"/>
      <c r="G99" s="7">
        <v>898.11231910345953</v>
      </c>
      <c r="H99" s="8">
        <f t="shared" si="3"/>
        <v>898</v>
      </c>
    </row>
    <row r="100" spans="1:8" x14ac:dyDescent="0.25">
      <c r="A100">
        <f t="shared" si="2"/>
        <v>766</v>
      </c>
      <c r="B100" s="2">
        <v>766</v>
      </c>
      <c r="C100" s="3" t="s">
        <v>504</v>
      </c>
      <c r="D100" s="7">
        <v>46442</v>
      </c>
      <c r="E100" s="7">
        <v>2947.9208653475771</v>
      </c>
      <c r="F100" s="7"/>
      <c r="G100" s="7">
        <v>2947.9208653475771</v>
      </c>
      <c r="H100" s="8">
        <f t="shared" si="3"/>
        <v>2948</v>
      </c>
    </row>
    <row r="101" spans="1:8" hidden="1" x14ac:dyDescent="0.25">
      <c r="A101">
        <f t="shared" si="2"/>
        <v>2</v>
      </c>
      <c r="B101" s="2" t="s">
        <v>4</v>
      </c>
      <c r="C101" s="3" t="s">
        <v>5</v>
      </c>
      <c r="D101" s="7">
        <v>0</v>
      </c>
      <c r="E101" s="7">
        <v>0</v>
      </c>
      <c r="F101" s="7"/>
      <c r="G101" s="7">
        <v>0</v>
      </c>
      <c r="H101" s="8">
        <f t="shared" si="3"/>
        <v>0</v>
      </c>
    </row>
    <row r="102" spans="1:8" hidden="1" x14ac:dyDescent="0.25">
      <c r="A102">
        <f t="shared" si="2"/>
        <v>3</v>
      </c>
      <c r="B102" s="2" t="s">
        <v>6</v>
      </c>
      <c r="C102" s="3" t="s">
        <v>7</v>
      </c>
      <c r="D102" s="7">
        <v>0</v>
      </c>
      <c r="E102" s="7">
        <v>0</v>
      </c>
      <c r="F102" s="7"/>
      <c r="G102" s="7">
        <v>0</v>
      </c>
      <c r="H102" s="8">
        <f t="shared" si="3"/>
        <v>0</v>
      </c>
    </row>
    <row r="103" spans="1:8" hidden="1" x14ac:dyDescent="0.25">
      <c r="A103">
        <f t="shared" si="2"/>
        <v>4</v>
      </c>
      <c r="B103" s="2" t="s">
        <v>8</v>
      </c>
      <c r="C103" s="3" t="s">
        <v>9</v>
      </c>
      <c r="D103" s="7">
        <v>0</v>
      </c>
      <c r="E103" s="7">
        <v>0</v>
      </c>
      <c r="F103" s="7"/>
      <c r="G103" s="7">
        <v>0</v>
      </c>
      <c r="H103" s="8">
        <f t="shared" si="3"/>
        <v>0</v>
      </c>
    </row>
    <row r="104" spans="1:8" hidden="1" x14ac:dyDescent="0.25">
      <c r="A104">
        <f t="shared" si="2"/>
        <v>6</v>
      </c>
      <c r="B104" s="2" t="s">
        <v>12</v>
      </c>
      <c r="C104" s="3" t="s">
        <v>13</v>
      </c>
      <c r="D104" s="7">
        <v>0</v>
      </c>
      <c r="E104" s="7">
        <v>0</v>
      </c>
      <c r="F104" s="7"/>
      <c r="G104" s="7">
        <v>0</v>
      </c>
      <c r="H104" s="8">
        <f t="shared" si="3"/>
        <v>0</v>
      </c>
    </row>
    <row r="105" spans="1:8" hidden="1" x14ac:dyDescent="0.25">
      <c r="A105">
        <f t="shared" si="2"/>
        <v>7</v>
      </c>
      <c r="B105" s="2" t="s">
        <v>14</v>
      </c>
      <c r="C105" s="3" t="s">
        <v>15</v>
      </c>
      <c r="D105" s="7">
        <v>0</v>
      </c>
      <c r="E105" s="7">
        <v>0</v>
      </c>
      <c r="F105" s="7"/>
      <c r="G105" s="7">
        <v>0</v>
      </c>
      <c r="H105" s="8">
        <f t="shared" si="3"/>
        <v>0</v>
      </c>
    </row>
    <row r="106" spans="1:8" hidden="1" x14ac:dyDescent="0.25">
      <c r="A106">
        <f t="shared" si="2"/>
        <v>8</v>
      </c>
      <c r="B106" s="2" t="s">
        <v>16</v>
      </c>
      <c r="C106" s="3" t="s">
        <v>17</v>
      </c>
      <c r="D106" s="7">
        <v>0</v>
      </c>
      <c r="E106" s="7">
        <v>0</v>
      </c>
      <c r="F106" s="7"/>
      <c r="G106" s="7">
        <v>0</v>
      </c>
      <c r="H106" s="8">
        <f t="shared" si="3"/>
        <v>0</v>
      </c>
    </row>
    <row r="107" spans="1:8" hidden="1" x14ac:dyDescent="0.25">
      <c r="A107">
        <f t="shared" si="2"/>
        <v>9</v>
      </c>
      <c r="B107" s="2" t="s">
        <v>18</v>
      </c>
      <c r="C107" s="3" t="s">
        <v>19</v>
      </c>
      <c r="D107" s="7">
        <v>0</v>
      </c>
      <c r="E107" s="7">
        <v>0</v>
      </c>
      <c r="F107" s="7"/>
      <c r="G107" s="7">
        <v>0</v>
      </c>
      <c r="H107" s="8">
        <f t="shared" si="3"/>
        <v>0</v>
      </c>
    </row>
    <row r="108" spans="1:8" hidden="1" x14ac:dyDescent="0.25">
      <c r="A108">
        <f t="shared" si="2"/>
        <v>10</v>
      </c>
      <c r="B108" s="2" t="s">
        <v>20</v>
      </c>
      <c r="C108" s="3" t="s">
        <v>21</v>
      </c>
      <c r="D108" s="7">
        <v>0</v>
      </c>
      <c r="E108" s="7">
        <v>0</v>
      </c>
      <c r="F108" s="7"/>
      <c r="G108" s="7">
        <v>0</v>
      </c>
      <c r="H108" s="8">
        <f t="shared" si="3"/>
        <v>0</v>
      </c>
    </row>
    <row r="109" spans="1:8" hidden="1" x14ac:dyDescent="0.25">
      <c r="A109">
        <f t="shared" si="2"/>
        <v>11</v>
      </c>
      <c r="B109" s="2" t="s">
        <v>22</v>
      </c>
      <c r="C109" s="3" t="s">
        <v>23</v>
      </c>
      <c r="D109" s="7">
        <v>0</v>
      </c>
      <c r="E109" s="7">
        <v>0</v>
      </c>
      <c r="F109" s="7"/>
      <c r="G109" s="7">
        <v>0</v>
      </c>
      <c r="H109" s="8">
        <f t="shared" si="3"/>
        <v>0</v>
      </c>
    </row>
    <row r="110" spans="1:8" hidden="1" x14ac:dyDescent="0.25">
      <c r="A110">
        <f t="shared" si="2"/>
        <v>12</v>
      </c>
      <c r="B110" s="2" t="s">
        <v>24</v>
      </c>
      <c r="C110" s="3" t="s">
        <v>25</v>
      </c>
      <c r="D110" s="7">
        <v>0</v>
      </c>
      <c r="E110" s="7">
        <v>0</v>
      </c>
      <c r="F110" s="7"/>
      <c r="G110" s="7">
        <v>0</v>
      </c>
      <c r="H110" s="8">
        <f t="shared" si="3"/>
        <v>0</v>
      </c>
    </row>
    <row r="111" spans="1:8" hidden="1" x14ac:dyDescent="0.25">
      <c r="A111">
        <f t="shared" si="2"/>
        <v>14</v>
      </c>
      <c r="B111" s="2" t="s">
        <v>28</v>
      </c>
      <c r="C111" s="3" t="s">
        <v>29</v>
      </c>
      <c r="D111" s="7">
        <v>0</v>
      </c>
      <c r="E111" s="7">
        <v>0</v>
      </c>
      <c r="F111" s="7"/>
      <c r="G111" s="7">
        <v>0</v>
      </c>
      <c r="H111" s="8">
        <f t="shared" si="3"/>
        <v>0</v>
      </c>
    </row>
    <row r="112" spans="1:8" hidden="1" x14ac:dyDescent="0.25">
      <c r="A112">
        <f t="shared" si="2"/>
        <v>15</v>
      </c>
      <c r="B112" s="2" t="s">
        <v>30</v>
      </c>
      <c r="C112" s="3" t="s">
        <v>31</v>
      </c>
      <c r="D112" s="7">
        <v>0</v>
      </c>
      <c r="E112" s="7">
        <v>0</v>
      </c>
      <c r="F112" s="7"/>
      <c r="G112" s="7">
        <v>0</v>
      </c>
      <c r="H112" s="8">
        <f t="shared" si="3"/>
        <v>0</v>
      </c>
    </row>
    <row r="113" spans="1:8" hidden="1" x14ac:dyDescent="0.25">
      <c r="A113">
        <f t="shared" si="2"/>
        <v>17</v>
      </c>
      <c r="B113" s="2" t="s">
        <v>34</v>
      </c>
      <c r="C113" s="3" t="s">
        <v>35</v>
      </c>
      <c r="D113" s="7">
        <v>0</v>
      </c>
      <c r="E113" s="7">
        <v>0</v>
      </c>
      <c r="F113" s="7"/>
      <c r="G113" s="7">
        <v>0</v>
      </c>
      <c r="H113" s="8">
        <f t="shared" si="3"/>
        <v>0</v>
      </c>
    </row>
    <row r="114" spans="1:8" hidden="1" x14ac:dyDescent="0.25">
      <c r="A114">
        <f t="shared" si="2"/>
        <v>18</v>
      </c>
      <c r="B114" s="2" t="s">
        <v>36</v>
      </c>
      <c r="C114" s="3" t="s">
        <v>37</v>
      </c>
      <c r="D114" s="7">
        <v>0</v>
      </c>
      <c r="E114" s="7">
        <v>0</v>
      </c>
      <c r="F114" s="7"/>
      <c r="G114" s="7">
        <v>0</v>
      </c>
      <c r="H114" s="8">
        <f t="shared" si="3"/>
        <v>0</v>
      </c>
    </row>
    <row r="115" spans="1:8" hidden="1" x14ac:dyDescent="0.25">
      <c r="A115">
        <f t="shared" si="2"/>
        <v>19</v>
      </c>
      <c r="B115" s="2" t="s">
        <v>38</v>
      </c>
      <c r="C115" s="3" t="s">
        <v>39</v>
      </c>
      <c r="D115" s="7">
        <v>0</v>
      </c>
      <c r="E115" s="7">
        <v>0</v>
      </c>
      <c r="F115" s="7"/>
      <c r="G115" s="7">
        <v>0</v>
      </c>
      <c r="H115" s="8">
        <f t="shared" si="3"/>
        <v>0</v>
      </c>
    </row>
    <row r="116" spans="1:8" hidden="1" x14ac:dyDescent="0.25">
      <c r="A116">
        <f t="shared" si="2"/>
        <v>20</v>
      </c>
      <c r="B116" s="2" t="s">
        <v>40</v>
      </c>
      <c r="C116" s="3" t="s">
        <v>41</v>
      </c>
      <c r="D116" s="7">
        <v>0</v>
      </c>
      <c r="E116" s="7">
        <v>0</v>
      </c>
      <c r="F116" s="7"/>
      <c r="G116" s="7">
        <v>0</v>
      </c>
      <c r="H116" s="8">
        <f t="shared" si="3"/>
        <v>0</v>
      </c>
    </row>
    <row r="117" spans="1:8" hidden="1" x14ac:dyDescent="0.25">
      <c r="A117">
        <f t="shared" si="2"/>
        <v>21</v>
      </c>
      <c r="B117" s="2" t="s">
        <v>42</v>
      </c>
      <c r="C117" s="3" t="s">
        <v>43</v>
      </c>
      <c r="D117" s="7">
        <v>0</v>
      </c>
      <c r="E117" s="7">
        <v>0</v>
      </c>
      <c r="F117" s="7"/>
      <c r="G117" s="7">
        <v>0</v>
      </c>
      <c r="H117" s="8">
        <f t="shared" si="3"/>
        <v>0</v>
      </c>
    </row>
    <row r="118" spans="1:8" hidden="1" x14ac:dyDescent="0.25">
      <c r="A118">
        <f t="shared" si="2"/>
        <v>23</v>
      </c>
      <c r="B118" s="2" t="s">
        <v>46</v>
      </c>
      <c r="C118" s="3" t="s">
        <v>47</v>
      </c>
      <c r="D118" s="7">
        <v>0</v>
      </c>
      <c r="E118" s="7">
        <v>0</v>
      </c>
      <c r="F118" s="7"/>
      <c r="G118" s="7">
        <v>0</v>
      </c>
      <c r="H118" s="8">
        <f t="shared" si="3"/>
        <v>0</v>
      </c>
    </row>
    <row r="119" spans="1:8" hidden="1" x14ac:dyDescent="0.25">
      <c r="A119">
        <f t="shared" si="2"/>
        <v>24</v>
      </c>
      <c r="B119" s="2" t="s">
        <v>48</v>
      </c>
      <c r="C119" s="3" t="s">
        <v>49</v>
      </c>
      <c r="D119" s="7">
        <v>0</v>
      </c>
      <c r="E119" s="7">
        <v>0</v>
      </c>
      <c r="F119" s="7"/>
      <c r="G119" s="7">
        <v>0</v>
      </c>
      <c r="H119" s="8">
        <f t="shared" si="3"/>
        <v>0</v>
      </c>
    </row>
    <row r="120" spans="1:8" hidden="1" x14ac:dyDescent="0.25">
      <c r="A120">
        <f t="shared" si="2"/>
        <v>26</v>
      </c>
      <c r="B120" s="2" t="s">
        <v>52</v>
      </c>
      <c r="C120" s="3" t="s">
        <v>53</v>
      </c>
      <c r="D120" s="7">
        <v>0</v>
      </c>
      <c r="E120" s="7">
        <v>0</v>
      </c>
      <c r="F120" s="7"/>
      <c r="G120" s="7">
        <v>0</v>
      </c>
      <c r="H120" s="8">
        <f t="shared" si="3"/>
        <v>0</v>
      </c>
    </row>
    <row r="121" spans="1:8" hidden="1" x14ac:dyDescent="0.25">
      <c r="A121">
        <f t="shared" si="2"/>
        <v>27</v>
      </c>
      <c r="B121" s="2" t="s">
        <v>54</v>
      </c>
      <c r="C121" s="3" t="s">
        <v>55</v>
      </c>
      <c r="D121" s="7">
        <v>0</v>
      </c>
      <c r="E121" s="7">
        <v>0</v>
      </c>
      <c r="F121" s="7"/>
      <c r="G121" s="7">
        <v>0</v>
      </c>
      <c r="H121" s="8">
        <f t="shared" si="3"/>
        <v>0</v>
      </c>
    </row>
    <row r="122" spans="1:8" hidden="1" x14ac:dyDescent="0.25">
      <c r="A122">
        <f t="shared" si="2"/>
        <v>28</v>
      </c>
      <c r="B122" s="2" t="s">
        <v>56</v>
      </c>
      <c r="C122" s="3" t="s">
        <v>57</v>
      </c>
      <c r="D122" s="7">
        <v>0</v>
      </c>
      <c r="E122" s="7">
        <v>0</v>
      </c>
      <c r="F122" s="7"/>
      <c r="G122" s="7">
        <v>0</v>
      </c>
      <c r="H122" s="8">
        <f t="shared" si="3"/>
        <v>0</v>
      </c>
    </row>
    <row r="123" spans="1:8" hidden="1" x14ac:dyDescent="0.25">
      <c r="A123">
        <f t="shared" si="2"/>
        <v>29</v>
      </c>
      <c r="B123" s="2" t="s">
        <v>58</v>
      </c>
      <c r="C123" s="3" t="s">
        <v>59</v>
      </c>
      <c r="D123" s="7">
        <v>0</v>
      </c>
      <c r="E123" s="7">
        <v>0</v>
      </c>
      <c r="F123" s="7"/>
      <c r="G123" s="7">
        <v>0</v>
      </c>
      <c r="H123" s="8">
        <f t="shared" si="3"/>
        <v>0</v>
      </c>
    </row>
    <row r="124" spans="1:8" hidden="1" x14ac:dyDescent="0.25">
      <c r="A124">
        <f t="shared" si="2"/>
        <v>30</v>
      </c>
      <c r="B124" s="2" t="s">
        <v>60</v>
      </c>
      <c r="C124" s="3" t="s">
        <v>61</v>
      </c>
      <c r="D124" s="7">
        <v>0</v>
      </c>
      <c r="E124" s="7">
        <v>0</v>
      </c>
      <c r="F124" s="7"/>
      <c r="G124" s="7">
        <v>0</v>
      </c>
      <c r="H124" s="8">
        <f t="shared" si="3"/>
        <v>0</v>
      </c>
    </row>
    <row r="125" spans="1:8" hidden="1" x14ac:dyDescent="0.25">
      <c r="A125">
        <f t="shared" si="2"/>
        <v>31</v>
      </c>
      <c r="B125" s="2" t="s">
        <v>62</v>
      </c>
      <c r="C125" s="3" t="s">
        <v>63</v>
      </c>
      <c r="D125" s="7">
        <v>0</v>
      </c>
      <c r="E125" s="7">
        <v>0</v>
      </c>
      <c r="F125" s="7"/>
      <c r="G125" s="7">
        <v>0</v>
      </c>
      <c r="H125" s="8">
        <f t="shared" si="3"/>
        <v>0</v>
      </c>
    </row>
    <row r="126" spans="1:8" hidden="1" x14ac:dyDescent="0.25">
      <c r="A126">
        <f t="shared" si="2"/>
        <v>33</v>
      </c>
      <c r="B126" s="2" t="s">
        <v>66</v>
      </c>
      <c r="C126" s="3" t="s">
        <v>67</v>
      </c>
      <c r="D126" s="7">
        <v>0</v>
      </c>
      <c r="E126" s="7">
        <v>0</v>
      </c>
      <c r="F126" s="7"/>
      <c r="G126" s="7">
        <v>0</v>
      </c>
      <c r="H126" s="8">
        <f t="shared" si="3"/>
        <v>0</v>
      </c>
    </row>
    <row r="127" spans="1:8" hidden="1" x14ac:dyDescent="0.25">
      <c r="A127">
        <f t="shared" si="2"/>
        <v>34</v>
      </c>
      <c r="B127" s="2" t="s">
        <v>68</v>
      </c>
      <c r="C127" s="3" t="s">
        <v>69</v>
      </c>
      <c r="D127" s="7">
        <v>0</v>
      </c>
      <c r="E127" s="7">
        <v>0</v>
      </c>
      <c r="F127" s="7"/>
      <c r="G127" s="7">
        <v>0</v>
      </c>
      <c r="H127" s="8">
        <f t="shared" si="3"/>
        <v>0</v>
      </c>
    </row>
    <row r="128" spans="1:8" hidden="1" x14ac:dyDescent="0.25">
      <c r="A128">
        <f t="shared" si="2"/>
        <v>35</v>
      </c>
      <c r="B128" s="2" t="s">
        <v>70</v>
      </c>
      <c r="C128" s="3" t="s">
        <v>71</v>
      </c>
      <c r="D128" s="7">
        <v>0</v>
      </c>
      <c r="E128" s="7">
        <v>0</v>
      </c>
      <c r="F128" s="7"/>
      <c r="G128" s="7">
        <v>0</v>
      </c>
      <c r="H128" s="8">
        <f t="shared" si="3"/>
        <v>0</v>
      </c>
    </row>
    <row r="129" spans="1:8" hidden="1" x14ac:dyDescent="0.25">
      <c r="A129">
        <f t="shared" si="2"/>
        <v>36</v>
      </c>
      <c r="B129" s="2" t="s">
        <v>72</v>
      </c>
      <c r="C129" s="3" t="s">
        <v>73</v>
      </c>
      <c r="D129" s="7">
        <v>0</v>
      </c>
      <c r="E129" s="7">
        <v>0</v>
      </c>
      <c r="F129" s="7"/>
      <c r="G129" s="7">
        <v>0</v>
      </c>
      <c r="H129" s="8">
        <f t="shared" si="3"/>
        <v>0</v>
      </c>
    </row>
    <row r="130" spans="1:8" hidden="1" x14ac:dyDescent="0.25">
      <c r="A130">
        <f t="shared" si="2"/>
        <v>38</v>
      </c>
      <c r="B130" s="2" t="s">
        <v>76</v>
      </c>
      <c r="C130" s="3" t="s">
        <v>77</v>
      </c>
      <c r="D130" s="7">
        <v>0</v>
      </c>
      <c r="E130" s="7">
        <v>0</v>
      </c>
      <c r="F130" s="7"/>
      <c r="G130" s="7">
        <v>0</v>
      </c>
      <c r="H130" s="8">
        <f t="shared" si="3"/>
        <v>0</v>
      </c>
    </row>
    <row r="131" spans="1:8" hidden="1" x14ac:dyDescent="0.25">
      <c r="A131">
        <f t="shared" si="2"/>
        <v>39</v>
      </c>
      <c r="B131" s="2" t="s">
        <v>78</v>
      </c>
      <c r="C131" s="3" t="s">
        <v>79</v>
      </c>
      <c r="D131" s="7">
        <v>0</v>
      </c>
      <c r="E131" s="7">
        <v>0</v>
      </c>
      <c r="F131" s="7"/>
      <c r="G131" s="7">
        <v>0</v>
      </c>
      <c r="H131" s="8">
        <f t="shared" si="3"/>
        <v>0</v>
      </c>
    </row>
    <row r="132" spans="1:8" hidden="1" x14ac:dyDescent="0.25">
      <c r="A132">
        <f t="shared" si="2"/>
        <v>40</v>
      </c>
      <c r="B132" s="2" t="s">
        <v>80</v>
      </c>
      <c r="C132" s="3" t="s">
        <v>81</v>
      </c>
      <c r="D132" s="7">
        <v>0</v>
      </c>
      <c r="E132" s="7">
        <v>0</v>
      </c>
      <c r="F132" s="7"/>
      <c r="G132" s="7">
        <v>0</v>
      </c>
      <c r="H132" s="8">
        <f t="shared" si="3"/>
        <v>0</v>
      </c>
    </row>
    <row r="133" spans="1:8" hidden="1" x14ac:dyDescent="0.25">
      <c r="A133">
        <f t="shared" si="2"/>
        <v>41</v>
      </c>
      <c r="B133" s="2" t="s">
        <v>82</v>
      </c>
      <c r="C133" s="3" t="s">
        <v>83</v>
      </c>
      <c r="D133" s="7">
        <v>0</v>
      </c>
      <c r="E133" s="7">
        <v>0</v>
      </c>
      <c r="F133" s="7"/>
      <c r="G133" s="7">
        <v>0</v>
      </c>
      <c r="H133" s="8">
        <f t="shared" si="3"/>
        <v>0</v>
      </c>
    </row>
    <row r="134" spans="1:8" hidden="1" x14ac:dyDescent="0.25">
      <c r="A134">
        <f t="shared" ref="A134:A197" si="4">VALUE(B134)</f>
        <v>43</v>
      </c>
      <c r="B134" s="2" t="s">
        <v>86</v>
      </c>
      <c r="C134" s="3" t="s">
        <v>87</v>
      </c>
      <c r="D134" s="7">
        <v>0</v>
      </c>
      <c r="E134" s="7">
        <v>0</v>
      </c>
      <c r="F134" s="7"/>
      <c r="G134" s="7">
        <v>0</v>
      </c>
      <c r="H134" s="8">
        <f t="shared" si="3"/>
        <v>0</v>
      </c>
    </row>
    <row r="135" spans="1:8" hidden="1" x14ac:dyDescent="0.25">
      <c r="A135">
        <f t="shared" si="4"/>
        <v>45</v>
      </c>
      <c r="B135" s="2" t="s">
        <v>90</v>
      </c>
      <c r="C135" s="3" t="s">
        <v>91</v>
      </c>
      <c r="D135" s="7">
        <v>0</v>
      </c>
      <c r="E135" s="7">
        <v>0</v>
      </c>
      <c r="F135" s="7"/>
      <c r="G135" s="7">
        <v>0</v>
      </c>
      <c r="H135" s="8">
        <f t="shared" ref="H135:H198" si="5">ROUND(G135,0)</f>
        <v>0</v>
      </c>
    </row>
    <row r="136" spans="1:8" hidden="1" x14ac:dyDescent="0.25">
      <c r="A136">
        <f t="shared" si="4"/>
        <v>46</v>
      </c>
      <c r="B136" s="2" t="s">
        <v>92</v>
      </c>
      <c r="C136" s="3" t="s">
        <v>93</v>
      </c>
      <c r="D136" s="7">
        <v>0</v>
      </c>
      <c r="E136" s="7">
        <v>0</v>
      </c>
      <c r="F136" s="7"/>
      <c r="G136" s="7">
        <v>0</v>
      </c>
      <c r="H136" s="8">
        <f t="shared" si="5"/>
        <v>0</v>
      </c>
    </row>
    <row r="137" spans="1:8" hidden="1" x14ac:dyDescent="0.25">
      <c r="A137">
        <f t="shared" si="4"/>
        <v>48</v>
      </c>
      <c r="B137" s="2" t="s">
        <v>96</v>
      </c>
      <c r="C137" s="3" t="s">
        <v>97</v>
      </c>
      <c r="D137" s="7">
        <v>0</v>
      </c>
      <c r="E137" s="7">
        <v>0</v>
      </c>
      <c r="F137" s="7"/>
      <c r="G137" s="7">
        <v>0</v>
      </c>
      <c r="H137" s="8">
        <f t="shared" si="5"/>
        <v>0</v>
      </c>
    </row>
    <row r="138" spans="1:8" hidden="1" x14ac:dyDescent="0.25">
      <c r="A138">
        <f t="shared" si="4"/>
        <v>50</v>
      </c>
      <c r="B138" s="2" t="s">
        <v>100</v>
      </c>
      <c r="C138" s="3" t="s">
        <v>101</v>
      </c>
      <c r="D138" s="7">
        <v>0</v>
      </c>
      <c r="E138" s="7">
        <v>0</v>
      </c>
      <c r="F138" s="7"/>
      <c r="G138" s="7">
        <v>0</v>
      </c>
      <c r="H138" s="8">
        <f t="shared" si="5"/>
        <v>0</v>
      </c>
    </row>
    <row r="139" spans="1:8" hidden="1" x14ac:dyDescent="0.25">
      <c r="A139">
        <f t="shared" si="4"/>
        <v>53</v>
      </c>
      <c r="B139" s="2" t="s">
        <v>106</v>
      </c>
      <c r="C139" s="3" t="s">
        <v>107</v>
      </c>
      <c r="D139" s="7">
        <v>0</v>
      </c>
      <c r="E139" s="7">
        <v>0</v>
      </c>
      <c r="F139" s="7"/>
      <c r="G139" s="7">
        <v>0</v>
      </c>
      <c r="H139" s="8">
        <f t="shared" si="5"/>
        <v>0</v>
      </c>
    </row>
    <row r="140" spans="1:8" hidden="1" x14ac:dyDescent="0.25">
      <c r="A140">
        <f t="shared" si="4"/>
        <v>55</v>
      </c>
      <c r="B140" s="2" t="s">
        <v>110</v>
      </c>
      <c r="C140" s="3" t="s">
        <v>111</v>
      </c>
      <c r="D140" s="7">
        <v>0</v>
      </c>
      <c r="E140" s="7">
        <v>0</v>
      </c>
      <c r="F140" s="7"/>
      <c r="G140" s="7">
        <v>0</v>
      </c>
      <c r="H140" s="8">
        <f t="shared" si="5"/>
        <v>0</v>
      </c>
    </row>
    <row r="141" spans="1:8" hidden="1" x14ac:dyDescent="0.25">
      <c r="A141">
        <f t="shared" si="4"/>
        <v>56</v>
      </c>
      <c r="B141" s="2" t="s">
        <v>112</v>
      </c>
      <c r="C141" s="3" t="s">
        <v>113</v>
      </c>
      <c r="D141" s="7">
        <v>0</v>
      </c>
      <c r="E141" s="7">
        <v>0</v>
      </c>
      <c r="F141" s="7"/>
      <c r="G141" s="7">
        <v>0</v>
      </c>
      <c r="H141" s="8">
        <f t="shared" si="5"/>
        <v>0</v>
      </c>
    </row>
    <row r="142" spans="1:8" hidden="1" x14ac:dyDescent="0.25">
      <c r="A142">
        <f t="shared" si="4"/>
        <v>57</v>
      </c>
      <c r="B142" s="2" t="s">
        <v>114</v>
      </c>
      <c r="C142" s="3" t="s">
        <v>115</v>
      </c>
      <c r="D142" s="7">
        <v>0</v>
      </c>
      <c r="E142" s="7">
        <v>0</v>
      </c>
      <c r="F142" s="7"/>
      <c r="G142" s="7">
        <v>0</v>
      </c>
      <c r="H142" s="8">
        <f t="shared" si="5"/>
        <v>0</v>
      </c>
    </row>
    <row r="143" spans="1:8" hidden="1" x14ac:dyDescent="0.25">
      <c r="A143">
        <f t="shared" si="4"/>
        <v>58</v>
      </c>
      <c r="B143" s="2" t="s">
        <v>116</v>
      </c>
      <c r="C143" s="3" t="s">
        <v>117</v>
      </c>
      <c r="D143" s="7">
        <v>0</v>
      </c>
      <c r="E143" s="7">
        <v>0</v>
      </c>
      <c r="F143" s="7"/>
      <c r="G143" s="7">
        <v>0</v>
      </c>
      <c r="H143" s="8">
        <f t="shared" si="5"/>
        <v>0</v>
      </c>
    </row>
    <row r="144" spans="1:8" hidden="1" x14ac:dyDescent="0.25">
      <c r="A144">
        <f t="shared" si="4"/>
        <v>61</v>
      </c>
      <c r="B144" s="2" t="s">
        <v>122</v>
      </c>
      <c r="C144" s="3" t="s">
        <v>123</v>
      </c>
      <c r="D144" s="7">
        <v>0</v>
      </c>
      <c r="E144" s="7">
        <v>0</v>
      </c>
      <c r="F144" s="7"/>
      <c r="G144" s="7">
        <v>0</v>
      </c>
      <c r="H144" s="8">
        <f t="shared" si="5"/>
        <v>0</v>
      </c>
    </row>
    <row r="145" spans="1:8" hidden="1" x14ac:dyDescent="0.25">
      <c r="A145">
        <f t="shared" si="4"/>
        <v>62</v>
      </c>
      <c r="B145" s="2" t="s">
        <v>124</v>
      </c>
      <c r="C145" s="3" t="s">
        <v>125</v>
      </c>
      <c r="D145" s="7">
        <v>0</v>
      </c>
      <c r="E145" s="7">
        <v>0</v>
      </c>
      <c r="F145" s="7"/>
      <c r="G145" s="7">
        <v>0</v>
      </c>
      <c r="H145" s="8">
        <f t="shared" si="5"/>
        <v>0</v>
      </c>
    </row>
    <row r="146" spans="1:8" hidden="1" x14ac:dyDescent="0.25">
      <c r="A146">
        <f t="shared" si="4"/>
        <v>63</v>
      </c>
      <c r="B146" s="2" t="s">
        <v>126</v>
      </c>
      <c r="C146" s="3" t="s">
        <v>127</v>
      </c>
      <c r="D146" s="7">
        <v>0</v>
      </c>
      <c r="E146" s="7">
        <v>0</v>
      </c>
      <c r="F146" s="7"/>
      <c r="G146" s="7">
        <v>0</v>
      </c>
      <c r="H146" s="8">
        <f t="shared" si="5"/>
        <v>0</v>
      </c>
    </row>
    <row r="147" spans="1:8" hidden="1" x14ac:dyDescent="0.25">
      <c r="A147">
        <f t="shared" si="4"/>
        <v>65</v>
      </c>
      <c r="B147" s="2" t="s">
        <v>130</v>
      </c>
      <c r="C147" s="3" t="s">
        <v>131</v>
      </c>
      <c r="D147" s="7">
        <v>0</v>
      </c>
      <c r="E147" s="7">
        <v>0</v>
      </c>
      <c r="F147" s="7"/>
      <c r="G147" s="7">
        <v>0</v>
      </c>
      <c r="H147" s="8">
        <f t="shared" si="5"/>
        <v>0</v>
      </c>
    </row>
    <row r="148" spans="1:8" hidden="1" x14ac:dyDescent="0.25">
      <c r="A148">
        <f t="shared" si="4"/>
        <v>66</v>
      </c>
      <c r="B148" s="2" t="s">
        <v>132</v>
      </c>
      <c r="C148" s="3" t="s">
        <v>133</v>
      </c>
      <c r="D148" s="7">
        <v>0</v>
      </c>
      <c r="E148" s="7">
        <v>0</v>
      </c>
      <c r="F148" s="7"/>
      <c r="G148" s="7">
        <v>0</v>
      </c>
      <c r="H148" s="8">
        <f t="shared" si="5"/>
        <v>0</v>
      </c>
    </row>
    <row r="149" spans="1:8" hidden="1" x14ac:dyDescent="0.25">
      <c r="A149">
        <f t="shared" si="4"/>
        <v>67</v>
      </c>
      <c r="B149" s="2" t="s">
        <v>134</v>
      </c>
      <c r="C149" s="3" t="s">
        <v>135</v>
      </c>
      <c r="D149" s="7">
        <v>0</v>
      </c>
      <c r="E149" s="7">
        <v>0</v>
      </c>
      <c r="F149" s="7"/>
      <c r="G149" s="7">
        <v>0</v>
      </c>
      <c r="H149" s="8">
        <f t="shared" si="5"/>
        <v>0</v>
      </c>
    </row>
    <row r="150" spans="1:8" hidden="1" x14ac:dyDescent="0.25">
      <c r="A150">
        <f t="shared" si="4"/>
        <v>68</v>
      </c>
      <c r="B150" s="2" t="s">
        <v>136</v>
      </c>
      <c r="C150" s="3" t="s">
        <v>137</v>
      </c>
      <c r="D150" s="7">
        <v>0</v>
      </c>
      <c r="E150" s="7">
        <v>0</v>
      </c>
      <c r="F150" s="7"/>
      <c r="G150" s="7">
        <v>0</v>
      </c>
      <c r="H150" s="8">
        <f t="shared" si="5"/>
        <v>0</v>
      </c>
    </row>
    <row r="151" spans="1:8" hidden="1" x14ac:dyDescent="0.25">
      <c r="A151">
        <f t="shared" si="4"/>
        <v>69</v>
      </c>
      <c r="B151" s="2" t="s">
        <v>138</v>
      </c>
      <c r="C151" s="3" t="s">
        <v>139</v>
      </c>
      <c r="D151" s="7">
        <v>0</v>
      </c>
      <c r="E151" s="7">
        <v>0</v>
      </c>
      <c r="F151" s="7"/>
      <c r="G151" s="7">
        <v>0</v>
      </c>
      <c r="H151" s="8">
        <f t="shared" si="5"/>
        <v>0</v>
      </c>
    </row>
    <row r="152" spans="1:8" hidden="1" x14ac:dyDescent="0.25">
      <c r="A152">
        <f t="shared" si="4"/>
        <v>71</v>
      </c>
      <c r="B152" s="2" t="s">
        <v>142</v>
      </c>
      <c r="C152" s="3" t="s">
        <v>143</v>
      </c>
      <c r="D152" s="7">
        <v>0</v>
      </c>
      <c r="E152" s="7">
        <v>0</v>
      </c>
      <c r="F152" s="7"/>
      <c r="G152" s="7">
        <v>0</v>
      </c>
      <c r="H152" s="8">
        <f t="shared" si="5"/>
        <v>0</v>
      </c>
    </row>
    <row r="153" spans="1:8" hidden="1" x14ac:dyDescent="0.25">
      <c r="A153">
        <f t="shared" si="4"/>
        <v>72</v>
      </c>
      <c r="B153" s="2" t="s">
        <v>144</v>
      </c>
      <c r="C153" s="3" t="s">
        <v>145</v>
      </c>
      <c r="D153" s="7">
        <v>0</v>
      </c>
      <c r="E153" s="7">
        <v>0</v>
      </c>
      <c r="F153" s="7"/>
      <c r="G153" s="7">
        <v>0</v>
      </c>
      <c r="H153" s="8">
        <f t="shared" si="5"/>
        <v>0</v>
      </c>
    </row>
    <row r="154" spans="1:8" hidden="1" x14ac:dyDescent="0.25">
      <c r="A154">
        <f t="shared" si="4"/>
        <v>73</v>
      </c>
      <c r="B154" s="2" t="s">
        <v>146</v>
      </c>
      <c r="C154" s="3" t="s">
        <v>147</v>
      </c>
      <c r="D154" s="7">
        <v>0</v>
      </c>
      <c r="E154" s="7">
        <v>0</v>
      </c>
      <c r="F154" s="7"/>
      <c r="G154" s="7">
        <v>0</v>
      </c>
      <c r="H154" s="8">
        <f t="shared" si="5"/>
        <v>0</v>
      </c>
    </row>
    <row r="155" spans="1:8" hidden="1" x14ac:dyDescent="0.25">
      <c r="A155">
        <f t="shared" si="4"/>
        <v>74</v>
      </c>
      <c r="B155" s="2" t="s">
        <v>148</v>
      </c>
      <c r="C155" s="3" t="s">
        <v>149</v>
      </c>
      <c r="D155" s="7">
        <v>0</v>
      </c>
      <c r="E155" s="7">
        <v>0</v>
      </c>
      <c r="F155" s="7"/>
      <c r="G155" s="7">
        <v>0</v>
      </c>
      <c r="H155" s="8">
        <f t="shared" si="5"/>
        <v>0</v>
      </c>
    </row>
    <row r="156" spans="1:8" hidden="1" x14ac:dyDescent="0.25">
      <c r="A156">
        <f t="shared" si="4"/>
        <v>75</v>
      </c>
      <c r="B156" s="2" t="s">
        <v>150</v>
      </c>
      <c r="C156" s="3" t="s">
        <v>151</v>
      </c>
      <c r="D156" s="7">
        <v>0</v>
      </c>
      <c r="E156" s="7">
        <v>0</v>
      </c>
      <c r="F156" s="7"/>
      <c r="G156" s="7">
        <v>0</v>
      </c>
      <c r="H156" s="8">
        <f t="shared" si="5"/>
        <v>0</v>
      </c>
    </row>
    <row r="157" spans="1:8" hidden="1" x14ac:dyDescent="0.25">
      <c r="A157">
        <f t="shared" si="4"/>
        <v>76</v>
      </c>
      <c r="B157" s="2" t="s">
        <v>152</v>
      </c>
      <c r="C157" s="3" t="s">
        <v>153</v>
      </c>
      <c r="D157" s="7">
        <v>0</v>
      </c>
      <c r="E157" s="7">
        <v>0</v>
      </c>
      <c r="F157" s="7"/>
      <c r="G157" s="7">
        <v>0</v>
      </c>
      <c r="H157" s="8">
        <f t="shared" si="5"/>
        <v>0</v>
      </c>
    </row>
    <row r="158" spans="1:8" hidden="1" x14ac:dyDescent="0.25">
      <c r="A158">
        <f t="shared" si="4"/>
        <v>78</v>
      </c>
      <c r="B158" s="2" t="s">
        <v>156</v>
      </c>
      <c r="C158" s="3" t="s">
        <v>157</v>
      </c>
      <c r="D158" s="7">
        <v>0</v>
      </c>
      <c r="E158" s="7">
        <v>0</v>
      </c>
      <c r="F158" s="7"/>
      <c r="G158" s="7">
        <v>0</v>
      </c>
      <c r="H158" s="8">
        <f t="shared" si="5"/>
        <v>0</v>
      </c>
    </row>
    <row r="159" spans="1:8" hidden="1" x14ac:dyDescent="0.25">
      <c r="A159">
        <f t="shared" si="4"/>
        <v>79</v>
      </c>
      <c r="B159" s="2" t="s">
        <v>158</v>
      </c>
      <c r="C159" s="3" t="s">
        <v>159</v>
      </c>
      <c r="D159" s="7">
        <v>0</v>
      </c>
      <c r="E159" s="7">
        <v>0</v>
      </c>
      <c r="F159" s="7"/>
      <c r="G159" s="7">
        <v>0</v>
      </c>
      <c r="H159" s="8">
        <f t="shared" si="5"/>
        <v>0</v>
      </c>
    </row>
    <row r="160" spans="1:8" hidden="1" x14ac:dyDescent="0.25">
      <c r="A160">
        <f t="shared" si="4"/>
        <v>80</v>
      </c>
      <c r="B160" s="2" t="s">
        <v>160</v>
      </c>
      <c r="C160" s="3" t="s">
        <v>161</v>
      </c>
      <c r="D160" s="7">
        <v>0</v>
      </c>
      <c r="E160" s="7">
        <v>0</v>
      </c>
      <c r="F160" s="7"/>
      <c r="G160" s="7">
        <v>0</v>
      </c>
      <c r="H160" s="8">
        <f t="shared" si="5"/>
        <v>0</v>
      </c>
    </row>
    <row r="161" spans="1:8" hidden="1" x14ac:dyDescent="0.25">
      <c r="A161">
        <f t="shared" si="4"/>
        <v>81</v>
      </c>
      <c r="B161" s="2" t="s">
        <v>162</v>
      </c>
      <c r="C161" s="3" t="s">
        <v>163</v>
      </c>
      <c r="D161" s="7">
        <v>0</v>
      </c>
      <c r="E161" s="7">
        <v>0</v>
      </c>
      <c r="F161" s="7"/>
      <c r="G161" s="7">
        <v>0</v>
      </c>
      <c r="H161" s="8">
        <f t="shared" si="5"/>
        <v>0</v>
      </c>
    </row>
    <row r="162" spans="1:8" hidden="1" x14ac:dyDescent="0.25">
      <c r="A162">
        <f t="shared" si="4"/>
        <v>84</v>
      </c>
      <c r="B162" s="2" t="s">
        <v>168</v>
      </c>
      <c r="C162" s="3" t="s">
        <v>169</v>
      </c>
      <c r="D162" s="7">
        <v>0</v>
      </c>
      <c r="E162" s="7">
        <v>0</v>
      </c>
      <c r="F162" s="7"/>
      <c r="G162" s="7">
        <v>0</v>
      </c>
      <c r="H162" s="8">
        <f t="shared" si="5"/>
        <v>0</v>
      </c>
    </row>
    <row r="163" spans="1:8" hidden="1" x14ac:dyDescent="0.25">
      <c r="A163">
        <f t="shared" si="4"/>
        <v>85</v>
      </c>
      <c r="B163" s="2" t="s">
        <v>170</v>
      </c>
      <c r="C163" s="3" t="s">
        <v>171</v>
      </c>
      <c r="D163" s="7">
        <v>0</v>
      </c>
      <c r="E163" s="7">
        <v>0</v>
      </c>
      <c r="F163" s="7"/>
      <c r="G163" s="7">
        <v>0</v>
      </c>
      <c r="H163" s="8">
        <f t="shared" si="5"/>
        <v>0</v>
      </c>
    </row>
    <row r="164" spans="1:8" hidden="1" x14ac:dyDescent="0.25">
      <c r="A164">
        <f t="shared" si="4"/>
        <v>87</v>
      </c>
      <c r="B164" s="2" t="s">
        <v>174</v>
      </c>
      <c r="C164" s="3" t="s">
        <v>175</v>
      </c>
      <c r="D164" s="7">
        <v>0</v>
      </c>
      <c r="E164" s="7">
        <v>0</v>
      </c>
      <c r="F164" s="7"/>
      <c r="G164" s="7">
        <v>0</v>
      </c>
      <c r="H164" s="8">
        <f t="shared" si="5"/>
        <v>0</v>
      </c>
    </row>
    <row r="165" spans="1:8" hidden="1" x14ac:dyDescent="0.25">
      <c r="A165">
        <f t="shared" si="4"/>
        <v>88</v>
      </c>
      <c r="B165" s="2" t="s">
        <v>176</v>
      </c>
      <c r="C165" s="3" t="s">
        <v>177</v>
      </c>
      <c r="D165" s="7">
        <v>0</v>
      </c>
      <c r="E165" s="7">
        <v>0</v>
      </c>
      <c r="F165" s="7"/>
      <c r="G165" s="7">
        <v>0</v>
      </c>
      <c r="H165" s="8">
        <f t="shared" si="5"/>
        <v>0</v>
      </c>
    </row>
    <row r="166" spans="1:8" hidden="1" x14ac:dyDescent="0.25">
      <c r="A166">
        <f t="shared" si="4"/>
        <v>89</v>
      </c>
      <c r="B166" s="2" t="s">
        <v>178</v>
      </c>
      <c r="C166" s="3" t="s">
        <v>179</v>
      </c>
      <c r="D166" s="7">
        <v>0</v>
      </c>
      <c r="E166" s="7">
        <v>0</v>
      </c>
      <c r="F166" s="7"/>
      <c r="G166" s="7">
        <v>0</v>
      </c>
      <c r="H166" s="8">
        <f t="shared" si="5"/>
        <v>0</v>
      </c>
    </row>
    <row r="167" spans="1:8" hidden="1" x14ac:dyDescent="0.25">
      <c r="A167">
        <f t="shared" si="4"/>
        <v>90</v>
      </c>
      <c r="B167" s="2" t="s">
        <v>180</v>
      </c>
      <c r="C167" s="3" t="s">
        <v>181</v>
      </c>
      <c r="D167" s="7">
        <v>0</v>
      </c>
      <c r="E167" s="7">
        <v>0</v>
      </c>
      <c r="F167" s="7"/>
      <c r="G167" s="7">
        <v>0</v>
      </c>
      <c r="H167" s="8">
        <f t="shared" si="5"/>
        <v>0</v>
      </c>
    </row>
    <row r="168" spans="1:8" hidden="1" x14ac:dyDescent="0.25">
      <c r="A168">
        <f t="shared" si="4"/>
        <v>91</v>
      </c>
      <c r="B168" s="2" t="s">
        <v>182</v>
      </c>
      <c r="C168" s="3" t="s">
        <v>183</v>
      </c>
      <c r="D168" s="7">
        <v>0</v>
      </c>
      <c r="E168" s="7">
        <v>0</v>
      </c>
      <c r="F168" s="7"/>
      <c r="G168" s="7">
        <v>0</v>
      </c>
      <c r="H168" s="8">
        <f t="shared" si="5"/>
        <v>0</v>
      </c>
    </row>
    <row r="169" spans="1:8" hidden="1" x14ac:dyDescent="0.25">
      <c r="A169">
        <f t="shared" si="4"/>
        <v>92</v>
      </c>
      <c r="B169" s="2" t="s">
        <v>184</v>
      </c>
      <c r="C169" s="3" t="s">
        <v>185</v>
      </c>
      <c r="D169" s="7">
        <v>0</v>
      </c>
      <c r="E169" s="7">
        <v>0</v>
      </c>
      <c r="F169" s="7"/>
      <c r="G169" s="7">
        <v>0</v>
      </c>
      <c r="H169" s="8">
        <f t="shared" si="5"/>
        <v>0</v>
      </c>
    </row>
    <row r="170" spans="1:8" hidden="1" x14ac:dyDescent="0.25">
      <c r="A170">
        <f t="shared" si="4"/>
        <v>94</v>
      </c>
      <c r="B170" s="2" t="s">
        <v>188</v>
      </c>
      <c r="C170" s="3" t="s">
        <v>189</v>
      </c>
      <c r="D170" s="7">
        <v>0</v>
      </c>
      <c r="E170" s="7">
        <v>0</v>
      </c>
      <c r="F170" s="7"/>
      <c r="G170" s="7">
        <v>0</v>
      </c>
      <c r="H170" s="8">
        <f t="shared" si="5"/>
        <v>0</v>
      </c>
    </row>
    <row r="171" spans="1:8" hidden="1" x14ac:dyDescent="0.25">
      <c r="A171">
        <f t="shared" si="4"/>
        <v>95</v>
      </c>
      <c r="B171" s="2" t="s">
        <v>190</v>
      </c>
      <c r="C171" s="3" t="s">
        <v>191</v>
      </c>
      <c r="D171" s="7">
        <v>0</v>
      </c>
      <c r="E171" s="7">
        <v>0</v>
      </c>
      <c r="F171" s="7"/>
      <c r="G171" s="7">
        <v>0</v>
      </c>
      <c r="H171" s="8">
        <f t="shared" si="5"/>
        <v>0</v>
      </c>
    </row>
    <row r="172" spans="1:8" hidden="1" x14ac:dyDescent="0.25">
      <c r="A172">
        <f t="shared" si="4"/>
        <v>96</v>
      </c>
      <c r="B172" s="2" t="s">
        <v>192</v>
      </c>
      <c r="C172" s="3" t="s">
        <v>193</v>
      </c>
      <c r="D172" s="7">
        <v>0</v>
      </c>
      <c r="E172" s="7">
        <v>0</v>
      </c>
      <c r="F172" s="7"/>
      <c r="G172" s="7">
        <v>0</v>
      </c>
      <c r="H172" s="8">
        <f t="shared" si="5"/>
        <v>0</v>
      </c>
    </row>
    <row r="173" spans="1:8" hidden="1" x14ac:dyDescent="0.25">
      <c r="A173">
        <f t="shared" si="4"/>
        <v>97</v>
      </c>
      <c r="B173" s="2" t="s">
        <v>194</v>
      </c>
      <c r="C173" s="3" t="s">
        <v>195</v>
      </c>
      <c r="D173" s="7">
        <v>0</v>
      </c>
      <c r="E173" s="7">
        <v>0</v>
      </c>
      <c r="F173" s="7"/>
      <c r="G173" s="7">
        <v>0</v>
      </c>
      <c r="H173" s="8">
        <f t="shared" si="5"/>
        <v>0</v>
      </c>
    </row>
    <row r="174" spans="1:8" hidden="1" x14ac:dyDescent="0.25">
      <c r="A174">
        <f t="shared" si="4"/>
        <v>98</v>
      </c>
      <c r="B174" s="2" t="s">
        <v>196</v>
      </c>
      <c r="C174" s="3" t="s">
        <v>197</v>
      </c>
      <c r="D174" s="7">
        <v>0</v>
      </c>
      <c r="E174" s="7">
        <v>0</v>
      </c>
      <c r="F174" s="7"/>
      <c r="G174" s="7">
        <v>0</v>
      </c>
      <c r="H174" s="8">
        <f t="shared" si="5"/>
        <v>0</v>
      </c>
    </row>
    <row r="175" spans="1:8" hidden="1" x14ac:dyDescent="0.25">
      <c r="A175">
        <f t="shared" si="4"/>
        <v>99</v>
      </c>
      <c r="B175" s="2" t="s">
        <v>198</v>
      </c>
      <c r="C175" s="3" t="s">
        <v>199</v>
      </c>
      <c r="D175" s="7">
        <v>0</v>
      </c>
      <c r="E175" s="7">
        <v>0</v>
      </c>
      <c r="F175" s="7"/>
      <c r="G175" s="7">
        <v>0</v>
      </c>
      <c r="H175" s="8">
        <f t="shared" si="5"/>
        <v>0</v>
      </c>
    </row>
    <row r="176" spans="1:8" hidden="1" x14ac:dyDescent="0.25">
      <c r="A176">
        <f t="shared" si="4"/>
        <v>101</v>
      </c>
      <c r="B176" s="2">
        <v>101</v>
      </c>
      <c r="C176" s="3" t="s">
        <v>201</v>
      </c>
      <c r="D176" s="7">
        <v>0</v>
      </c>
      <c r="E176" s="7">
        <v>0</v>
      </c>
      <c r="F176" s="7"/>
      <c r="G176" s="7">
        <v>0</v>
      </c>
      <c r="H176" s="8">
        <f t="shared" si="5"/>
        <v>0</v>
      </c>
    </row>
    <row r="177" spans="1:8" hidden="1" x14ac:dyDescent="0.25">
      <c r="A177">
        <f t="shared" si="4"/>
        <v>103</v>
      </c>
      <c r="B177" s="2">
        <v>103</v>
      </c>
      <c r="C177" s="3" t="s">
        <v>203</v>
      </c>
      <c r="D177" s="7">
        <v>0</v>
      </c>
      <c r="E177" s="7">
        <v>0</v>
      </c>
      <c r="F177" s="7"/>
      <c r="G177" s="7">
        <v>0</v>
      </c>
      <c r="H177" s="8">
        <f t="shared" si="5"/>
        <v>0</v>
      </c>
    </row>
    <row r="178" spans="1:8" hidden="1" x14ac:dyDescent="0.25">
      <c r="A178">
        <f t="shared" si="4"/>
        <v>104</v>
      </c>
      <c r="B178" s="2">
        <v>104</v>
      </c>
      <c r="C178" s="3" t="s">
        <v>204</v>
      </c>
      <c r="D178" s="7">
        <v>0</v>
      </c>
      <c r="E178" s="7">
        <v>0</v>
      </c>
      <c r="F178" s="7"/>
      <c r="G178" s="7">
        <v>0</v>
      </c>
      <c r="H178" s="8">
        <f t="shared" si="5"/>
        <v>0</v>
      </c>
    </row>
    <row r="179" spans="1:8" hidden="1" x14ac:dyDescent="0.25">
      <c r="A179">
        <f t="shared" si="4"/>
        <v>105</v>
      </c>
      <c r="B179" s="2">
        <v>105</v>
      </c>
      <c r="C179" s="3" t="s">
        <v>205</v>
      </c>
      <c r="D179" s="7">
        <v>0</v>
      </c>
      <c r="E179" s="7">
        <v>0</v>
      </c>
      <c r="F179" s="7"/>
      <c r="G179" s="7">
        <v>0</v>
      </c>
      <c r="H179" s="8">
        <f t="shared" si="5"/>
        <v>0</v>
      </c>
    </row>
    <row r="180" spans="1:8" hidden="1" x14ac:dyDescent="0.25">
      <c r="A180">
        <f t="shared" si="4"/>
        <v>106</v>
      </c>
      <c r="B180" s="2">
        <v>106</v>
      </c>
      <c r="C180" s="3" t="s">
        <v>206</v>
      </c>
      <c r="D180" s="7">
        <v>0</v>
      </c>
      <c r="E180" s="7">
        <v>0</v>
      </c>
      <c r="F180" s="7"/>
      <c r="G180" s="7">
        <v>0</v>
      </c>
      <c r="H180" s="8">
        <f t="shared" si="5"/>
        <v>0</v>
      </c>
    </row>
    <row r="181" spans="1:8" hidden="1" x14ac:dyDescent="0.25">
      <c r="A181">
        <f t="shared" si="4"/>
        <v>107</v>
      </c>
      <c r="B181" s="2">
        <v>107</v>
      </c>
      <c r="C181" s="3" t="s">
        <v>207</v>
      </c>
      <c r="D181" s="7">
        <v>0</v>
      </c>
      <c r="E181" s="7">
        <v>0</v>
      </c>
      <c r="F181" s="7"/>
      <c r="G181" s="7">
        <v>0</v>
      </c>
      <c r="H181" s="8">
        <f t="shared" si="5"/>
        <v>0</v>
      </c>
    </row>
    <row r="182" spans="1:8" hidden="1" x14ac:dyDescent="0.25">
      <c r="A182">
        <f t="shared" si="4"/>
        <v>109</v>
      </c>
      <c r="B182" s="2">
        <v>109</v>
      </c>
      <c r="C182" s="3" t="s">
        <v>209</v>
      </c>
      <c r="D182" s="7">
        <v>0</v>
      </c>
      <c r="E182" s="7">
        <v>0</v>
      </c>
      <c r="F182" s="7"/>
      <c r="G182" s="7">
        <v>0</v>
      </c>
      <c r="H182" s="8">
        <f t="shared" si="5"/>
        <v>0</v>
      </c>
    </row>
    <row r="183" spans="1:8" hidden="1" x14ac:dyDescent="0.25">
      <c r="A183">
        <f t="shared" si="4"/>
        <v>111</v>
      </c>
      <c r="B183" s="2">
        <v>111</v>
      </c>
      <c r="C183" s="3" t="s">
        <v>211</v>
      </c>
      <c r="D183" s="7">
        <v>0</v>
      </c>
      <c r="E183" s="7">
        <v>0</v>
      </c>
      <c r="F183" s="7"/>
      <c r="G183" s="7">
        <v>0</v>
      </c>
      <c r="H183" s="8">
        <f t="shared" si="5"/>
        <v>0</v>
      </c>
    </row>
    <row r="184" spans="1:8" hidden="1" x14ac:dyDescent="0.25">
      <c r="A184">
        <f t="shared" si="4"/>
        <v>112</v>
      </c>
      <c r="B184" s="2">
        <v>112</v>
      </c>
      <c r="C184" s="3" t="s">
        <v>212</v>
      </c>
      <c r="D184" s="7">
        <v>0</v>
      </c>
      <c r="E184" s="7">
        <v>0</v>
      </c>
      <c r="F184" s="7"/>
      <c r="G184" s="7">
        <v>0</v>
      </c>
      <c r="H184" s="8">
        <f t="shared" si="5"/>
        <v>0</v>
      </c>
    </row>
    <row r="185" spans="1:8" hidden="1" x14ac:dyDescent="0.25">
      <c r="A185">
        <f t="shared" si="4"/>
        <v>113</v>
      </c>
      <c r="B185" s="2">
        <v>113</v>
      </c>
      <c r="C185" s="3" t="s">
        <v>213</v>
      </c>
      <c r="D185" s="7">
        <v>0</v>
      </c>
      <c r="E185" s="7">
        <v>0</v>
      </c>
      <c r="F185" s="7"/>
      <c r="G185" s="7">
        <v>0</v>
      </c>
      <c r="H185" s="8">
        <f t="shared" si="5"/>
        <v>0</v>
      </c>
    </row>
    <row r="186" spans="1:8" hidden="1" x14ac:dyDescent="0.25">
      <c r="A186">
        <f t="shared" si="4"/>
        <v>114</v>
      </c>
      <c r="B186" s="2">
        <v>114</v>
      </c>
      <c r="C186" s="3" t="s">
        <v>214</v>
      </c>
      <c r="D186" s="7">
        <v>0</v>
      </c>
      <c r="E186" s="7">
        <v>0</v>
      </c>
      <c r="F186" s="7"/>
      <c r="G186" s="7">
        <v>0</v>
      </c>
      <c r="H186" s="8">
        <f t="shared" si="5"/>
        <v>0</v>
      </c>
    </row>
    <row r="187" spans="1:8" hidden="1" x14ac:dyDescent="0.25">
      <c r="A187">
        <f t="shared" si="4"/>
        <v>115</v>
      </c>
      <c r="B187" s="2">
        <v>115</v>
      </c>
      <c r="C187" s="3" t="s">
        <v>215</v>
      </c>
      <c r="D187" s="7">
        <v>0</v>
      </c>
      <c r="E187" s="7">
        <v>0</v>
      </c>
      <c r="F187" s="7"/>
      <c r="G187" s="7">
        <v>0</v>
      </c>
      <c r="H187" s="8">
        <f t="shared" si="5"/>
        <v>0</v>
      </c>
    </row>
    <row r="188" spans="1:8" hidden="1" x14ac:dyDescent="0.25">
      <c r="A188">
        <f t="shared" si="4"/>
        <v>116</v>
      </c>
      <c r="B188" s="2">
        <v>116</v>
      </c>
      <c r="C188" s="3" t="s">
        <v>216</v>
      </c>
      <c r="D188" s="7">
        <v>0</v>
      </c>
      <c r="E188" s="7">
        <v>0</v>
      </c>
      <c r="F188" s="7"/>
      <c r="G188" s="7">
        <v>0</v>
      </c>
      <c r="H188" s="8">
        <f t="shared" si="5"/>
        <v>0</v>
      </c>
    </row>
    <row r="189" spans="1:8" hidden="1" x14ac:dyDescent="0.25">
      <c r="A189">
        <f t="shared" si="4"/>
        <v>119</v>
      </c>
      <c r="B189" s="2">
        <v>119</v>
      </c>
      <c r="C189" s="3" t="s">
        <v>219</v>
      </c>
      <c r="D189" s="7">
        <v>0</v>
      </c>
      <c r="E189" s="7">
        <v>0</v>
      </c>
      <c r="F189" s="7"/>
      <c r="G189" s="7">
        <v>0</v>
      </c>
      <c r="H189" s="8">
        <f t="shared" si="5"/>
        <v>0</v>
      </c>
    </row>
    <row r="190" spans="1:8" hidden="1" x14ac:dyDescent="0.25">
      <c r="A190">
        <f t="shared" si="4"/>
        <v>120</v>
      </c>
      <c r="B190" s="2">
        <v>120</v>
      </c>
      <c r="C190" s="3" t="s">
        <v>220</v>
      </c>
      <c r="D190" s="7">
        <v>0</v>
      </c>
      <c r="E190" s="7">
        <v>0</v>
      </c>
      <c r="F190" s="7"/>
      <c r="G190" s="7">
        <v>0</v>
      </c>
      <c r="H190" s="8">
        <f t="shared" si="5"/>
        <v>0</v>
      </c>
    </row>
    <row r="191" spans="1:8" hidden="1" x14ac:dyDescent="0.25">
      <c r="A191">
        <f t="shared" si="4"/>
        <v>121</v>
      </c>
      <c r="B191" s="2">
        <v>121</v>
      </c>
      <c r="C191" s="3" t="s">
        <v>221</v>
      </c>
      <c r="D191" s="7">
        <v>0</v>
      </c>
      <c r="E191" s="7">
        <v>0</v>
      </c>
      <c r="F191" s="7"/>
      <c r="G191" s="7">
        <v>0</v>
      </c>
      <c r="H191" s="8">
        <f t="shared" si="5"/>
        <v>0</v>
      </c>
    </row>
    <row r="192" spans="1:8" hidden="1" x14ac:dyDescent="0.25">
      <c r="A192">
        <f t="shared" si="4"/>
        <v>124</v>
      </c>
      <c r="B192" s="2">
        <v>124</v>
      </c>
      <c r="C192" s="3" t="s">
        <v>224</v>
      </c>
      <c r="D192" s="7">
        <v>0</v>
      </c>
      <c r="E192" s="7">
        <v>0</v>
      </c>
      <c r="F192" s="7"/>
      <c r="G192" s="7">
        <v>0</v>
      </c>
      <c r="H192" s="8">
        <f t="shared" si="5"/>
        <v>0</v>
      </c>
    </row>
    <row r="193" spans="1:8" hidden="1" x14ac:dyDescent="0.25">
      <c r="A193">
        <f t="shared" si="4"/>
        <v>125</v>
      </c>
      <c r="B193" s="2">
        <v>125</v>
      </c>
      <c r="C193" s="3" t="s">
        <v>225</v>
      </c>
      <c r="D193" s="7">
        <v>0</v>
      </c>
      <c r="E193" s="7">
        <v>0</v>
      </c>
      <c r="F193" s="7"/>
      <c r="G193" s="7">
        <v>0</v>
      </c>
      <c r="H193" s="8">
        <f t="shared" si="5"/>
        <v>0</v>
      </c>
    </row>
    <row r="194" spans="1:8" hidden="1" x14ac:dyDescent="0.25">
      <c r="A194">
        <f t="shared" si="4"/>
        <v>126</v>
      </c>
      <c r="B194" s="2">
        <v>126</v>
      </c>
      <c r="C194" s="3" t="s">
        <v>226</v>
      </c>
      <c r="D194" s="7">
        <v>0</v>
      </c>
      <c r="E194" s="7">
        <v>0</v>
      </c>
      <c r="F194" s="7"/>
      <c r="G194" s="7">
        <v>0</v>
      </c>
      <c r="H194" s="8">
        <f t="shared" si="5"/>
        <v>0</v>
      </c>
    </row>
    <row r="195" spans="1:8" hidden="1" x14ac:dyDescent="0.25">
      <c r="A195">
        <f t="shared" si="4"/>
        <v>127</v>
      </c>
      <c r="B195" s="2">
        <v>127</v>
      </c>
      <c r="C195" s="3" t="s">
        <v>227</v>
      </c>
      <c r="D195" s="7">
        <v>0</v>
      </c>
      <c r="E195" s="7">
        <v>0</v>
      </c>
      <c r="F195" s="7"/>
      <c r="G195" s="7">
        <v>0</v>
      </c>
      <c r="H195" s="8">
        <f t="shared" si="5"/>
        <v>0</v>
      </c>
    </row>
    <row r="196" spans="1:8" hidden="1" x14ac:dyDescent="0.25">
      <c r="A196">
        <f t="shared" si="4"/>
        <v>128</v>
      </c>
      <c r="B196" s="2">
        <v>128</v>
      </c>
      <c r="C196" s="3" t="s">
        <v>228</v>
      </c>
      <c r="D196" s="7">
        <v>0</v>
      </c>
      <c r="E196" s="7">
        <v>0</v>
      </c>
      <c r="F196" s="7"/>
      <c r="G196" s="7">
        <v>0</v>
      </c>
      <c r="H196" s="8">
        <f t="shared" si="5"/>
        <v>0</v>
      </c>
    </row>
    <row r="197" spans="1:8" hidden="1" x14ac:dyDescent="0.25">
      <c r="A197">
        <f t="shared" si="4"/>
        <v>130</v>
      </c>
      <c r="B197" s="2">
        <v>130</v>
      </c>
      <c r="C197" s="3" t="s">
        <v>230</v>
      </c>
      <c r="D197" s="7">
        <v>0</v>
      </c>
      <c r="E197" s="7">
        <v>0</v>
      </c>
      <c r="F197" s="7"/>
      <c r="G197" s="7">
        <v>0</v>
      </c>
      <c r="H197" s="8">
        <f t="shared" si="5"/>
        <v>0</v>
      </c>
    </row>
    <row r="198" spans="1:8" hidden="1" x14ac:dyDescent="0.25">
      <c r="A198">
        <f t="shared" ref="A198:A261" si="6">VALUE(B198)</f>
        <v>133</v>
      </c>
      <c r="B198" s="2">
        <v>133</v>
      </c>
      <c r="C198" s="3" t="s">
        <v>233</v>
      </c>
      <c r="D198" s="7">
        <v>0</v>
      </c>
      <c r="E198" s="7">
        <v>0</v>
      </c>
      <c r="F198" s="7"/>
      <c r="G198" s="7">
        <v>0</v>
      </c>
      <c r="H198" s="8">
        <f t="shared" si="5"/>
        <v>0</v>
      </c>
    </row>
    <row r="199" spans="1:8" hidden="1" x14ac:dyDescent="0.25">
      <c r="A199">
        <f t="shared" si="6"/>
        <v>134</v>
      </c>
      <c r="B199" s="2">
        <v>134</v>
      </c>
      <c r="C199" s="3" t="s">
        <v>234</v>
      </c>
      <c r="D199" s="7">
        <v>0</v>
      </c>
      <c r="E199" s="7">
        <v>0</v>
      </c>
      <c r="F199" s="7"/>
      <c r="G199" s="7">
        <v>0</v>
      </c>
      <c r="H199" s="8">
        <f t="shared" ref="H199:H262" si="7">ROUND(G199,0)</f>
        <v>0</v>
      </c>
    </row>
    <row r="200" spans="1:8" hidden="1" x14ac:dyDescent="0.25">
      <c r="A200">
        <f t="shared" si="6"/>
        <v>135</v>
      </c>
      <c r="B200" s="2">
        <v>135</v>
      </c>
      <c r="C200" s="3" t="s">
        <v>235</v>
      </c>
      <c r="D200" s="7">
        <v>0</v>
      </c>
      <c r="E200" s="7">
        <v>0</v>
      </c>
      <c r="F200" s="7"/>
      <c r="G200" s="7">
        <v>0</v>
      </c>
      <c r="H200" s="8">
        <f t="shared" si="7"/>
        <v>0</v>
      </c>
    </row>
    <row r="201" spans="1:8" hidden="1" x14ac:dyDescent="0.25">
      <c r="A201">
        <f t="shared" si="6"/>
        <v>138</v>
      </c>
      <c r="B201" s="2">
        <v>138</v>
      </c>
      <c r="C201" s="3" t="s">
        <v>238</v>
      </c>
      <c r="D201" s="7">
        <v>0</v>
      </c>
      <c r="E201" s="7">
        <v>0</v>
      </c>
      <c r="F201" s="7"/>
      <c r="G201" s="7">
        <v>0</v>
      </c>
      <c r="H201" s="8">
        <f t="shared" si="7"/>
        <v>0</v>
      </c>
    </row>
    <row r="202" spans="1:8" hidden="1" x14ac:dyDescent="0.25">
      <c r="A202">
        <f t="shared" si="6"/>
        <v>140</v>
      </c>
      <c r="B202" s="2">
        <v>140</v>
      </c>
      <c r="C202" s="3" t="s">
        <v>240</v>
      </c>
      <c r="D202" s="7">
        <v>0</v>
      </c>
      <c r="E202" s="7">
        <v>0</v>
      </c>
      <c r="F202" s="7"/>
      <c r="G202" s="7">
        <v>0</v>
      </c>
      <c r="H202" s="8">
        <f t="shared" si="7"/>
        <v>0</v>
      </c>
    </row>
    <row r="203" spans="1:8" hidden="1" x14ac:dyDescent="0.25">
      <c r="A203">
        <f t="shared" si="6"/>
        <v>141</v>
      </c>
      <c r="B203" s="2">
        <v>141</v>
      </c>
      <c r="C203" s="3" t="s">
        <v>241</v>
      </c>
      <c r="D203" s="7">
        <v>0</v>
      </c>
      <c r="E203" s="7">
        <v>0</v>
      </c>
      <c r="F203" s="7"/>
      <c r="G203" s="7">
        <v>0</v>
      </c>
      <c r="H203" s="8">
        <f t="shared" si="7"/>
        <v>0</v>
      </c>
    </row>
    <row r="204" spans="1:8" hidden="1" x14ac:dyDescent="0.25">
      <c r="A204">
        <f t="shared" si="6"/>
        <v>147</v>
      </c>
      <c r="B204" s="2">
        <v>147</v>
      </c>
      <c r="C204" s="3" t="s">
        <v>247</v>
      </c>
      <c r="D204" s="7">
        <v>0</v>
      </c>
      <c r="E204" s="7">
        <v>0</v>
      </c>
      <c r="F204" s="7"/>
      <c r="G204" s="7">
        <v>0</v>
      </c>
      <c r="H204" s="8">
        <f t="shared" si="7"/>
        <v>0</v>
      </c>
    </row>
    <row r="205" spans="1:8" hidden="1" x14ac:dyDescent="0.25">
      <c r="A205">
        <f t="shared" si="6"/>
        <v>148</v>
      </c>
      <c r="B205" s="2">
        <v>148</v>
      </c>
      <c r="C205" s="3" t="s">
        <v>248</v>
      </c>
      <c r="D205" s="7">
        <v>0</v>
      </c>
      <c r="E205" s="7">
        <v>0</v>
      </c>
      <c r="F205" s="7"/>
      <c r="G205" s="7">
        <v>0</v>
      </c>
      <c r="H205" s="8">
        <f t="shared" si="7"/>
        <v>0</v>
      </c>
    </row>
    <row r="206" spans="1:8" hidden="1" x14ac:dyDescent="0.25">
      <c r="A206">
        <f t="shared" si="6"/>
        <v>149</v>
      </c>
      <c r="B206" s="2">
        <v>149</v>
      </c>
      <c r="C206" s="3" t="s">
        <v>249</v>
      </c>
      <c r="D206" s="7">
        <v>0</v>
      </c>
      <c r="E206" s="7">
        <v>0</v>
      </c>
      <c r="F206" s="7"/>
      <c r="G206" s="7">
        <v>0</v>
      </c>
      <c r="H206" s="8">
        <f t="shared" si="7"/>
        <v>0</v>
      </c>
    </row>
    <row r="207" spans="1:8" hidden="1" x14ac:dyDescent="0.25">
      <c r="A207">
        <f t="shared" si="6"/>
        <v>152</v>
      </c>
      <c r="B207" s="2">
        <v>152</v>
      </c>
      <c r="C207" s="3" t="s">
        <v>252</v>
      </c>
      <c r="D207" s="7">
        <v>0</v>
      </c>
      <c r="E207" s="7">
        <v>0</v>
      </c>
      <c r="F207" s="7"/>
      <c r="G207" s="7">
        <v>0</v>
      </c>
      <c r="H207" s="8">
        <f t="shared" si="7"/>
        <v>0</v>
      </c>
    </row>
    <row r="208" spans="1:8" hidden="1" x14ac:dyDescent="0.25">
      <c r="A208">
        <f t="shared" si="6"/>
        <v>153</v>
      </c>
      <c r="B208" s="2">
        <v>153</v>
      </c>
      <c r="C208" s="3" t="s">
        <v>253</v>
      </c>
      <c r="D208" s="7">
        <v>0</v>
      </c>
      <c r="E208" s="7">
        <v>0</v>
      </c>
      <c r="F208" s="7"/>
      <c r="G208" s="7">
        <v>0</v>
      </c>
      <c r="H208" s="8">
        <f t="shared" si="7"/>
        <v>0</v>
      </c>
    </row>
    <row r="209" spans="1:8" hidden="1" x14ac:dyDescent="0.25">
      <c r="A209">
        <f t="shared" si="6"/>
        <v>154</v>
      </c>
      <c r="B209" s="2">
        <v>154</v>
      </c>
      <c r="C209" s="3" t="s">
        <v>254</v>
      </c>
      <c r="D209" s="7">
        <v>0</v>
      </c>
      <c r="E209" s="7">
        <v>0</v>
      </c>
      <c r="F209" s="7"/>
      <c r="G209" s="7">
        <v>0</v>
      </c>
      <c r="H209" s="8">
        <f t="shared" si="7"/>
        <v>0</v>
      </c>
    </row>
    <row r="210" spans="1:8" hidden="1" x14ac:dyDescent="0.25">
      <c r="A210">
        <f t="shared" si="6"/>
        <v>155</v>
      </c>
      <c r="B210" s="2">
        <v>155</v>
      </c>
      <c r="C210" s="3" t="s">
        <v>255</v>
      </c>
      <c r="D210" s="7">
        <v>0</v>
      </c>
      <c r="E210" s="7">
        <v>0</v>
      </c>
      <c r="F210" s="7"/>
      <c r="G210" s="7">
        <v>0</v>
      </c>
      <c r="H210" s="8">
        <f t="shared" si="7"/>
        <v>0</v>
      </c>
    </row>
    <row r="211" spans="1:8" hidden="1" x14ac:dyDescent="0.25">
      <c r="A211">
        <f t="shared" si="6"/>
        <v>156</v>
      </c>
      <c r="B211" s="2">
        <v>156</v>
      </c>
      <c r="C211" s="3" t="s">
        <v>256</v>
      </c>
      <c r="D211" s="7">
        <v>0</v>
      </c>
      <c r="E211" s="7">
        <v>0</v>
      </c>
      <c r="F211" s="7"/>
      <c r="G211" s="7">
        <v>0</v>
      </c>
      <c r="H211" s="8">
        <f t="shared" si="7"/>
        <v>0</v>
      </c>
    </row>
    <row r="212" spans="1:8" hidden="1" x14ac:dyDescent="0.25">
      <c r="A212">
        <f t="shared" si="6"/>
        <v>157</v>
      </c>
      <c r="B212" s="2">
        <v>157</v>
      </c>
      <c r="C212" s="3" t="s">
        <v>257</v>
      </c>
      <c r="D212" s="7">
        <v>0</v>
      </c>
      <c r="E212" s="7">
        <v>0</v>
      </c>
      <c r="F212" s="7"/>
      <c r="G212" s="7">
        <v>0</v>
      </c>
      <c r="H212" s="8">
        <f t="shared" si="7"/>
        <v>0</v>
      </c>
    </row>
    <row r="213" spans="1:8" hidden="1" x14ac:dyDescent="0.25">
      <c r="A213">
        <f t="shared" si="6"/>
        <v>159</v>
      </c>
      <c r="B213" s="2">
        <v>159</v>
      </c>
      <c r="C213" s="3" t="s">
        <v>259</v>
      </c>
      <c r="D213" s="7">
        <v>0</v>
      </c>
      <c r="E213" s="7">
        <v>0</v>
      </c>
      <c r="F213" s="7"/>
      <c r="G213" s="7">
        <v>0</v>
      </c>
      <c r="H213" s="8">
        <f t="shared" si="7"/>
        <v>0</v>
      </c>
    </row>
    <row r="214" spans="1:8" hidden="1" x14ac:dyDescent="0.25">
      <c r="A214">
        <f t="shared" si="6"/>
        <v>160</v>
      </c>
      <c r="B214" s="2">
        <v>160</v>
      </c>
      <c r="C214" s="3" t="s">
        <v>260</v>
      </c>
      <c r="D214" s="7">
        <v>0</v>
      </c>
      <c r="E214" s="7">
        <v>0</v>
      </c>
      <c r="F214" s="7"/>
      <c r="G214" s="7">
        <v>0</v>
      </c>
      <c r="H214" s="8">
        <f t="shared" si="7"/>
        <v>0</v>
      </c>
    </row>
    <row r="215" spans="1:8" hidden="1" x14ac:dyDescent="0.25">
      <c r="A215">
        <f t="shared" si="6"/>
        <v>161</v>
      </c>
      <c r="B215" s="2">
        <v>161</v>
      </c>
      <c r="C215" s="3" t="s">
        <v>261</v>
      </c>
      <c r="D215" s="7">
        <v>0</v>
      </c>
      <c r="E215" s="7">
        <v>0</v>
      </c>
      <c r="F215" s="7"/>
      <c r="G215" s="7">
        <v>0</v>
      </c>
      <c r="H215" s="8">
        <f t="shared" si="7"/>
        <v>0</v>
      </c>
    </row>
    <row r="216" spans="1:8" hidden="1" x14ac:dyDescent="0.25">
      <c r="A216">
        <f t="shared" si="6"/>
        <v>162</v>
      </c>
      <c r="B216" s="2">
        <v>162</v>
      </c>
      <c r="C216" s="3" t="s">
        <v>262</v>
      </c>
      <c r="D216" s="7">
        <v>0</v>
      </c>
      <c r="E216" s="7">
        <v>0</v>
      </c>
      <c r="F216" s="7"/>
      <c r="G216" s="7">
        <v>0</v>
      </c>
      <c r="H216" s="8">
        <f t="shared" si="7"/>
        <v>0</v>
      </c>
    </row>
    <row r="217" spans="1:8" hidden="1" x14ac:dyDescent="0.25">
      <c r="A217">
        <f t="shared" si="6"/>
        <v>163</v>
      </c>
      <c r="B217" s="2">
        <v>163</v>
      </c>
      <c r="C217" s="3" t="s">
        <v>263</v>
      </c>
      <c r="D217" s="7">
        <v>0</v>
      </c>
      <c r="E217" s="7">
        <v>0</v>
      </c>
      <c r="F217" s="7"/>
      <c r="G217" s="7">
        <v>0</v>
      </c>
      <c r="H217" s="8">
        <f t="shared" si="7"/>
        <v>0</v>
      </c>
    </row>
    <row r="218" spans="1:8" hidden="1" x14ac:dyDescent="0.25">
      <c r="A218">
        <f t="shared" si="6"/>
        <v>164</v>
      </c>
      <c r="B218" s="2">
        <v>164</v>
      </c>
      <c r="C218" s="3" t="s">
        <v>264</v>
      </c>
      <c r="D218" s="7">
        <v>0</v>
      </c>
      <c r="E218" s="7">
        <v>0</v>
      </c>
      <c r="F218" s="7"/>
      <c r="G218" s="7">
        <v>0</v>
      </c>
      <c r="H218" s="8">
        <f t="shared" si="7"/>
        <v>0</v>
      </c>
    </row>
    <row r="219" spans="1:8" hidden="1" x14ac:dyDescent="0.25">
      <c r="A219">
        <f t="shared" si="6"/>
        <v>165</v>
      </c>
      <c r="B219" s="2">
        <v>165</v>
      </c>
      <c r="C219" s="3" t="s">
        <v>265</v>
      </c>
      <c r="D219" s="7">
        <v>0</v>
      </c>
      <c r="E219" s="7">
        <v>0</v>
      </c>
      <c r="F219" s="7"/>
      <c r="G219" s="7">
        <v>0</v>
      </c>
      <c r="H219" s="8">
        <f t="shared" si="7"/>
        <v>0</v>
      </c>
    </row>
    <row r="220" spans="1:8" hidden="1" x14ac:dyDescent="0.25">
      <c r="A220">
        <f t="shared" si="6"/>
        <v>166</v>
      </c>
      <c r="B220" s="2">
        <v>166</v>
      </c>
      <c r="C220" s="3" t="s">
        <v>266</v>
      </c>
      <c r="D220" s="7">
        <v>0</v>
      </c>
      <c r="E220" s="7">
        <v>0</v>
      </c>
      <c r="F220" s="7"/>
      <c r="G220" s="7">
        <v>0</v>
      </c>
      <c r="H220" s="8">
        <f t="shared" si="7"/>
        <v>0</v>
      </c>
    </row>
    <row r="221" spans="1:8" hidden="1" x14ac:dyDescent="0.25">
      <c r="A221">
        <f t="shared" si="6"/>
        <v>167</v>
      </c>
      <c r="B221" s="2">
        <v>167</v>
      </c>
      <c r="C221" s="3" t="s">
        <v>267</v>
      </c>
      <c r="D221" s="7">
        <v>0</v>
      </c>
      <c r="E221" s="7">
        <v>0</v>
      </c>
      <c r="F221" s="7"/>
      <c r="G221" s="7">
        <v>0</v>
      </c>
      <c r="H221" s="8">
        <f t="shared" si="7"/>
        <v>0</v>
      </c>
    </row>
    <row r="222" spans="1:8" hidden="1" x14ac:dyDescent="0.25">
      <c r="A222">
        <f t="shared" si="6"/>
        <v>168</v>
      </c>
      <c r="B222" s="2">
        <v>168</v>
      </c>
      <c r="C222" s="3" t="s">
        <v>268</v>
      </c>
      <c r="D222" s="7">
        <v>0</v>
      </c>
      <c r="E222" s="7">
        <v>0</v>
      </c>
      <c r="F222" s="7"/>
      <c r="G222" s="7">
        <v>0</v>
      </c>
      <c r="H222" s="8">
        <f t="shared" si="7"/>
        <v>0</v>
      </c>
    </row>
    <row r="223" spans="1:8" hidden="1" x14ac:dyDescent="0.25">
      <c r="A223">
        <f t="shared" si="6"/>
        <v>170</v>
      </c>
      <c r="B223" s="2">
        <v>170</v>
      </c>
      <c r="C223" s="3" t="s">
        <v>270</v>
      </c>
      <c r="D223" s="7">
        <v>0</v>
      </c>
      <c r="E223" s="7">
        <v>0</v>
      </c>
      <c r="F223" s="7"/>
      <c r="G223" s="7">
        <v>0</v>
      </c>
      <c r="H223" s="8">
        <f t="shared" si="7"/>
        <v>0</v>
      </c>
    </row>
    <row r="224" spans="1:8" hidden="1" x14ac:dyDescent="0.25">
      <c r="A224">
        <f t="shared" si="6"/>
        <v>172</v>
      </c>
      <c r="B224" s="2">
        <v>172</v>
      </c>
      <c r="C224" s="3" t="s">
        <v>272</v>
      </c>
      <c r="D224" s="7">
        <v>0</v>
      </c>
      <c r="E224" s="7">
        <v>0</v>
      </c>
      <c r="F224" s="7"/>
      <c r="G224" s="7">
        <v>0</v>
      </c>
      <c r="H224" s="8">
        <f t="shared" si="7"/>
        <v>0</v>
      </c>
    </row>
    <row r="225" spans="1:8" hidden="1" x14ac:dyDescent="0.25">
      <c r="A225">
        <f t="shared" si="6"/>
        <v>174</v>
      </c>
      <c r="B225" s="2">
        <v>174</v>
      </c>
      <c r="C225" s="3" t="s">
        <v>274</v>
      </c>
      <c r="D225" s="7">
        <v>0</v>
      </c>
      <c r="E225" s="7">
        <v>0</v>
      </c>
      <c r="F225" s="7"/>
      <c r="G225" s="7">
        <v>0</v>
      </c>
      <c r="H225" s="8">
        <f t="shared" si="7"/>
        <v>0</v>
      </c>
    </row>
    <row r="226" spans="1:8" hidden="1" x14ac:dyDescent="0.25">
      <c r="A226">
        <f t="shared" si="6"/>
        <v>175</v>
      </c>
      <c r="B226" s="2">
        <v>175</v>
      </c>
      <c r="C226" s="3" t="s">
        <v>275</v>
      </c>
      <c r="D226" s="7">
        <v>0</v>
      </c>
      <c r="E226" s="7">
        <v>0</v>
      </c>
      <c r="F226" s="7"/>
      <c r="G226" s="7">
        <v>0</v>
      </c>
      <c r="H226" s="8">
        <f t="shared" si="7"/>
        <v>0</v>
      </c>
    </row>
    <row r="227" spans="1:8" hidden="1" x14ac:dyDescent="0.25">
      <c r="A227">
        <f t="shared" si="6"/>
        <v>176</v>
      </c>
      <c r="B227" s="2">
        <v>176</v>
      </c>
      <c r="C227" s="3" t="s">
        <v>276</v>
      </c>
      <c r="D227" s="7">
        <v>0</v>
      </c>
      <c r="E227" s="7">
        <v>0</v>
      </c>
      <c r="F227" s="7"/>
      <c r="G227" s="7">
        <v>0</v>
      </c>
      <c r="H227" s="8">
        <f t="shared" si="7"/>
        <v>0</v>
      </c>
    </row>
    <row r="228" spans="1:8" hidden="1" x14ac:dyDescent="0.25">
      <c r="A228">
        <f t="shared" si="6"/>
        <v>177</v>
      </c>
      <c r="B228" s="2">
        <v>177</v>
      </c>
      <c r="C228" s="3" t="s">
        <v>277</v>
      </c>
      <c r="D228" s="7">
        <v>0</v>
      </c>
      <c r="E228" s="7">
        <v>0</v>
      </c>
      <c r="F228" s="7"/>
      <c r="G228" s="7">
        <v>0</v>
      </c>
      <c r="H228" s="8">
        <f t="shared" si="7"/>
        <v>0</v>
      </c>
    </row>
    <row r="229" spans="1:8" hidden="1" x14ac:dyDescent="0.25">
      <c r="A229">
        <f t="shared" si="6"/>
        <v>178</v>
      </c>
      <c r="B229" s="2">
        <v>178</v>
      </c>
      <c r="C229" s="3" t="s">
        <v>278</v>
      </c>
      <c r="D229" s="7">
        <v>0</v>
      </c>
      <c r="E229" s="7">
        <v>0</v>
      </c>
      <c r="F229" s="7"/>
      <c r="G229" s="7">
        <v>0</v>
      </c>
      <c r="H229" s="8">
        <f t="shared" si="7"/>
        <v>0</v>
      </c>
    </row>
    <row r="230" spans="1:8" hidden="1" x14ac:dyDescent="0.25">
      <c r="A230">
        <f t="shared" si="6"/>
        <v>179</v>
      </c>
      <c r="B230" s="2">
        <v>179</v>
      </c>
      <c r="C230" s="3" t="s">
        <v>279</v>
      </c>
      <c r="D230" s="7">
        <v>0</v>
      </c>
      <c r="E230" s="7">
        <v>0</v>
      </c>
      <c r="F230" s="7"/>
      <c r="G230" s="7">
        <v>0</v>
      </c>
      <c r="H230" s="8">
        <f t="shared" si="7"/>
        <v>0</v>
      </c>
    </row>
    <row r="231" spans="1:8" hidden="1" x14ac:dyDescent="0.25">
      <c r="A231">
        <f t="shared" si="6"/>
        <v>180</v>
      </c>
      <c r="B231" s="2">
        <v>180</v>
      </c>
      <c r="C231" s="3" t="s">
        <v>280</v>
      </c>
      <c r="D231" s="7">
        <v>0</v>
      </c>
      <c r="E231" s="7">
        <v>0</v>
      </c>
      <c r="F231" s="7"/>
      <c r="G231" s="7">
        <v>0</v>
      </c>
      <c r="H231" s="8">
        <f t="shared" si="7"/>
        <v>0</v>
      </c>
    </row>
    <row r="232" spans="1:8" hidden="1" x14ac:dyDescent="0.25">
      <c r="A232">
        <f t="shared" si="6"/>
        <v>181</v>
      </c>
      <c r="B232" s="2">
        <v>181</v>
      </c>
      <c r="C232" s="3" t="s">
        <v>281</v>
      </c>
      <c r="D232" s="7">
        <v>0</v>
      </c>
      <c r="E232" s="7">
        <v>0</v>
      </c>
      <c r="F232" s="7"/>
      <c r="G232" s="7">
        <v>0</v>
      </c>
      <c r="H232" s="8">
        <f t="shared" si="7"/>
        <v>0</v>
      </c>
    </row>
    <row r="233" spans="1:8" hidden="1" x14ac:dyDescent="0.25">
      <c r="A233">
        <f t="shared" si="6"/>
        <v>183</v>
      </c>
      <c r="B233" s="2">
        <v>183</v>
      </c>
      <c r="C233" s="3" t="s">
        <v>283</v>
      </c>
      <c r="D233" s="7">
        <v>0</v>
      </c>
      <c r="E233" s="7">
        <v>0</v>
      </c>
      <c r="F233" s="7"/>
      <c r="G233" s="7">
        <v>0</v>
      </c>
      <c r="H233" s="8">
        <f t="shared" si="7"/>
        <v>0</v>
      </c>
    </row>
    <row r="234" spans="1:8" hidden="1" x14ac:dyDescent="0.25">
      <c r="A234">
        <f t="shared" si="6"/>
        <v>184</v>
      </c>
      <c r="B234" s="2">
        <v>184</v>
      </c>
      <c r="C234" s="3" t="s">
        <v>284</v>
      </c>
      <c r="D234" s="7">
        <v>0</v>
      </c>
      <c r="E234" s="7">
        <v>0</v>
      </c>
      <c r="F234" s="7"/>
      <c r="G234" s="7">
        <v>0</v>
      </c>
      <c r="H234" s="8">
        <f t="shared" si="7"/>
        <v>0</v>
      </c>
    </row>
    <row r="235" spans="1:8" hidden="1" x14ac:dyDescent="0.25">
      <c r="A235">
        <f t="shared" si="6"/>
        <v>185</v>
      </c>
      <c r="B235" s="2">
        <v>185</v>
      </c>
      <c r="C235" s="3" t="s">
        <v>285</v>
      </c>
      <c r="D235" s="7">
        <v>0</v>
      </c>
      <c r="E235" s="7">
        <v>0</v>
      </c>
      <c r="F235" s="7"/>
      <c r="G235" s="7">
        <v>0</v>
      </c>
      <c r="H235" s="8">
        <f t="shared" si="7"/>
        <v>0</v>
      </c>
    </row>
    <row r="236" spans="1:8" hidden="1" x14ac:dyDescent="0.25">
      <c r="A236">
        <f t="shared" si="6"/>
        <v>187</v>
      </c>
      <c r="B236" s="2">
        <v>187</v>
      </c>
      <c r="C236" s="3" t="s">
        <v>287</v>
      </c>
      <c r="D236" s="7">
        <v>0</v>
      </c>
      <c r="E236" s="7">
        <v>0</v>
      </c>
      <c r="F236" s="7"/>
      <c r="G236" s="7">
        <v>0</v>
      </c>
      <c r="H236" s="8">
        <f t="shared" si="7"/>
        <v>0</v>
      </c>
    </row>
    <row r="237" spans="1:8" hidden="1" x14ac:dyDescent="0.25">
      <c r="A237">
        <f t="shared" si="6"/>
        <v>189</v>
      </c>
      <c r="B237" s="2">
        <v>189</v>
      </c>
      <c r="C237" s="3" t="s">
        <v>289</v>
      </c>
      <c r="D237" s="7">
        <v>0</v>
      </c>
      <c r="E237" s="7">
        <v>0</v>
      </c>
      <c r="F237" s="7"/>
      <c r="G237" s="7">
        <v>0</v>
      </c>
      <c r="H237" s="8">
        <f t="shared" si="7"/>
        <v>0</v>
      </c>
    </row>
    <row r="238" spans="1:8" hidden="1" x14ac:dyDescent="0.25">
      <c r="A238">
        <f t="shared" si="6"/>
        <v>190</v>
      </c>
      <c r="B238" s="2">
        <v>190</v>
      </c>
      <c r="C238" s="3" t="s">
        <v>290</v>
      </c>
      <c r="D238" s="7">
        <v>0</v>
      </c>
      <c r="E238" s="7">
        <v>0</v>
      </c>
      <c r="F238" s="7"/>
      <c r="G238" s="7">
        <v>0</v>
      </c>
      <c r="H238" s="8">
        <f t="shared" si="7"/>
        <v>0</v>
      </c>
    </row>
    <row r="239" spans="1:8" hidden="1" x14ac:dyDescent="0.25">
      <c r="A239">
        <f t="shared" si="6"/>
        <v>191</v>
      </c>
      <c r="B239" s="2">
        <v>191</v>
      </c>
      <c r="C239" s="3" t="s">
        <v>291</v>
      </c>
      <c r="D239" s="7">
        <v>0</v>
      </c>
      <c r="E239" s="7">
        <v>0</v>
      </c>
      <c r="F239" s="7"/>
      <c r="G239" s="7">
        <v>0</v>
      </c>
      <c r="H239" s="8">
        <f t="shared" si="7"/>
        <v>0</v>
      </c>
    </row>
    <row r="240" spans="1:8" hidden="1" x14ac:dyDescent="0.25">
      <c r="A240">
        <f t="shared" si="6"/>
        <v>192</v>
      </c>
      <c r="B240" s="2">
        <v>192</v>
      </c>
      <c r="C240" s="3" t="s">
        <v>292</v>
      </c>
      <c r="D240" s="7">
        <v>0</v>
      </c>
      <c r="E240" s="7">
        <v>0</v>
      </c>
      <c r="F240" s="7"/>
      <c r="G240" s="7">
        <v>0</v>
      </c>
      <c r="H240" s="8">
        <f t="shared" si="7"/>
        <v>0</v>
      </c>
    </row>
    <row r="241" spans="1:8" hidden="1" x14ac:dyDescent="0.25">
      <c r="A241">
        <f t="shared" si="6"/>
        <v>193</v>
      </c>
      <c r="B241" s="2">
        <v>193</v>
      </c>
      <c r="C241" s="3" t="s">
        <v>293</v>
      </c>
      <c r="D241" s="7">
        <v>0</v>
      </c>
      <c r="E241" s="7">
        <v>0</v>
      </c>
      <c r="F241" s="7"/>
      <c r="G241" s="7">
        <v>0</v>
      </c>
      <c r="H241" s="8">
        <f t="shared" si="7"/>
        <v>0</v>
      </c>
    </row>
    <row r="242" spans="1:8" hidden="1" x14ac:dyDescent="0.25">
      <c r="A242">
        <f t="shared" si="6"/>
        <v>195</v>
      </c>
      <c r="B242" s="2">
        <v>195</v>
      </c>
      <c r="C242" s="3" t="s">
        <v>295</v>
      </c>
      <c r="D242" s="7">
        <v>0</v>
      </c>
      <c r="E242" s="7">
        <v>0</v>
      </c>
      <c r="F242" s="7"/>
      <c r="G242" s="7">
        <v>0</v>
      </c>
      <c r="H242" s="8">
        <f t="shared" si="7"/>
        <v>0</v>
      </c>
    </row>
    <row r="243" spans="1:8" hidden="1" x14ac:dyDescent="0.25">
      <c r="A243">
        <f t="shared" si="6"/>
        <v>196</v>
      </c>
      <c r="B243" s="2">
        <v>196</v>
      </c>
      <c r="C243" s="3" t="s">
        <v>296</v>
      </c>
      <c r="D243" s="7">
        <v>0</v>
      </c>
      <c r="E243" s="7">
        <v>0</v>
      </c>
      <c r="F243" s="7"/>
      <c r="G243" s="7">
        <v>0</v>
      </c>
      <c r="H243" s="8">
        <f t="shared" si="7"/>
        <v>0</v>
      </c>
    </row>
    <row r="244" spans="1:8" hidden="1" x14ac:dyDescent="0.25">
      <c r="A244">
        <f t="shared" si="6"/>
        <v>197</v>
      </c>
      <c r="B244" s="2">
        <v>197</v>
      </c>
      <c r="C244" s="3" t="s">
        <v>297</v>
      </c>
      <c r="D244" s="7">
        <v>0</v>
      </c>
      <c r="E244" s="7">
        <v>0</v>
      </c>
      <c r="F244" s="7"/>
      <c r="G244" s="7">
        <v>0</v>
      </c>
      <c r="H244" s="8">
        <f t="shared" si="7"/>
        <v>0</v>
      </c>
    </row>
    <row r="245" spans="1:8" hidden="1" x14ac:dyDescent="0.25">
      <c r="A245">
        <f t="shared" si="6"/>
        <v>198</v>
      </c>
      <c r="B245" s="2">
        <v>198</v>
      </c>
      <c r="C245" s="3" t="s">
        <v>298</v>
      </c>
      <c r="D245" s="7">
        <v>0</v>
      </c>
      <c r="E245" s="7">
        <v>0</v>
      </c>
      <c r="F245" s="7"/>
      <c r="G245" s="7">
        <v>0</v>
      </c>
      <c r="H245" s="8">
        <f t="shared" si="7"/>
        <v>0</v>
      </c>
    </row>
    <row r="246" spans="1:8" hidden="1" x14ac:dyDescent="0.25">
      <c r="A246">
        <f t="shared" si="6"/>
        <v>199</v>
      </c>
      <c r="B246" s="2">
        <v>199</v>
      </c>
      <c r="C246" s="3" t="s">
        <v>299</v>
      </c>
      <c r="D246" s="7">
        <v>0</v>
      </c>
      <c r="E246" s="7">
        <v>0</v>
      </c>
      <c r="F246" s="7"/>
      <c r="G246" s="7">
        <v>0</v>
      </c>
      <c r="H246" s="8">
        <f t="shared" si="7"/>
        <v>0</v>
      </c>
    </row>
    <row r="247" spans="1:8" hidden="1" x14ac:dyDescent="0.25">
      <c r="A247">
        <f t="shared" si="6"/>
        <v>200</v>
      </c>
      <c r="B247" s="2">
        <v>200</v>
      </c>
      <c r="C247" s="3" t="s">
        <v>300</v>
      </c>
      <c r="D247" s="7">
        <v>0</v>
      </c>
      <c r="E247" s="7">
        <v>0</v>
      </c>
      <c r="F247" s="7"/>
      <c r="G247" s="7">
        <v>0</v>
      </c>
      <c r="H247" s="8">
        <f t="shared" si="7"/>
        <v>0</v>
      </c>
    </row>
    <row r="248" spans="1:8" hidden="1" x14ac:dyDescent="0.25">
      <c r="A248">
        <f t="shared" si="6"/>
        <v>201</v>
      </c>
      <c r="B248" s="2">
        <v>201</v>
      </c>
      <c r="C248" s="3" t="s">
        <v>301</v>
      </c>
      <c r="D248" s="7">
        <v>0</v>
      </c>
      <c r="E248" s="7">
        <v>0</v>
      </c>
      <c r="F248" s="7"/>
      <c r="G248" s="7">
        <v>0</v>
      </c>
      <c r="H248" s="8">
        <f t="shared" si="7"/>
        <v>0</v>
      </c>
    </row>
    <row r="249" spans="1:8" hidden="1" x14ac:dyDescent="0.25">
      <c r="A249">
        <f t="shared" si="6"/>
        <v>203</v>
      </c>
      <c r="B249" s="2">
        <v>203</v>
      </c>
      <c r="C249" s="3" t="s">
        <v>303</v>
      </c>
      <c r="D249" s="7">
        <v>0</v>
      </c>
      <c r="E249" s="7">
        <v>0</v>
      </c>
      <c r="F249" s="7"/>
      <c r="G249" s="7">
        <v>0</v>
      </c>
      <c r="H249" s="8">
        <f t="shared" si="7"/>
        <v>0</v>
      </c>
    </row>
    <row r="250" spans="1:8" hidden="1" x14ac:dyDescent="0.25">
      <c r="A250">
        <f t="shared" si="6"/>
        <v>204</v>
      </c>
      <c r="B250" s="2">
        <v>204</v>
      </c>
      <c r="C250" s="3" t="s">
        <v>304</v>
      </c>
      <c r="D250" s="7">
        <v>0</v>
      </c>
      <c r="E250" s="7">
        <v>0</v>
      </c>
      <c r="F250" s="7"/>
      <c r="G250" s="7">
        <v>0</v>
      </c>
      <c r="H250" s="8">
        <f t="shared" si="7"/>
        <v>0</v>
      </c>
    </row>
    <row r="251" spans="1:8" hidden="1" x14ac:dyDescent="0.25">
      <c r="A251">
        <f t="shared" si="6"/>
        <v>205</v>
      </c>
      <c r="B251" s="2">
        <v>205</v>
      </c>
      <c r="C251" s="3" t="s">
        <v>305</v>
      </c>
      <c r="D251" s="7">
        <v>0</v>
      </c>
      <c r="E251" s="7">
        <v>0</v>
      </c>
      <c r="F251" s="7"/>
      <c r="G251" s="7">
        <v>0</v>
      </c>
      <c r="H251" s="8">
        <f t="shared" si="7"/>
        <v>0</v>
      </c>
    </row>
    <row r="252" spans="1:8" hidden="1" x14ac:dyDescent="0.25">
      <c r="A252">
        <f t="shared" si="6"/>
        <v>206</v>
      </c>
      <c r="B252" s="2">
        <v>206</v>
      </c>
      <c r="C252" s="3" t="s">
        <v>306</v>
      </c>
      <c r="D252" s="7">
        <v>0</v>
      </c>
      <c r="E252" s="7">
        <v>0</v>
      </c>
      <c r="F252" s="7"/>
      <c r="G252" s="7">
        <v>0</v>
      </c>
      <c r="H252" s="8">
        <f t="shared" si="7"/>
        <v>0</v>
      </c>
    </row>
    <row r="253" spans="1:8" hidden="1" x14ac:dyDescent="0.25">
      <c r="A253">
        <f t="shared" si="6"/>
        <v>207</v>
      </c>
      <c r="B253" s="2">
        <v>207</v>
      </c>
      <c r="C253" s="3" t="s">
        <v>307</v>
      </c>
      <c r="D253" s="7">
        <v>0</v>
      </c>
      <c r="E253" s="7">
        <v>0</v>
      </c>
      <c r="F253" s="7"/>
      <c r="G253" s="7">
        <v>0</v>
      </c>
      <c r="H253" s="8">
        <f t="shared" si="7"/>
        <v>0</v>
      </c>
    </row>
    <row r="254" spans="1:8" hidden="1" x14ac:dyDescent="0.25">
      <c r="A254">
        <f t="shared" si="6"/>
        <v>208</v>
      </c>
      <c r="B254" s="2">
        <v>208</v>
      </c>
      <c r="C254" s="3" t="s">
        <v>308</v>
      </c>
      <c r="D254" s="7">
        <v>0</v>
      </c>
      <c r="E254" s="7">
        <v>0</v>
      </c>
      <c r="F254" s="7"/>
      <c r="G254" s="7">
        <v>0</v>
      </c>
      <c r="H254" s="8">
        <f t="shared" si="7"/>
        <v>0</v>
      </c>
    </row>
    <row r="255" spans="1:8" hidden="1" x14ac:dyDescent="0.25">
      <c r="A255">
        <f t="shared" si="6"/>
        <v>209</v>
      </c>
      <c r="B255" s="2">
        <v>209</v>
      </c>
      <c r="C255" s="3" t="s">
        <v>309</v>
      </c>
      <c r="D255" s="7">
        <v>0</v>
      </c>
      <c r="E255" s="7">
        <v>0</v>
      </c>
      <c r="F255" s="7"/>
      <c r="G255" s="7">
        <v>0</v>
      </c>
      <c r="H255" s="8">
        <f t="shared" si="7"/>
        <v>0</v>
      </c>
    </row>
    <row r="256" spans="1:8" hidden="1" x14ac:dyDescent="0.25">
      <c r="A256">
        <f t="shared" si="6"/>
        <v>210</v>
      </c>
      <c r="B256" s="2">
        <v>210</v>
      </c>
      <c r="C256" s="3" t="s">
        <v>310</v>
      </c>
      <c r="D256" s="7">
        <v>0</v>
      </c>
      <c r="E256" s="7">
        <v>0</v>
      </c>
      <c r="F256" s="7"/>
      <c r="G256" s="7">
        <v>0</v>
      </c>
      <c r="H256" s="8">
        <f t="shared" si="7"/>
        <v>0</v>
      </c>
    </row>
    <row r="257" spans="1:8" hidden="1" x14ac:dyDescent="0.25">
      <c r="A257">
        <f t="shared" si="6"/>
        <v>211</v>
      </c>
      <c r="B257" s="2">
        <v>211</v>
      </c>
      <c r="C257" s="3" t="s">
        <v>311</v>
      </c>
      <c r="D257" s="7">
        <v>0</v>
      </c>
      <c r="E257" s="7">
        <v>0</v>
      </c>
      <c r="F257" s="7"/>
      <c r="G257" s="7">
        <v>0</v>
      </c>
      <c r="H257" s="8">
        <f t="shared" si="7"/>
        <v>0</v>
      </c>
    </row>
    <row r="258" spans="1:8" hidden="1" x14ac:dyDescent="0.25">
      <c r="A258">
        <f t="shared" si="6"/>
        <v>212</v>
      </c>
      <c r="B258" s="2">
        <v>212</v>
      </c>
      <c r="C258" s="3" t="s">
        <v>312</v>
      </c>
      <c r="D258" s="7">
        <v>0</v>
      </c>
      <c r="E258" s="7">
        <v>0</v>
      </c>
      <c r="F258" s="7"/>
      <c r="G258" s="7">
        <v>0</v>
      </c>
      <c r="H258" s="8">
        <f t="shared" si="7"/>
        <v>0</v>
      </c>
    </row>
    <row r="259" spans="1:8" hidden="1" x14ac:dyDescent="0.25">
      <c r="A259">
        <f t="shared" si="6"/>
        <v>213</v>
      </c>
      <c r="B259" s="2">
        <v>213</v>
      </c>
      <c r="C259" s="3" t="s">
        <v>313</v>
      </c>
      <c r="D259" s="7">
        <v>0</v>
      </c>
      <c r="E259" s="7">
        <v>0</v>
      </c>
      <c r="F259" s="7"/>
      <c r="G259" s="7">
        <v>0</v>
      </c>
      <c r="H259" s="8">
        <f t="shared" si="7"/>
        <v>0</v>
      </c>
    </row>
    <row r="260" spans="1:8" hidden="1" x14ac:dyDescent="0.25">
      <c r="A260">
        <f t="shared" si="6"/>
        <v>215</v>
      </c>
      <c r="B260" s="2">
        <v>215</v>
      </c>
      <c r="C260" s="3" t="s">
        <v>315</v>
      </c>
      <c r="D260" s="7">
        <v>0</v>
      </c>
      <c r="E260" s="7">
        <v>0</v>
      </c>
      <c r="F260" s="7"/>
      <c r="G260" s="7">
        <v>0</v>
      </c>
      <c r="H260" s="8">
        <f t="shared" si="7"/>
        <v>0</v>
      </c>
    </row>
    <row r="261" spans="1:8" hidden="1" x14ac:dyDescent="0.25">
      <c r="A261">
        <f t="shared" si="6"/>
        <v>216</v>
      </c>
      <c r="B261" s="2">
        <v>216</v>
      </c>
      <c r="C261" s="3" t="s">
        <v>316</v>
      </c>
      <c r="D261" s="7">
        <v>0</v>
      </c>
      <c r="E261" s="7">
        <v>0</v>
      </c>
      <c r="F261" s="7"/>
      <c r="G261" s="7">
        <v>0</v>
      </c>
      <c r="H261" s="8">
        <f t="shared" si="7"/>
        <v>0</v>
      </c>
    </row>
    <row r="262" spans="1:8" hidden="1" x14ac:dyDescent="0.25">
      <c r="A262">
        <f t="shared" ref="A262:A325" si="8">VALUE(B262)</f>
        <v>218</v>
      </c>
      <c r="B262" s="2">
        <v>218</v>
      </c>
      <c r="C262" s="3" t="s">
        <v>318</v>
      </c>
      <c r="D262" s="7">
        <v>0</v>
      </c>
      <c r="E262" s="7">
        <v>0</v>
      </c>
      <c r="F262" s="7"/>
      <c r="G262" s="7">
        <v>0</v>
      </c>
      <c r="H262" s="8">
        <f t="shared" si="7"/>
        <v>0</v>
      </c>
    </row>
    <row r="263" spans="1:8" hidden="1" x14ac:dyDescent="0.25">
      <c r="A263">
        <f t="shared" si="8"/>
        <v>219</v>
      </c>
      <c r="B263" s="2">
        <v>219</v>
      </c>
      <c r="C263" s="3" t="s">
        <v>319</v>
      </c>
      <c r="D263" s="7">
        <v>0</v>
      </c>
      <c r="E263" s="7">
        <v>0</v>
      </c>
      <c r="F263" s="7"/>
      <c r="G263" s="7">
        <v>0</v>
      </c>
      <c r="H263" s="8">
        <f t="shared" ref="H263:H326" si="9">ROUND(G263,0)</f>
        <v>0</v>
      </c>
    </row>
    <row r="264" spans="1:8" hidden="1" x14ac:dyDescent="0.25">
      <c r="A264">
        <f t="shared" si="8"/>
        <v>220</v>
      </c>
      <c r="B264" s="2">
        <v>220</v>
      </c>
      <c r="C264" s="3" t="s">
        <v>320</v>
      </c>
      <c r="D264" s="7">
        <v>0</v>
      </c>
      <c r="E264" s="7">
        <v>0</v>
      </c>
      <c r="F264" s="7"/>
      <c r="G264" s="7">
        <v>0</v>
      </c>
      <c r="H264" s="8">
        <f t="shared" si="9"/>
        <v>0</v>
      </c>
    </row>
    <row r="265" spans="1:8" hidden="1" x14ac:dyDescent="0.25">
      <c r="A265">
        <f t="shared" si="8"/>
        <v>221</v>
      </c>
      <c r="B265" s="2">
        <v>221</v>
      </c>
      <c r="C265" s="3" t="s">
        <v>321</v>
      </c>
      <c r="D265" s="7">
        <v>0</v>
      </c>
      <c r="E265" s="7">
        <v>0</v>
      </c>
      <c r="F265" s="7"/>
      <c r="G265" s="7">
        <v>0</v>
      </c>
      <c r="H265" s="8">
        <f t="shared" si="9"/>
        <v>0</v>
      </c>
    </row>
    <row r="266" spans="1:8" hidden="1" x14ac:dyDescent="0.25">
      <c r="A266">
        <f t="shared" si="8"/>
        <v>222</v>
      </c>
      <c r="B266" s="2">
        <v>222</v>
      </c>
      <c r="C266" s="3" t="s">
        <v>322</v>
      </c>
      <c r="D266" s="7">
        <v>0</v>
      </c>
      <c r="E266" s="7">
        <v>0</v>
      </c>
      <c r="F266" s="7"/>
      <c r="G266" s="7">
        <v>0</v>
      </c>
      <c r="H266" s="8">
        <f t="shared" si="9"/>
        <v>0</v>
      </c>
    </row>
    <row r="267" spans="1:8" hidden="1" x14ac:dyDescent="0.25">
      <c r="A267">
        <f t="shared" si="8"/>
        <v>223</v>
      </c>
      <c r="B267" s="2">
        <v>223</v>
      </c>
      <c r="C267" s="3" t="s">
        <v>323</v>
      </c>
      <c r="D267" s="7">
        <v>0</v>
      </c>
      <c r="E267" s="7">
        <v>0</v>
      </c>
      <c r="F267" s="7"/>
      <c r="G267" s="7">
        <v>0</v>
      </c>
      <c r="H267" s="8">
        <f t="shared" si="9"/>
        <v>0</v>
      </c>
    </row>
    <row r="268" spans="1:8" hidden="1" x14ac:dyDescent="0.25">
      <c r="A268">
        <f t="shared" si="8"/>
        <v>224</v>
      </c>
      <c r="B268" s="2">
        <v>224</v>
      </c>
      <c r="C268" s="3" t="s">
        <v>324</v>
      </c>
      <c r="D268" s="7">
        <v>0</v>
      </c>
      <c r="E268" s="7">
        <v>0</v>
      </c>
      <c r="F268" s="7"/>
      <c r="G268" s="7">
        <v>0</v>
      </c>
      <c r="H268" s="8">
        <f t="shared" si="9"/>
        <v>0</v>
      </c>
    </row>
    <row r="269" spans="1:8" hidden="1" x14ac:dyDescent="0.25">
      <c r="A269">
        <f t="shared" si="8"/>
        <v>225</v>
      </c>
      <c r="B269" s="2">
        <v>225</v>
      </c>
      <c r="C269" s="3" t="s">
        <v>325</v>
      </c>
      <c r="D269" s="7">
        <v>0</v>
      </c>
      <c r="E269" s="7">
        <v>0</v>
      </c>
      <c r="F269" s="7"/>
      <c r="G269" s="7">
        <v>0</v>
      </c>
      <c r="H269" s="8">
        <f t="shared" si="9"/>
        <v>0</v>
      </c>
    </row>
    <row r="270" spans="1:8" hidden="1" x14ac:dyDescent="0.25">
      <c r="A270">
        <f t="shared" si="8"/>
        <v>227</v>
      </c>
      <c r="B270" s="2">
        <v>227</v>
      </c>
      <c r="C270" s="3" t="s">
        <v>327</v>
      </c>
      <c r="D270" s="7">
        <v>0</v>
      </c>
      <c r="E270" s="7">
        <v>0</v>
      </c>
      <c r="F270" s="7"/>
      <c r="G270" s="7">
        <v>0</v>
      </c>
      <c r="H270" s="8">
        <f t="shared" si="9"/>
        <v>0</v>
      </c>
    </row>
    <row r="271" spans="1:8" hidden="1" x14ac:dyDescent="0.25">
      <c r="A271">
        <f t="shared" si="8"/>
        <v>228</v>
      </c>
      <c r="B271" s="2">
        <v>228</v>
      </c>
      <c r="C271" s="3" t="s">
        <v>328</v>
      </c>
      <c r="D271" s="7">
        <v>0</v>
      </c>
      <c r="E271" s="7">
        <v>0</v>
      </c>
      <c r="F271" s="7"/>
      <c r="G271" s="7">
        <v>0</v>
      </c>
      <c r="H271" s="8">
        <f t="shared" si="9"/>
        <v>0</v>
      </c>
    </row>
    <row r="272" spans="1:8" hidden="1" x14ac:dyDescent="0.25">
      <c r="A272">
        <f t="shared" si="8"/>
        <v>229</v>
      </c>
      <c r="B272" s="2">
        <v>229</v>
      </c>
      <c r="C272" s="3" t="s">
        <v>329</v>
      </c>
      <c r="D272" s="7">
        <v>0</v>
      </c>
      <c r="E272" s="7">
        <v>0</v>
      </c>
      <c r="F272" s="7"/>
      <c r="G272" s="7">
        <v>0</v>
      </c>
      <c r="H272" s="8">
        <f t="shared" si="9"/>
        <v>0</v>
      </c>
    </row>
    <row r="273" spans="1:8" hidden="1" x14ac:dyDescent="0.25">
      <c r="A273">
        <f t="shared" si="8"/>
        <v>230</v>
      </c>
      <c r="B273" s="2">
        <v>230</v>
      </c>
      <c r="C273" s="3" t="s">
        <v>330</v>
      </c>
      <c r="D273" s="7">
        <v>0</v>
      </c>
      <c r="E273" s="7">
        <v>0</v>
      </c>
      <c r="F273" s="7"/>
      <c r="G273" s="7">
        <v>0</v>
      </c>
      <c r="H273" s="8">
        <f t="shared" si="9"/>
        <v>0</v>
      </c>
    </row>
    <row r="274" spans="1:8" hidden="1" x14ac:dyDescent="0.25">
      <c r="A274">
        <f t="shared" si="8"/>
        <v>232</v>
      </c>
      <c r="B274" s="2">
        <v>232</v>
      </c>
      <c r="C274" s="3" t="s">
        <v>332</v>
      </c>
      <c r="D274" s="7">
        <v>0</v>
      </c>
      <c r="E274" s="7">
        <v>0</v>
      </c>
      <c r="F274" s="7"/>
      <c r="G274" s="7">
        <v>0</v>
      </c>
      <c r="H274" s="8">
        <f t="shared" si="9"/>
        <v>0</v>
      </c>
    </row>
    <row r="275" spans="1:8" hidden="1" x14ac:dyDescent="0.25">
      <c r="A275">
        <f t="shared" si="8"/>
        <v>234</v>
      </c>
      <c r="B275" s="2">
        <v>234</v>
      </c>
      <c r="C275" s="3" t="s">
        <v>334</v>
      </c>
      <c r="D275" s="7">
        <v>0</v>
      </c>
      <c r="E275" s="7">
        <v>0</v>
      </c>
      <c r="F275" s="7"/>
      <c r="G275" s="7">
        <v>0</v>
      </c>
      <c r="H275" s="8">
        <f t="shared" si="9"/>
        <v>0</v>
      </c>
    </row>
    <row r="276" spans="1:8" hidden="1" x14ac:dyDescent="0.25">
      <c r="A276">
        <f t="shared" si="8"/>
        <v>235</v>
      </c>
      <c r="B276" s="2">
        <v>235</v>
      </c>
      <c r="C276" s="3" t="s">
        <v>335</v>
      </c>
      <c r="D276" s="7">
        <v>0</v>
      </c>
      <c r="E276" s="7">
        <v>0</v>
      </c>
      <c r="F276" s="7"/>
      <c r="G276" s="7">
        <v>0</v>
      </c>
      <c r="H276" s="8">
        <f t="shared" si="9"/>
        <v>0</v>
      </c>
    </row>
    <row r="277" spans="1:8" hidden="1" x14ac:dyDescent="0.25">
      <c r="A277">
        <f t="shared" si="8"/>
        <v>236</v>
      </c>
      <c r="B277" s="2">
        <v>236</v>
      </c>
      <c r="C277" s="3" t="s">
        <v>336</v>
      </c>
      <c r="D277" s="7">
        <v>0</v>
      </c>
      <c r="E277" s="7">
        <v>0</v>
      </c>
      <c r="F277" s="7"/>
      <c r="G277" s="7">
        <v>0</v>
      </c>
      <c r="H277" s="8">
        <f t="shared" si="9"/>
        <v>0</v>
      </c>
    </row>
    <row r="278" spans="1:8" hidden="1" x14ac:dyDescent="0.25">
      <c r="A278">
        <f t="shared" si="8"/>
        <v>238</v>
      </c>
      <c r="B278" s="2">
        <v>238</v>
      </c>
      <c r="C278" s="3" t="s">
        <v>338</v>
      </c>
      <c r="D278" s="7">
        <v>0</v>
      </c>
      <c r="E278" s="7">
        <v>0</v>
      </c>
      <c r="F278" s="7"/>
      <c r="G278" s="7">
        <v>0</v>
      </c>
      <c r="H278" s="8">
        <f t="shared" si="9"/>
        <v>0</v>
      </c>
    </row>
    <row r="279" spans="1:8" hidden="1" x14ac:dyDescent="0.25">
      <c r="A279">
        <f t="shared" si="8"/>
        <v>241</v>
      </c>
      <c r="B279" s="2">
        <v>241</v>
      </c>
      <c r="C279" s="3" t="s">
        <v>341</v>
      </c>
      <c r="D279" s="7">
        <v>0</v>
      </c>
      <c r="E279" s="7">
        <v>0</v>
      </c>
      <c r="F279" s="7"/>
      <c r="G279" s="7">
        <v>0</v>
      </c>
      <c r="H279" s="8">
        <f t="shared" si="9"/>
        <v>0</v>
      </c>
    </row>
    <row r="280" spans="1:8" hidden="1" x14ac:dyDescent="0.25">
      <c r="A280">
        <f t="shared" si="8"/>
        <v>242</v>
      </c>
      <c r="B280" s="2">
        <v>242</v>
      </c>
      <c r="C280" s="3" t="s">
        <v>342</v>
      </c>
      <c r="D280" s="7">
        <v>0</v>
      </c>
      <c r="E280" s="7">
        <v>0</v>
      </c>
      <c r="F280" s="7"/>
      <c r="G280" s="7">
        <v>0</v>
      </c>
      <c r="H280" s="8">
        <f t="shared" si="9"/>
        <v>0</v>
      </c>
    </row>
    <row r="281" spans="1:8" hidden="1" x14ac:dyDescent="0.25">
      <c r="A281">
        <f t="shared" si="8"/>
        <v>243</v>
      </c>
      <c r="B281" s="2">
        <v>243</v>
      </c>
      <c r="C281" s="3" t="s">
        <v>343</v>
      </c>
      <c r="D281" s="7">
        <v>0</v>
      </c>
      <c r="E281" s="7">
        <v>0</v>
      </c>
      <c r="F281" s="7"/>
      <c r="G281" s="7">
        <v>0</v>
      </c>
      <c r="H281" s="8">
        <f t="shared" si="9"/>
        <v>0</v>
      </c>
    </row>
    <row r="282" spans="1:8" hidden="1" x14ac:dyDescent="0.25">
      <c r="A282">
        <f t="shared" si="8"/>
        <v>244</v>
      </c>
      <c r="B282" s="2">
        <v>244</v>
      </c>
      <c r="C282" s="3" t="s">
        <v>344</v>
      </c>
      <c r="D282" s="7">
        <v>0</v>
      </c>
      <c r="E282" s="7">
        <v>0</v>
      </c>
      <c r="F282" s="7"/>
      <c r="G282" s="7">
        <v>0</v>
      </c>
      <c r="H282" s="8">
        <f t="shared" si="9"/>
        <v>0</v>
      </c>
    </row>
    <row r="283" spans="1:8" hidden="1" x14ac:dyDescent="0.25">
      <c r="A283">
        <f t="shared" si="8"/>
        <v>245</v>
      </c>
      <c r="B283" s="2">
        <v>245</v>
      </c>
      <c r="C283" s="3" t="s">
        <v>345</v>
      </c>
      <c r="D283" s="7">
        <v>0</v>
      </c>
      <c r="E283" s="7">
        <v>0</v>
      </c>
      <c r="F283" s="7"/>
      <c r="G283" s="7">
        <v>0</v>
      </c>
      <c r="H283" s="8">
        <f t="shared" si="9"/>
        <v>0</v>
      </c>
    </row>
    <row r="284" spans="1:8" hidden="1" x14ac:dyDescent="0.25">
      <c r="A284">
        <f t="shared" si="8"/>
        <v>246</v>
      </c>
      <c r="B284" s="2">
        <v>246</v>
      </c>
      <c r="C284" s="3" t="s">
        <v>346</v>
      </c>
      <c r="D284" s="7">
        <v>0</v>
      </c>
      <c r="E284" s="7">
        <v>0</v>
      </c>
      <c r="F284" s="7"/>
      <c r="G284" s="7">
        <v>0</v>
      </c>
      <c r="H284" s="8">
        <f t="shared" si="9"/>
        <v>0</v>
      </c>
    </row>
    <row r="285" spans="1:8" hidden="1" x14ac:dyDescent="0.25">
      <c r="A285">
        <f t="shared" si="8"/>
        <v>247</v>
      </c>
      <c r="B285" s="2">
        <v>247</v>
      </c>
      <c r="C285" s="3" t="s">
        <v>347</v>
      </c>
      <c r="D285" s="7">
        <v>0</v>
      </c>
      <c r="E285" s="7">
        <v>0</v>
      </c>
      <c r="F285" s="7"/>
      <c r="G285" s="7">
        <v>0</v>
      </c>
      <c r="H285" s="8">
        <f t="shared" si="9"/>
        <v>0</v>
      </c>
    </row>
    <row r="286" spans="1:8" hidden="1" x14ac:dyDescent="0.25">
      <c r="A286">
        <f t="shared" si="8"/>
        <v>248</v>
      </c>
      <c r="B286" s="2">
        <v>248</v>
      </c>
      <c r="C286" s="3" t="s">
        <v>348</v>
      </c>
      <c r="D286" s="7">
        <v>0</v>
      </c>
      <c r="E286" s="7">
        <v>0</v>
      </c>
      <c r="F286" s="7"/>
      <c r="G286" s="7">
        <v>0</v>
      </c>
      <c r="H286" s="8">
        <f t="shared" si="9"/>
        <v>0</v>
      </c>
    </row>
    <row r="287" spans="1:8" hidden="1" x14ac:dyDescent="0.25">
      <c r="A287">
        <f t="shared" si="8"/>
        <v>249</v>
      </c>
      <c r="B287" s="2">
        <v>249</v>
      </c>
      <c r="C287" s="3" t="s">
        <v>349</v>
      </c>
      <c r="D287" s="7">
        <v>0</v>
      </c>
      <c r="E287" s="7">
        <v>0</v>
      </c>
      <c r="F287" s="7"/>
      <c r="G287" s="7">
        <v>0</v>
      </c>
      <c r="H287" s="8">
        <f t="shared" si="9"/>
        <v>0</v>
      </c>
    </row>
    <row r="288" spans="1:8" hidden="1" x14ac:dyDescent="0.25">
      <c r="A288">
        <f t="shared" si="8"/>
        <v>251</v>
      </c>
      <c r="B288" s="2">
        <v>251</v>
      </c>
      <c r="C288" s="3" t="s">
        <v>351</v>
      </c>
      <c r="D288" s="7">
        <v>0</v>
      </c>
      <c r="E288" s="7">
        <v>0</v>
      </c>
      <c r="F288" s="7"/>
      <c r="G288" s="7">
        <v>0</v>
      </c>
      <c r="H288" s="8">
        <f t="shared" si="9"/>
        <v>0</v>
      </c>
    </row>
    <row r="289" spans="1:8" hidden="1" x14ac:dyDescent="0.25">
      <c r="A289">
        <f t="shared" si="8"/>
        <v>252</v>
      </c>
      <c r="B289" s="2">
        <v>252</v>
      </c>
      <c r="C289" s="3" t="s">
        <v>352</v>
      </c>
      <c r="D289" s="7">
        <v>0</v>
      </c>
      <c r="E289" s="7">
        <v>0</v>
      </c>
      <c r="F289" s="7"/>
      <c r="G289" s="7">
        <v>0</v>
      </c>
      <c r="H289" s="8">
        <f t="shared" si="9"/>
        <v>0</v>
      </c>
    </row>
    <row r="290" spans="1:8" hidden="1" x14ac:dyDescent="0.25">
      <c r="A290">
        <f t="shared" si="8"/>
        <v>253</v>
      </c>
      <c r="B290" s="2">
        <v>253</v>
      </c>
      <c r="C290" s="3" t="s">
        <v>353</v>
      </c>
      <c r="D290" s="7">
        <v>0</v>
      </c>
      <c r="E290" s="7">
        <v>0</v>
      </c>
      <c r="F290" s="7"/>
      <c r="G290" s="7">
        <v>0</v>
      </c>
      <c r="H290" s="8">
        <f t="shared" si="9"/>
        <v>0</v>
      </c>
    </row>
    <row r="291" spans="1:8" hidden="1" x14ac:dyDescent="0.25">
      <c r="A291">
        <f t="shared" si="8"/>
        <v>254</v>
      </c>
      <c r="B291" s="2">
        <v>254</v>
      </c>
      <c r="C291" s="3" t="s">
        <v>354</v>
      </c>
      <c r="D291" s="7">
        <v>0</v>
      </c>
      <c r="E291" s="7">
        <v>0</v>
      </c>
      <c r="F291" s="7"/>
      <c r="G291" s="7">
        <v>0</v>
      </c>
      <c r="H291" s="8">
        <f t="shared" si="9"/>
        <v>0</v>
      </c>
    </row>
    <row r="292" spans="1:8" hidden="1" x14ac:dyDescent="0.25">
      <c r="A292">
        <f t="shared" si="8"/>
        <v>255</v>
      </c>
      <c r="B292" s="2">
        <v>255</v>
      </c>
      <c r="C292" s="3" t="s">
        <v>355</v>
      </c>
      <c r="D292" s="7">
        <v>0</v>
      </c>
      <c r="E292" s="7">
        <v>0</v>
      </c>
      <c r="F292" s="7"/>
      <c r="G292" s="7">
        <v>0</v>
      </c>
      <c r="H292" s="8">
        <f t="shared" si="9"/>
        <v>0</v>
      </c>
    </row>
    <row r="293" spans="1:8" hidden="1" x14ac:dyDescent="0.25">
      <c r="A293">
        <f t="shared" si="8"/>
        <v>257</v>
      </c>
      <c r="B293" s="2">
        <v>257</v>
      </c>
      <c r="C293" s="3" t="s">
        <v>357</v>
      </c>
      <c r="D293" s="7">
        <v>0</v>
      </c>
      <c r="E293" s="7">
        <v>0</v>
      </c>
      <c r="F293" s="7"/>
      <c r="G293" s="7">
        <v>0</v>
      </c>
      <c r="H293" s="8">
        <f t="shared" si="9"/>
        <v>0</v>
      </c>
    </row>
    <row r="294" spans="1:8" hidden="1" x14ac:dyDescent="0.25">
      <c r="A294">
        <f t="shared" si="8"/>
        <v>258</v>
      </c>
      <c r="B294" s="2">
        <v>258</v>
      </c>
      <c r="C294" s="3" t="s">
        <v>358</v>
      </c>
      <c r="D294" s="7">
        <v>0</v>
      </c>
      <c r="E294" s="7">
        <v>0</v>
      </c>
      <c r="F294" s="7"/>
      <c r="G294" s="7">
        <v>0</v>
      </c>
      <c r="H294" s="8">
        <f t="shared" si="9"/>
        <v>0</v>
      </c>
    </row>
    <row r="295" spans="1:8" hidden="1" x14ac:dyDescent="0.25">
      <c r="A295">
        <f t="shared" si="8"/>
        <v>260</v>
      </c>
      <c r="B295" s="2">
        <v>260</v>
      </c>
      <c r="C295" s="3" t="s">
        <v>360</v>
      </c>
      <c r="D295" s="7">
        <v>0</v>
      </c>
      <c r="E295" s="7">
        <v>0</v>
      </c>
      <c r="F295" s="7"/>
      <c r="G295" s="7">
        <v>0</v>
      </c>
      <c r="H295" s="8">
        <f t="shared" si="9"/>
        <v>0</v>
      </c>
    </row>
    <row r="296" spans="1:8" hidden="1" x14ac:dyDescent="0.25">
      <c r="A296">
        <f t="shared" si="8"/>
        <v>261</v>
      </c>
      <c r="B296" s="2">
        <v>261</v>
      </c>
      <c r="C296" s="3" t="s">
        <v>361</v>
      </c>
      <c r="D296" s="7">
        <v>0</v>
      </c>
      <c r="E296" s="7">
        <v>0</v>
      </c>
      <c r="F296" s="7"/>
      <c r="G296" s="7">
        <v>0</v>
      </c>
      <c r="H296" s="8">
        <f t="shared" si="9"/>
        <v>0</v>
      </c>
    </row>
    <row r="297" spans="1:8" hidden="1" x14ac:dyDescent="0.25">
      <c r="A297">
        <f t="shared" si="8"/>
        <v>265</v>
      </c>
      <c r="B297" s="2">
        <v>265</v>
      </c>
      <c r="C297" s="3" t="s">
        <v>365</v>
      </c>
      <c r="D297" s="7">
        <v>0</v>
      </c>
      <c r="E297" s="7">
        <v>0</v>
      </c>
      <c r="F297" s="7"/>
      <c r="G297" s="7">
        <v>0</v>
      </c>
      <c r="H297" s="8">
        <f t="shared" si="9"/>
        <v>0</v>
      </c>
    </row>
    <row r="298" spans="1:8" hidden="1" x14ac:dyDescent="0.25">
      <c r="A298">
        <f t="shared" si="8"/>
        <v>266</v>
      </c>
      <c r="B298" s="2">
        <v>266</v>
      </c>
      <c r="C298" s="3" t="s">
        <v>366</v>
      </c>
      <c r="D298" s="7">
        <v>0</v>
      </c>
      <c r="E298" s="7">
        <v>0</v>
      </c>
      <c r="F298" s="7"/>
      <c r="G298" s="7">
        <v>0</v>
      </c>
      <c r="H298" s="8">
        <f t="shared" si="9"/>
        <v>0</v>
      </c>
    </row>
    <row r="299" spans="1:8" hidden="1" x14ac:dyDescent="0.25">
      <c r="A299">
        <f t="shared" si="8"/>
        <v>267</v>
      </c>
      <c r="B299" s="2">
        <v>267</v>
      </c>
      <c r="C299" s="3" t="s">
        <v>367</v>
      </c>
      <c r="D299" s="7">
        <v>0</v>
      </c>
      <c r="E299" s="7">
        <v>0</v>
      </c>
      <c r="F299" s="7"/>
      <c r="G299" s="7">
        <v>0</v>
      </c>
      <c r="H299" s="8">
        <f t="shared" si="9"/>
        <v>0</v>
      </c>
    </row>
    <row r="300" spans="1:8" hidden="1" x14ac:dyDescent="0.25">
      <c r="A300">
        <f t="shared" si="8"/>
        <v>269</v>
      </c>
      <c r="B300" s="2">
        <v>269</v>
      </c>
      <c r="C300" s="3" t="s">
        <v>369</v>
      </c>
      <c r="D300" s="7">
        <v>0</v>
      </c>
      <c r="E300" s="7">
        <v>0</v>
      </c>
      <c r="F300" s="7"/>
      <c r="G300" s="7">
        <v>0</v>
      </c>
      <c r="H300" s="8">
        <f t="shared" si="9"/>
        <v>0</v>
      </c>
    </row>
    <row r="301" spans="1:8" hidden="1" x14ac:dyDescent="0.25">
      <c r="A301">
        <f t="shared" si="8"/>
        <v>270</v>
      </c>
      <c r="B301" s="2">
        <v>270</v>
      </c>
      <c r="C301" s="3" t="s">
        <v>370</v>
      </c>
      <c r="D301" s="7">
        <v>0</v>
      </c>
      <c r="E301" s="7">
        <v>0</v>
      </c>
      <c r="F301" s="7"/>
      <c r="G301" s="7">
        <v>0</v>
      </c>
      <c r="H301" s="8">
        <f t="shared" si="9"/>
        <v>0</v>
      </c>
    </row>
    <row r="302" spans="1:8" hidden="1" x14ac:dyDescent="0.25">
      <c r="A302">
        <f t="shared" si="8"/>
        <v>272</v>
      </c>
      <c r="B302" s="2">
        <v>272</v>
      </c>
      <c r="C302" s="3" t="s">
        <v>372</v>
      </c>
      <c r="D302" s="7">
        <v>0</v>
      </c>
      <c r="E302" s="7">
        <v>0</v>
      </c>
      <c r="F302" s="7"/>
      <c r="G302" s="7">
        <v>0</v>
      </c>
      <c r="H302" s="8">
        <f t="shared" si="9"/>
        <v>0</v>
      </c>
    </row>
    <row r="303" spans="1:8" hidden="1" x14ac:dyDescent="0.25">
      <c r="A303">
        <f t="shared" si="8"/>
        <v>273</v>
      </c>
      <c r="B303" s="2">
        <v>273</v>
      </c>
      <c r="C303" s="3" t="s">
        <v>373</v>
      </c>
      <c r="D303" s="7">
        <v>0</v>
      </c>
      <c r="E303" s="7">
        <v>0</v>
      </c>
      <c r="F303" s="7"/>
      <c r="G303" s="7">
        <v>0</v>
      </c>
      <c r="H303" s="8">
        <f t="shared" si="9"/>
        <v>0</v>
      </c>
    </row>
    <row r="304" spans="1:8" hidden="1" x14ac:dyDescent="0.25">
      <c r="A304">
        <f t="shared" si="8"/>
        <v>274</v>
      </c>
      <c r="B304" s="2">
        <v>274</v>
      </c>
      <c r="C304" s="3" t="s">
        <v>374</v>
      </c>
      <c r="D304" s="7">
        <v>0</v>
      </c>
      <c r="E304" s="7">
        <v>0</v>
      </c>
      <c r="F304" s="7"/>
      <c r="G304" s="7">
        <v>0</v>
      </c>
      <c r="H304" s="8">
        <f t="shared" si="9"/>
        <v>0</v>
      </c>
    </row>
    <row r="305" spans="1:8" hidden="1" x14ac:dyDescent="0.25">
      <c r="A305">
        <f t="shared" si="8"/>
        <v>276</v>
      </c>
      <c r="B305" s="2">
        <v>276</v>
      </c>
      <c r="C305" s="3" t="s">
        <v>376</v>
      </c>
      <c r="D305" s="7">
        <v>0</v>
      </c>
      <c r="E305" s="7">
        <v>0</v>
      </c>
      <c r="F305" s="7"/>
      <c r="G305" s="7">
        <v>0</v>
      </c>
      <c r="H305" s="8">
        <f t="shared" si="9"/>
        <v>0</v>
      </c>
    </row>
    <row r="306" spans="1:8" hidden="1" x14ac:dyDescent="0.25">
      <c r="A306">
        <f t="shared" si="8"/>
        <v>277</v>
      </c>
      <c r="B306" s="2">
        <v>277</v>
      </c>
      <c r="C306" s="3" t="s">
        <v>377</v>
      </c>
      <c r="D306" s="7">
        <v>0</v>
      </c>
      <c r="E306" s="7">
        <v>0</v>
      </c>
      <c r="F306" s="7"/>
      <c r="G306" s="7">
        <v>0</v>
      </c>
      <c r="H306" s="8">
        <f t="shared" si="9"/>
        <v>0</v>
      </c>
    </row>
    <row r="307" spans="1:8" hidden="1" x14ac:dyDescent="0.25">
      <c r="A307">
        <f t="shared" si="8"/>
        <v>279</v>
      </c>
      <c r="B307" s="2">
        <v>279</v>
      </c>
      <c r="C307" s="3" t="s">
        <v>379</v>
      </c>
      <c r="D307" s="7">
        <v>0</v>
      </c>
      <c r="E307" s="7">
        <v>0</v>
      </c>
      <c r="F307" s="7"/>
      <c r="G307" s="7">
        <v>0</v>
      </c>
      <c r="H307" s="8">
        <f t="shared" si="9"/>
        <v>0</v>
      </c>
    </row>
    <row r="308" spans="1:8" hidden="1" x14ac:dyDescent="0.25">
      <c r="A308">
        <f t="shared" si="8"/>
        <v>280</v>
      </c>
      <c r="B308" s="2">
        <v>280</v>
      </c>
      <c r="C308" s="3" t="s">
        <v>380</v>
      </c>
      <c r="D308" s="7">
        <v>0</v>
      </c>
      <c r="E308" s="7">
        <v>0</v>
      </c>
      <c r="F308" s="7"/>
      <c r="G308" s="7">
        <v>0</v>
      </c>
      <c r="H308" s="8">
        <f t="shared" si="9"/>
        <v>0</v>
      </c>
    </row>
    <row r="309" spans="1:8" hidden="1" x14ac:dyDescent="0.25">
      <c r="A309">
        <f t="shared" si="8"/>
        <v>282</v>
      </c>
      <c r="B309" s="2">
        <v>282</v>
      </c>
      <c r="C309" s="3" t="s">
        <v>382</v>
      </c>
      <c r="D309" s="7">
        <v>0</v>
      </c>
      <c r="E309" s="7">
        <v>0</v>
      </c>
      <c r="F309" s="7"/>
      <c r="G309" s="7">
        <v>0</v>
      </c>
      <c r="H309" s="8">
        <f t="shared" si="9"/>
        <v>0</v>
      </c>
    </row>
    <row r="310" spans="1:8" hidden="1" x14ac:dyDescent="0.25">
      <c r="A310">
        <f t="shared" si="8"/>
        <v>283</v>
      </c>
      <c r="B310" s="2">
        <v>283</v>
      </c>
      <c r="C310" s="3" t="s">
        <v>383</v>
      </c>
      <c r="D310" s="7">
        <v>0</v>
      </c>
      <c r="E310" s="7">
        <v>0</v>
      </c>
      <c r="F310" s="7"/>
      <c r="G310" s="7">
        <v>0</v>
      </c>
      <c r="H310" s="8">
        <f t="shared" si="9"/>
        <v>0</v>
      </c>
    </row>
    <row r="311" spans="1:8" hidden="1" x14ac:dyDescent="0.25">
      <c r="A311">
        <f t="shared" si="8"/>
        <v>284</v>
      </c>
      <c r="B311" s="2">
        <v>284</v>
      </c>
      <c r="C311" s="3" t="s">
        <v>384</v>
      </c>
      <c r="D311" s="7">
        <v>0</v>
      </c>
      <c r="E311" s="7">
        <v>0</v>
      </c>
      <c r="F311" s="7"/>
      <c r="G311" s="7">
        <v>0</v>
      </c>
      <c r="H311" s="8">
        <f t="shared" si="9"/>
        <v>0</v>
      </c>
    </row>
    <row r="312" spans="1:8" hidden="1" x14ac:dyDescent="0.25">
      <c r="A312">
        <f t="shared" si="8"/>
        <v>285</v>
      </c>
      <c r="B312" s="2">
        <v>285</v>
      </c>
      <c r="C312" s="3" t="s">
        <v>385</v>
      </c>
      <c r="D312" s="7">
        <v>0</v>
      </c>
      <c r="E312" s="7">
        <v>0</v>
      </c>
      <c r="F312" s="7"/>
      <c r="G312" s="7">
        <v>0</v>
      </c>
      <c r="H312" s="8">
        <f t="shared" si="9"/>
        <v>0</v>
      </c>
    </row>
    <row r="313" spans="1:8" hidden="1" x14ac:dyDescent="0.25">
      <c r="A313">
        <f t="shared" si="8"/>
        <v>286</v>
      </c>
      <c r="B313" s="2">
        <v>286</v>
      </c>
      <c r="C313" s="3" t="s">
        <v>386</v>
      </c>
      <c r="D313" s="7">
        <v>0</v>
      </c>
      <c r="E313" s="7">
        <v>0</v>
      </c>
      <c r="F313" s="7"/>
      <c r="G313" s="7">
        <v>0</v>
      </c>
      <c r="H313" s="8">
        <f t="shared" si="9"/>
        <v>0</v>
      </c>
    </row>
    <row r="314" spans="1:8" hidden="1" x14ac:dyDescent="0.25">
      <c r="A314">
        <f t="shared" si="8"/>
        <v>287</v>
      </c>
      <c r="B314" s="2">
        <v>287</v>
      </c>
      <c r="C314" s="3" t="s">
        <v>387</v>
      </c>
      <c r="D314" s="7">
        <v>0</v>
      </c>
      <c r="E314" s="7">
        <v>0</v>
      </c>
      <c r="F314" s="7"/>
      <c r="G314" s="7">
        <v>0</v>
      </c>
      <c r="H314" s="8">
        <f t="shared" si="9"/>
        <v>0</v>
      </c>
    </row>
    <row r="315" spans="1:8" hidden="1" x14ac:dyDescent="0.25">
      <c r="A315">
        <f t="shared" si="8"/>
        <v>288</v>
      </c>
      <c r="B315" s="2">
        <v>288</v>
      </c>
      <c r="C315" s="3" t="s">
        <v>388</v>
      </c>
      <c r="D315" s="7">
        <v>0</v>
      </c>
      <c r="E315" s="7">
        <v>0</v>
      </c>
      <c r="F315" s="7"/>
      <c r="G315" s="7">
        <v>0</v>
      </c>
      <c r="H315" s="8">
        <f t="shared" si="9"/>
        <v>0</v>
      </c>
    </row>
    <row r="316" spans="1:8" hidden="1" x14ac:dyDescent="0.25">
      <c r="A316">
        <f t="shared" si="8"/>
        <v>289</v>
      </c>
      <c r="B316" s="2">
        <v>289</v>
      </c>
      <c r="C316" s="3" t="s">
        <v>389</v>
      </c>
      <c r="D316" s="7">
        <v>0</v>
      </c>
      <c r="E316" s="7">
        <v>0</v>
      </c>
      <c r="F316" s="7"/>
      <c r="G316" s="7">
        <v>0</v>
      </c>
      <c r="H316" s="8">
        <f t="shared" si="9"/>
        <v>0</v>
      </c>
    </row>
    <row r="317" spans="1:8" hidden="1" x14ac:dyDescent="0.25">
      <c r="A317">
        <f t="shared" si="8"/>
        <v>290</v>
      </c>
      <c r="B317" s="2">
        <v>290</v>
      </c>
      <c r="C317" s="3" t="s">
        <v>390</v>
      </c>
      <c r="D317" s="7">
        <v>0</v>
      </c>
      <c r="E317" s="7">
        <v>0</v>
      </c>
      <c r="F317" s="7"/>
      <c r="G317" s="7">
        <v>0</v>
      </c>
      <c r="H317" s="8">
        <f t="shared" si="9"/>
        <v>0</v>
      </c>
    </row>
    <row r="318" spans="1:8" hidden="1" x14ac:dyDescent="0.25">
      <c r="A318">
        <f t="shared" si="8"/>
        <v>291</v>
      </c>
      <c r="B318" s="2">
        <v>291</v>
      </c>
      <c r="C318" s="3" t="s">
        <v>391</v>
      </c>
      <c r="D318" s="7">
        <v>0</v>
      </c>
      <c r="E318" s="7">
        <v>0</v>
      </c>
      <c r="F318" s="7"/>
      <c r="G318" s="7">
        <v>0</v>
      </c>
      <c r="H318" s="8">
        <f t="shared" si="9"/>
        <v>0</v>
      </c>
    </row>
    <row r="319" spans="1:8" hidden="1" x14ac:dyDescent="0.25">
      <c r="A319">
        <f t="shared" si="8"/>
        <v>292</v>
      </c>
      <c r="B319" s="2">
        <v>292</v>
      </c>
      <c r="C319" s="3" t="s">
        <v>392</v>
      </c>
      <c r="D319" s="7">
        <v>0</v>
      </c>
      <c r="E319" s="7">
        <v>0</v>
      </c>
      <c r="F319" s="7"/>
      <c r="G319" s="7">
        <v>0</v>
      </c>
      <c r="H319" s="8">
        <f t="shared" si="9"/>
        <v>0</v>
      </c>
    </row>
    <row r="320" spans="1:8" hidden="1" x14ac:dyDescent="0.25">
      <c r="A320">
        <f t="shared" si="8"/>
        <v>293</v>
      </c>
      <c r="B320" s="2">
        <v>293</v>
      </c>
      <c r="C320" s="3" t="s">
        <v>393</v>
      </c>
      <c r="D320" s="7">
        <v>0</v>
      </c>
      <c r="E320" s="7">
        <v>0</v>
      </c>
      <c r="F320" s="7"/>
      <c r="G320" s="7">
        <v>0</v>
      </c>
      <c r="H320" s="8">
        <f t="shared" si="9"/>
        <v>0</v>
      </c>
    </row>
    <row r="321" spans="1:8" hidden="1" x14ac:dyDescent="0.25">
      <c r="A321">
        <f t="shared" si="8"/>
        <v>294</v>
      </c>
      <c r="B321" s="2">
        <v>294</v>
      </c>
      <c r="C321" s="3" t="s">
        <v>394</v>
      </c>
      <c r="D321" s="7">
        <v>0</v>
      </c>
      <c r="E321" s="7">
        <v>0</v>
      </c>
      <c r="F321" s="7"/>
      <c r="G321" s="7">
        <v>0</v>
      </c>
      <c r="H321" s="8">
        <f t="shared" si="9"/>
        <v>0</v>
      </c>
    </row>
    <row r="322" spans="1:8" hidden="1" x14ac:dyDescent="0.25">
      <c r="A322">
        <f t="shared" si="8"/>
        <v>295</v>
      </c>
      <c r="B322" s="2">
        <v>295</v>
      </c>
      <c r="C322" s="3" t="s">
        <v>395</v>
      </c>
      <c r="D322" s="7">
        <v>0</v>
      </c>
      <c r="E322" s="7">
        <v>0</v>
      </c>
      <c r="F322" s="7"/>
      <c r="G322" s="7">
        <v>0</v>
      </c>
      <c r="H322" s="8">
        <f t="shared" si="9"/>
        <v>0</v>
      </c>
    </row>
    <row r="323" spans="1:8" hidden="1" x14ac:dyDescent="0.25">
      <c r="A323">
        <f t="shared" si="8"/>
        <v>296</v>
      </c>
      <c r="B323" s="2">
        <v>296</v>
      </c>
      <c r="C323" s="3" t="s">
        <v>396</v>
      </c>
      <c r="D323" s="7">
        <v>0</v>
      </c>
      <c r="E323" s="7">
        <v>0</v>
      </c>
      <c r="F323" s="7"/>
      <c r="G323" s="7">
        <v>0</v>
      </c>
      <c r="H323" s="8">
        <f t="shared" si="9"/>
        <v>0</v>
      </c>
    </row>
    <row r="324" spans="1:8" hidden="1" x14ac:dyDescent="0.25">
      <c r="A324">
        <f t="shared" si="8"/>
        <v>297</v>
      </c>
      <c r="B324" s="2">
        <v>297</v>
      </c>
      <c r="C324" s="3" t="s">
        <v>397</v>
      </c>
      <c r="D324" s="7">
        <v>0</v>
      </c>
      <c r="E324" s="7">
        <v>0</v>
      </c>
      <c r="F324" s="7"/>
      <c r="G324" s="7">
        <v>0</v>
      </c>
      <c r="H324" s="8">
        <f t="shared" si="9"/>
        <v>0</v>
      </c>
    </row>
    <row r="325" spans="1:8" hidden="1" x14ac:dyDescent="0.25">
      <c r="A325">
        <f t="shared" si="8"/>
        <v>298</v>
      </c>
      <c r="B325" s="2">
        <v>298</v>
      </c>
      <c r="C325" s="3" t="s">
        <v>398</v>
      </c>
      <c r="D325" s="7">
        <v>0</v>
      </c>
      <c r="E325" s="7">
        <v>0</v>
      </c>
      <c r="F325" s="7"/>
      <c r="G325" s="7">
        <v>0</v>
      </c>
      <c r="H325" s="8">
        <f t="shared" si="9"/>
        <v>0</v>
      </c>
    </row>
    <row r="326" spans="1:8" hidden="1" x14ac:dyDescent="0.25">
      <c r="A326">
        <f t="shared" ref="A326:A389" si="10">VALUE(B326)</f>
        <v>299</v>
      </c>
      <c r="B326" s="2">
        <v>299</v>
      </c>
      <c r="C326" s="3" t="s">
        <v>399</v>
      </c>
      <c r="D326" s="7">
        <v>0</v>
      </c>
      <c r="E326" s="7">
        <v>0</v>
      </c>
      <c r="F326" s="7"/>
      <c r="G326" s="7">
        <v>0</v>
      </c>
      <c r="H326" s="8">
        <f t="shared" si="9"/>
        <v>0</v>
      </c>
    </row>
    <row r="327" spans="1:8" hidden="1" x14ac:dyDescent="0.25">
      <c r="A327">
        <f t="shared" si="10"/>
        <v>300</v>
      </c>
      <c r="B327" s="2">
        <v>300</v>
      </c>
      <c r="C327" s="3" t="s">
        <v>400</v>
      </c>
      <c r="D327" s="7">
        <v>0</v>
      </c>
      <c r="E327" s="7">
        <v>0</v>
      </c>
      <c r="F327" s="7"/>
      <c r="G327" s="7">
        <v>0</v>
      </c>
      <c r="H327" s="8">
        <f t="shared" ref="H327:H390" si="11">ROUND(G327,0)</f>
        <v>0</v>
      </c>
    </row>
    <row r="328" spans="1:8" hidden="1" x14ac:dyDescent="0.25">
      <c r="A328">
        <f t="shared" si="10"/>
        <v>301</v>
      </c>
      <c r="B328" s="2">
        <v>301</v>
      </c>
      <c r="C328" s="3" t="s">
        <v>401</v>
      </c>
      <c r="D328" s="7">
        <v>0</v>
      </c>
      <c r="E328" s="7">
        <v>0</v>
      </c>
      <c r="F328" s="7"/>
      <c r="G328" s="7">
        <v>0</v>
      </c>
      <c r="H328" s="8">
        <f t="shared" si="11"/>
        <v>0</v>
      </c>
    </row>
    <row r="329" spans="1:8" hidden="1" x14ac:dyDescent="0.25">
      <c r="A329">
        <f t="shared" si="10"/>
        <v>302</v>
      </c>
      <c r="B329" s="2">
        <v>302</v>
      </c>
      <c r="C329" s="3" t="s">
        <v>402</v>
      </c>
      <c r="D329" s="7">
        <v>0</v>
      </c>
      <c r="E329" s="7">
        <v>0</v>
      </c>
      <c r="F329" s="7"/>
      <c r="G329" s="7">
        <v>0</v>
      </c>
      <c r="H329" s="8">
        <f t="shared" si="11"/>
        <v>0</v>
      </c>
    </row>
    <row r="330" spans="1:8" hidden="1" x14ac:dyDescent="0.25">
      <c r="A330">
        <f t="shared" si="10"/>
        <v>303</v>
      </c>
      <c r="B330" s="2">
        <v>303</v>
      </c>
      <c r="C330" s="3" t="s">
        <v>403</v>
      </c>
      <c r="D330" s="7">
        <v>0</v>
      </c>
      <c r="E330" s="7">
        <v>0</v>
      </c>
      <c r="F330" s="7"/>
      <c r="G330" s="7">
        <v>0</v>
      </c>
      <c r="H330" s="8">
        <f t="shared" si="11"/>
        <v>0</v>
      </c>
    </row>
    <row r="331" spans="1:8" hidden="1" x14ac:dyDescent="0.25">
      <c r="A331">
        <f t="shared" si="10"/>
        <v>305</v>
      </c>
      <c r="B331" s="2">
        <v>305</v>
      </c>
      <c r="C331" s="3" t="s">
        <v>405</v>
      </c>
      <c r="D331" s="7">
        <v>0</v>
      </c>
      <c r="E331" s="7">
        <v>0</v>
      </c>
      <c r="F331" s="7"/>
      <c r="G331" s="7">
        <v>0</v>
      </c>
      <c r="H331" s="8">
        <f t="shared" si="11"/>
        <v>0</v>
      </c>
    </row>
    <row r="332" spans="1:8" hidden="1" x14ac:dyDescent="0.25">
      <c r="A332">
        <f t="shared" si="10"/>
        <v>306</v>
      </c>
      <c r="B332" s="2">
        <v>306</v>
      </c>
      <c r="C332" s="3" t="s">
        <v>406</v>
      </c>
      <c r="D332" s="7">
        <v>0</v>
      </c>
      <c r="E332" s="7">
        <v>0</v>
      </c>
      <c r="F332" s="7"/>
      <c r="G332" s="7">
        <v>0</v>
      </c>
      <c r="H332" s="8">
        <f t="shared" si="11"/>
        <v>0</v>
      </c>
    </row>
    <row r="333" spans="1:8" hidden="1" x14ac:dyDescent="0.25">
      <c r="A333">
        <f t="shared" si="10"/>
        <v>307</v>
      </c>
      <c r="B333" s="2">
        <v>307</v>
      </c>
      <c r="C333" s="3" t="s">
        <v>407</v>
      </c>
      <c r="D333" s="7">
        <v>0</v>
      </c>
      <c r="E333" s="7">
        <v>0</v>
      </c>
      <c r="F333" s="7"/>
      <c r="G333" s="7">
        <v>0</v>
      </c>
      <c r="H333" s="8">
        <f t="shared" si="11"/>
        <v>0</v>
      </c>
    </row>
    <row r="334" spans="1:8" hidden="1" x14ac:dyDescent="0.25">
      <c r="A334">
        <f t="shared" si="10"/>
        <v>309</v>
      </c>
      <c r="B334" s="2">
        <v>309</v>
      </c>
      <c r="C334" s="3" t="s">
        <v>409</v>
      </c>
      <c r="D334" s="7">
        <v>0</v>
      </c>
      <c r="E334" s="7">
        <v>0</v>
      </c>
      <c r="F334" s="7"/>
      <c r="G334" s="7">
        <v>0</v>
      </c>
      <c r="H334" s="8">
        <f t="shared" si="11"/>
        <v>0</v>
      </c>
    </row>
    <row r="335" spans="1:8" hidden="1" x14ac:dyDescent="0.25">
      <c r="A335">
        <f t="shared" si="10"/>
        <v>310</v>
      </c>
      <c r="B335" s="2">
        <v>310</v>
      </c>
      <c r="C335" s="3" t="s">
        <v>410</v>
      </c>
      <c r="D335" s="7">
        <v>0</v>
      </c>
      <c r="E335" s="7">
        <v>0</v>
      </c>
      <c r="F335" s="7"/>
      <c r="G335" s="7">
        <v>0</v>
      </c>
      <c r="H335" s="8">
        <f t="shared" si="11"/>
        <v>0</v>
      </c>
    </row>
    <row r="336" spans="1:8" hidden="1" x14ac:dyDescent="0.25">
      <c r="A336">
        <f t="shared" si="10"/>
        <v>311</v>
      </c>
      <c r="B336" s="2">
        <v>311</v>
      </c>
      <c r="C336" s="3" t="s">
        <v>411</v>
      </c>
      <c r="D336" s="7">
        <v>0</v>
      </c>
      <c r="E336" s="7">
        <v>0</v>
      </c>
      <c r="F336" s="7"/>
      <c r="G336" s="7">
        <v>0</v>
      </c>
      <c r="H336" s="8">
        <f t="shared" si="11"/>
        <v>0</v>
      </c>
    </row>
    <row r="337" spans="1:8" hidden="1" x14ac:dyDescent="0.25">
      <c r="A337">
        <f t="shared" si="10"/>
        <v>312</v>
      </c>
      <c r="B337" s="2">
        <v>312</v>
      </c>
      <c r="C337" s="3" t="s">
        <v>412</v>
      </c>
      <c r="D337" s="7">
        <v>0</v>
      </c>
      <c r="E337" s="7">
        <v>0</v>
      </c>
      <c r="F337" s="7"/>
      <c r="G337" s="7">
        <v>0</v>
      </c>
      <c r="H337" s="8">
        <f t="shared" si="11"/>
        <v>0</v>
      </c>
    </row>
    <row r="338" spans="1:8" hidden="1" x14ac:dyDescent="0.25">
      <c r="A338">
        <f t="shared" si="10"/>
        <v>315</v>
      </c>
      <c r="B338" s="2">
        <v>315</v>
      </c>
      <c r="C338" s="3" t="s">
        <v>415</v>
      </c>
      <c r="D338" s="7">
        <v>0</v>
      </c>
      <c r="E338" s="7">
        <v>0</v>
      </c>
      <c r="F338" s="7"/>
      <c r="G338" s="7">
        <v>0</v>
      </c>
      <c r="H338" s="8">
        <f t="shared" si="11"/>
        <v>0</v>
      </c>
    </row>
    <row r="339" spans="1:8" hidden="1" x14ac:dyDescent="0.25">
      <c r="A339">
        <f t="shared" si="10"/>
        <v>316</v>
      </c>
      <c r="B339" s="2">
        <v>316</v>
      </c>
      <c r="C339" s="3" t="s">
        <v>416</v>
      </c>
      <c r="D339" s="7">
        <v>0</v>
      </c>
      <c r="E339" s="7">
        <v>0</v>
      </c>
      <c r="F339" s="7"/>
      <c r="G339" s="7">
        <v>0</v>
      </c>
      <c r="H339" s="8">
        <f t="shared" si="11"/>
        <v>0</v>
      </c>
    </row>
    <row r="340" spans="1:8" hidden="1" x14ac:dyDescent="0.25">
      <c r="A340">
        <f t="shared" si="10"/>
        <v>318</v>
      </c>
      <c r="B340" s="2">
        <v>318</v>
      </c>
      <c r="C340" s="3" t="s">
        <v>418</v>
      </c>
      <c r="D340" s="7">
        <v>0</v>
      </c>
      <c r="E340" s="7">
        <v>0</v>
      </c>
      <c r="F340" s="7"/>
      <c r="G340" s="7">
        <v>0</v>
      </c>
      <c r="H340" s="8">
        <f t="shared" si="11"/>
        <v>0</v>
      </c>
    </row>
    <row r="341" spans="1:8" hidden="1" x14ac:dyDescent="0.25">
      <c r="A341">
        <f t="shared" si="10"/>
        <v>319</v>
      </c>
      <c r="B341" s="2">
        <v>319</v>
      </c>
      <c r="C341" s="3" t="s">
        <v>419</v>
      </c>
      <c r="D341" s="7">
        <v>0</v>
      </c>
      <c r="E341" s="7">
        <v>0</v>
      </c>
      <c r="F341" s="7"/>
      <c r="G341" s="7">
        <v>0</v>
      </c>
      <c r="H341" s="8">
        <f t="shared" si="11"/>
        <v>0</v>
      </c>
    </row>
    <row r="342" spans="1:8" hidden="1" x14ac:dyDescent="0.25">
      <c r="A342">
        <f t="shared" si="10"/>
        <v>320</v>
      </c>
      <c r="B342" s="2">
        <v>320</v>
      </c>
      <c r="C342" s="3" t="s">
        <v>420</v>
      </c>
      <c r="D342" s="7">
        <v>0</v>
      </c>
      <c r="E342" s="7">
        <v>0</v>
      </c>
      <c r="F342" s="7"/>
      <c r="G342" s="7">
        <v>0</v>
      </c>
      <c r="H342" s="8">
        <f t="shared" si="11"/>
        <v>0</v>
      </c>
    </row>
    <row r="343" spans="1:8" hidden="1" x14ac:dyDescent="0.25">
      <c r="A343">
        <f t="shared" si="10"/>
        <v>321</v>
      </c>
      <c r="B343" s="2">
        <v>321</v>
      </c>
      <c r="C343" s="3" t="s">
        <v>421</v>
      </c>
      <c r="D343" s="7">
        <v>0</v>
      </c>
      <c r="E343" s="7">
        <v>0</v>
      </c>
      <c r="F343" s="7"/>
      <c r="G343" s="7">
        <v>0</v>
      </c>
      <c r="H343" s="8">
        <f t="shared" si="11"/>
        <v>0</v>
      </c>
    </row>
    <row r="344" spans="1:8" hidden="1" x14ac:dyDescent="0.25">
      <c r="A344">
        <f t="shared" si="10"/>
        <v>322</v>
      </c>
      <c r="B344" s="2">
        <v>322</v>
      </c>
      <c r="C344" s="3" t="s">
        <v>422</v>
      </c>
      <c r="D344" s="7">
        <v>0</v>
      </c>
      <c r="E344" s="7">
        <v>0</v>
      </c>
      <c r="F344" s="7"/>
      <c r="G344" s="7">
        <v>0</v>
      </c>
      <c r="H344" s="8">
        <f t="shared" si="11"/>
        <v>0</v>
      </c>
    </row>
    <row r="345" spans="1:8" hidden="1" x14ac:dyDescent="0.25">
      <c r="A345">
        <f t="shared" si="10"/>
        <v>328</v>
      </c>
      <c r="B345" s="2">
        <v>328</v>
      </c>
      <c r="C345" s="3" t="s">
        <v>428</v>
      </c>
      <c r="D345" s="7">
        <v>0</v>
      </c>
      <c r="E345" s="7">
        <v>0</v>
      </c>
      <c r="F345" s="7"/>
      <c r="G345" s="7">
        <v>0</v>
      </c>
      <c r="H345" s="8">
        <f t="shared" si="11"/>
        <v>0</v>
      </c>
    </row>
    <row r="346" spans="1:8" hidden="1" x14ac:dyDescent="0.25">
      <c r="A346">
        <f t="shared" si="10"/>
        <v>329</v>
      </c>
      <c r="B346" s="2">
        <v>329</v>
      </c>
      <c r="C346" s="3" t="s">
        <v>429</v>
      </c>
      <c r="D346" s="7">
        <v>0</v>
      </c>
      <c r="E346" s="7">
        <v>0</v>
      </c>
      <c r="F346" s="7"/>
      <c r="G346" s="7">
        <v>0</v>
      </c>
      <c r="H346" s="8">
        <f t="shared" si="11"/>
        <v>0</v>
      </c>
    </row>
    <row r="347" spans="1:8" hidden="1" x14ac:dyDescent="0.25">
      <c r="A347">
        <f t="shared" si="10"/>
        <v>330</v>
      </c>
      <c r="B347" s="2">
        <v>330</v>
      </c>
      <c r="C347" s="3" t="s">
        <v>430</v>
      </c>
      <c r="D347" s="7">
        <v>0</v>
      </c>
      <c r="E347" s="7">
        <v>0</v>
      </c>
      <c r="F347" s="7"/>
      <c r="G347" s="7">
        <v>0</v>
      </c>
      <c r="H347" s="8">
        <f t="shared" si="11"/>
        <v>0</v>
      </c>
    </row>
    <row r="348" spans="1:8" hidden="1" x14ac:dyDescent="0.25">
      <c r="A348">
        <f t="shared" si="10"/>
        <v>331</v>
      </c>
      <c r="B348" s="2">
        <v>331</v>
      </c>
      <c r="C348" s="3" t="s">
        <v>431</v>
      </c>
      <c r="D348" s="7">
        <v>0</v>
      </c>
      <c r="E348" s="7">
        <v>0</v>
      </c>
      <c r="F348" s="7"/>
      <c r="G348" s="7">
        <v>0</v>
      </c>
      <c r="H348" s="8">
        <f t="shared" si="11"/>
        <v>0</v>
      </c>
    </row>
    <row r="349" spans="1:8" hidden="1" x14ac:dyDescent="0.25">
      <c r="A349">
        <f t="shared" si="10"/>
        <v>332</v>
      </c>
      <c r="B349" s="2">
        <v>332</v>
      </c>
      <c r="C349" s="3" t="s">
        <v>432</v>
      </c>
      <c r="D349" s="7">
        <v>0</v>
      </c>
      <c r="E349" s="7">
        <v>0</v>
      </c>
      <c r="F349" s="7"/>
      <c r="G349" s="7">
        <v>0</v>
      </c>
      <c r="H349" s="8">
        <f t="shared" si="11"/>
        <v>0</v>
      </c>
    </row>
    <row r="350" spans="1:8" hidden="1" x14ac:dyDescent="0.25">
      <c r="A350">
        <f t="shared" si="10"/>
        <v>333</v>
      </c>
      <c r="B350" s="2">
        <v>333</v>
      </c>
      <c r="C350" s="3" t="s">
        <v>433</v>
      </c>
      <c r="D350" s="7">
        <v>0</v>
      </c>
      <c r="E350" s="7">
        <v>0</v>
      </c>
      <c r="F350" s="7"/>
      <c r="G350" s="7">
        <v>0</v>
      </c>
      <c r="H350" s="8">
        <f t="shared" si="11"/>
        <v>0</v>
      </c>
    </row>
    <row r="351" spans="1:8" hidden="1" x14ac:dyDescent="0.25">
      <c r="A351">
        <f t="shared" si="10"/>
        <v>334</v>
      </c>
      <c r="B351" s="2">
        <v>334</v>
      </c>
      <c r="C351" s="3" t="s">
        <v>434</v>
      </c>
      <c r="D351" s="7">
        <v>0</v>
      </c>
      <c r="E351" s="7">
        <v>0</v>
      </c>
      <c r="F351" s="7"/>
      <c r="G351" s="7">
        <v>0</v>
      </c>
      <c r="H351" s="8">
        <f t="shared" si="11"/>
        <v>0</v>
      </c>
    </row>
    <row r="352" spans="1:8" hidden="1" x14ac:dyDescent="0.25">
      <c r="A352">
        <f t="shared" si="10"/>
        <v>335</v>
      </c>
      <c r="B352" s="2">
        <v>335</v>
      </c>
      <c r="C352" s="3" t="s">
        <v>435</v>
      </c>
      <c r="D352" s="7">
        <v>0</v>
      </c>
      <c r="E352" s="7">
        <v>0</v>
      </c>
      <c r="F352" s="7"/>
      <c r="G352" s="7">
        <v>0</v>
      </c>
      <c r="H352" s="8">
        <f t="shared" si="11"/>
        <v>0</v>
      </c>
    </row>
    <row r="353" spans="1:8" hidden="1" x14ac:dyDescent="0.25">
      <c r="A353">
        <f t="shared" si="10"/>
        <v>336</v>
      </c>
      <c r="B353" s="2">
        <v>336</v>
      </c>
      <c r="C353" s="3" t="s">
        <v>436</v>
      </c>
      <c r="D353" s="7">
        <v>0</v>
      </c>
      <c r="E353" s="7">
        <v>0</v>
      </c>
      <c r="F353" s="7"/>
      <c r="G353" s="7">
        <v>0</v>
      </c>
      <c r="H353" s="8">
        <f t="shared" si="11"/>
        <v>0</v>
      </c>
    </row>
    <row r="354" spans="1:8" hidden="1" x14ac:dyDescent="0.25">
      <c r="A354">
        <f t="shared" si="10"/>
        <v>337</v>
      </c>
      <c r="B354" s="2">
        <v>337</v>
      </c>
      <c r="C354" s="3" t="s">
        <v>437</v>
      </c>
      <c r="D354" s="7">
        <v>0</v>
      </c>
      <c r="E354" s="7">
        <v>0</v>
      </c>
      <c r="F354" s="7"/>
      <c r="G354" s="7">
        <v>0</v>
      </c>
      <c r="H354" s="8">
        <f t="shared" si="11"/>
        <v>0</v>
      </c>
    </row>
    <row r="355" spans="1:8" hidden="1" x14ac:dyDescent="0.25">
      <c r="A355">
        <f t="shared" si="10"/>
        <v>339</v>
      </c>
      <c r="B355" s="2">
        <v>339</v>
      </c>
      <c r="C355" s="3" t="s">
        <v>439</v>
      </c>
      <c r="D355" s="7">
        <v>0</v>
      </c>
      <c r="E355" s="7">
        <v>0</v>
      </c>
      <c r="F355" s="7"/>
      <c r="G355" s="7">
        <v>0</v>
      </c>
      <c r="H355" s="8">
        <f t="shared" si="11"/>
        <v>0</v>
      </c>
    </row>
    <row r="356" spans="1:8" hidden="1" x14ac:dyDescent="0.25">
      <c r="A356">
        <f t="shared" si="10"/>
        <v>341</v>
      </c>
      <c r="B356" s="2">
        <v>341</v>
      </c>
      <c r="C356" s="3" t="s">
        <v>441</v>
      </c>
      <c r="D356" s="7">
        <v>0</v>
      </c>
      <c r="E356" s="7">
        <v>0</v>
      </c>
      <c r="F356" s="7"/>
      <c r="G356" s="7">
        <v>0</v>
      </c>
      <c r="H356" s="8">
        <f t="shared" si="11"/>
        <v>0</v>
      </c>
    </row>
    <row r="357" spans="1:8" hidden="1" x14ac:dyDescent="0.25">
      <c r="A357">
        <f t="shared" si="10"/>
        <v>343</v>
      </c>
      <c r="B357" s="2">
        <v>343</v>
      </c>
      <c r="C357" s="3" t="s">
        <v>443</v>
      </c>
      <c r="D357" s="7">
        <v>0</v>
      </c>
      <c r="E357" s="7">
        <v>0</v>
      </c>
      <c r="F357" s="7"/>
      <c r="G357" s="7">
        <v>0</v>
      </c>
      <c r="H357" s="8">
        <f t="shared" si="11"/>
        <v>0</v>
      </c>
    </row>
    <row r="358" spans="1:8" hidden="1" x14ac:dyDescent="0.25">
      <c r="A358">
        <f t="shared" si="10"/>
        <v>346</v>
      </c>
      <c r="B358" s="2">
        <v>346</v>
      </c>
      <c r="C358" s="3" t="s">
        <v>446</v>
      </c>
      <c r="D358" s="7">
        <v>0</v>
      </c>
      <c r="E358" s="7">
        <v>0</v>
      </c>
      <c r="F358" s="7"/>
      <c r="G358" s="7">
        <v>0</v>
      </c>
      <c r="H358" s="8">
        <f t="shared" si="11"/>
        <v>0</v>
      </c>
    </row>
    <row r="359" spans="1:8" hidden="1" x14ac:dyDescent="0.25">
      <c r="A359">
        <f t="shared" si="10"/>
        <v>348</v>
      </c>
      <c r="B359" s="2">
        <v>348</v>
      </c>
      <c r="C359" s="3" t="s">
        <v>448</v>
      </c>
      <c r="D359" s="7">
        <v>0</v>
      </c>
      <c r="E359" s="7">
        <v>0</v>
      </c>
      <c r="F359" s="7"/>
      <c r="G359" s="7">
        <v>0</v>
      </c>
      <c r="H359" s="8">
        <f t="shared" si="11"/>
        <v>0</v>
      </c>
    </row>
    <row r="360" spans="1:8" hidden="1" x14ac:dyDescent="0.25">
      <c r="A360">
        <f t="shared" si="10"/>
        <v>350</v>
      </c>
      <c r="B360" s="2">
        <v>350</v>
      </c>
      <c r="C360" s="3" t="s">
        <v>450</v>
      </c>
      <c r="D360" s="7">
        <v>0</v>
      </c>
      <c r="E360" s="7">
        <v>0</v>
      </c>
      <c r="F360" s="7"/>
      <c r="G360" s="7">
        <v>0</v>
      </c>
      <c r="H360" s="8">
        <f t="shared" si="11"/>
        <v>0</v>
      </c>
    </row>
    <row r="361" spans="1:8" hidden="1" x14ac:dyDescent="0.25">
      <c r="A361">
        <f t="shared" si="10"/>
        <v>351</v>
      </c>
      <c r="B361" s="2">
        <v>351</v>
      </c>
      <c r="C361" s="3" t="s">
        <v>451</v>
      </c>
      <c r="D361" s="7">
        <v>0</v>
      </c>
      <c r="E361" s="7">
        <v>0</v>
      </c>
      <c r="F361" s="7"/>
      <c r="G361" s="7">
        <v>0</v>
      </c>
      <c r="H361" s="8">
        <f t="shared" si="11"/>
        <v>0</v>
      </c>
    </row>
    <row r="362" spans="1:8" hidden="1" x14ac:dyDescent="0.25">
      <c r="A362">
        <f t="shared" si="10"/>
        <v>352</v>
      </c>
      <c r="B362" s="2">
        <v>352</v>
      </c>
      <c r="C362" s="3" t="s">
        <v>452</v>
      </c>
      <c r="D362" s="7">
        <v>0</v>
      </c>
      <c r="E362" s="7">
        <v>0</v>
      </c>
      <c r="F362" s="7"/>
      <c r="G362" s="7">
        <v>0</v>
      </c>
      <c r="H362" s="8">
        <f t="shared" si="11"/>
        <v>0</v>
      </c>
    </row>
    <row r="363" spans="1:8" hidden="1" x14ac:dyDescent="0.25">
      <c r="A363">
        <f t="shared" si="10"/>
        <v>406</v>
      </c>
      <c r="B363" s="2">
        <v>406</v>
      </c>
      <c r="C363" s="3" t="s">
        <v>453</v>
      </c>
      <c r="D363" s="7">
        <v>0</v>
      </c>
      <c r="E363" s="7">
        <v>0</v>
      </c>
      <c r="F363" s="7"/>
      <c r="G363" s="7">
        <v>0</v>
      </c>
      <c r="H363" s="8">
        <f t="shared" si="11"/>
        <v>0</v>
      </c>
    </row>
    <row r="364" spans="1:8" hidden="1" x14ac:dyDescent="0.25">
      <c r="A364">
        <f t="shared" si="10"/>
        <v>600</v>
      </c>
      <c r="B364" s="2">
        <v>600</v>
      </c>
      <c r="C364" s="3" t="s">
        <v>454</v>
      </c>
      <c r="D364" s="7">
        <v>0</v>
      </c>
      <c r="E364" s="7">
        <v>0</v>
      </c>
      <c r="F364" s="7"/>
      <c r="G364" s="7">
        <v>0</v>
      </c>
      <c r="H364" s="8">
        <f t="shared" si="11"/>
        <v>0</v>
      </c>
    </row>
    <row r="365" spans="1:8" hidden="1" x14ac:dyDescent="0.25">
      <c r="A365">
        <f t="shared" si="10"/>
        <v>603</v>
      </c>
      <c r="B365" s="2">
        <v>603</v>
      </c>
      <c r="C365" s="3" t="s">
        <v>455</v>
      </c>
      <c r="D365" s="7">
        <v>0</v>
      </c>
      <c r="E365" s="7">
        <v>0</v>
      </c>
      <c r="F365" s="7"/>
      <c r="G365" s="7">
        <v>0</v>
      </c>
      <c r="H365" s="8">
        <f t="shared" si="11"/>
        <v>0</v>
      </c>
    </row>
    <row r="366" spans="1:8" hidden="1" x14ac:dyDescent="0.25">
      <c r="A366">
        <f t="shared" si="10"/>
        <v>610</v>
      </c>
      <c r="B366" s="2">
        <v>610</v>
      </c>
      <c r="C366" s="3" t="s">
        <v>457</v>
      </c>
      <c r="D366" s="7">
        <v>0</v>
      </c>
      <c r="E366" s="7">
        <v>0</v>
      </c>
      <c r="F366" s="7"/>
      <c r="G366" s="7">
        <v>0</v>
      </c>
      <c r="H366" s="8">
        <f t="shared" si="11"/>
        <v>0</v>
      </c>
    </row>
    <row r="367" spans="1:8" hidden="1" x14ac:dyDescent="0.25">
      <c r="A367">
        <f t="shared" si="10"/>
        <v>615</v>
      </c>
      <c r="B367" s="2">
        <v>615</v>
      </c>
      <c r="C367" s="3" t="s">
        <v>458</v>
      </c>
      <c r="D367" s="7">
        <v>0</v>
      </c>
      <c r="E367" s="7">
        <v>0</v>
      </c>
      <c r="F367" s="7"/>
      <c r="G367" s="7">
        <v>0</v>
      </c>
      <c r="H367" s="8">
        <f t="shared" si="11"/>
        <v>0</v>
      </c>
    </row>
    <row r="368" spans="1:8" hidden="1" x14ac:dyDescent="0.25">
      <c r="A368">
        <f t="shared" si="10"/>
        <v>616</v>
      </c>
      <c r="B368" s="2">
        <v>616</v>
      </c>
      <c r="C368" s="3" t="s">
        <v>459</v>
      </c>
      <c r="D368" s="7">
        <v>0</v>
      </c>
      <c r="E368" s="7">
        <v>0</v>
      </c>
      <c r="F368" s="7"/>
      <c r="G368" s="7">
        <v>0</v>
      </c>
      <c r="H368" s="8">
        <f t="shared" si="11"/>
        <v>0</v>
      </c>
    </row>
    <row r="369" spans="1:8" hidden="1" x14ac:dyDescent="0.25">
      <c r="A369">
        <f t="shared" si="10"/>
        <v>618</v>
      </c>
      <c r="B369" s="2">
        <v>618</v>
      </c>
      <c r="C369" s="3" t="s">
        <v>460</v>
      </c>
      <c r="D369" s="7">
        <v>0</v>
      </c>
      <c r="E369" s="7">
        <v>0</v>
      </c>
      <c r="F369" s="7"/>
      <c r="G369" s="7">
        <v>0</v>
      </c>
      <c r="H369" s="8">
        <f t="shared" si="11"/>
        <v>0</v>
      </c>
    </row>
    <row r="370" spans="1:8" hidden="1" x14ac:dyDescent="0.25">
      <c r="A370">
        <f t="shared" si="10"/>
        <v>620</v>
      </c>
      <c r="B370" s="2">
        <v>620</v>
      </c>
      <c r="C370" s="3" t="s">
        <v>461</v>
      </c>
      <c r="D370" s="7">
        <v>0</v>
      </c>
      <c r="E370" s="7">
        <v>0</v>
      </c>
      <c r="F370" s="7"/>
      <c r="G370" s="7">
        <v>0</v>
      </c>
      <c r="H370" s="8">
        <f t="shared" si="11"/>
        <v>0</v>
      </c>
    </row>
    <row r="371" spans="1:8" hidden="1" x14ac:dyDescent="0.25">
      <c r="A371">
        <f t="shared" si="10"/>
        <v>622</v>
      </c>
      <c r="B371" s="2">
        <v>622</v>
      </c>
      <c r="C371" s="3" t="s">
        <v>462</v>
      </c>
      <c r="D371" s="7">
        <v>0</v>
      </c>
      <c r="E371" s="7">
        <v>0</v>
      </c>
      <c r="F371" s="7"/>
      <c r="G371" s="7">
        <v>0</v>
      </c>
      <c r="H371" s="8">
        <f t="shared" si="11"/>
        <v>0</v>
      </c>
    </row>
    <row r="372" spans="1:8" hidden="1" x14ac:dyDescent="0.25">
      <c r="A372">
        <f t="shared" si="10"/>
        <v>625</v>
      </c>
      <c r="B372" s="2">
        <v>625</v>
      </c>
      <c r="C372" s="3" t="s">
        <v>463</v>
      </c>
      <c r="D372" s="7">
        <v>0</v>
      </c>
      <c r="E372" s="7">
        <v>0</v>
      </c>
      <c r="F372" s="7"/>
      <c r="G372" s="7">
        <v>0</v>
      </c>
      <c r="H372" s="8">
        <f t="shared" si="11"/>
        <v>0</v>
      </c>
    </row>
    <row r="373" spans="1:8" hidden="1" x14ac:dyDescent="0.25">
      <c r="A373">
        <f t="shared" si="10"/>
        <v>632</v>
      </c>
      <c r="B373" s="2">
        <v>632</v>
      </c>
      <c r="C373" s="3" t="s">
        <v>464</v>
      </c>
      <c r="D373" s="7">
        <v>0</v>
      </c>
      <c r="E373" s="7">
        <v>0</v>
      </c>
      <c r="F373" s="7"/>
      <c r="G373" s="7">
        <v>0</v>
      </c>
      <c r="H373" s="8">
        <f t="shared" si="11"/>
        <v>0</v>
      </c>
    </row>
    <row r="374" spans="1:8" hidden="1" x14ac:dyDescent="0.25">
      <c r="A374">
        <f t="shared" si="10"/>
        <v>635</v>
      </c>
      <c r="B374" s="2">
        <v>635</v>
      </c>
      <c r="C374" s="3" t="s">
        <v>465</v>
      </c>
      <c r="D374" s="7">
        <v>0</v>
      </c>
      <c r="E374" s="7">
        <v>0</v>
      </c>
      <c r="F374" s="7"/>
      <c r="G374" s="7">
        <v>0</v>
      </c>
      <c r="H374" s="8">
        <f t="shared" si="11"/>
        <v>0</v>
      </c>
    </row>
    <row r="375" spans="1:8" hidden="1" x14ac:dyDescent="0.25">
      <c r="A375">
        <f t="shared" si="10"/>
        <v>640</v>
      </c>
      <c r="B375" s="2">
        <v>640</v>
      </c>
      <c r="C375" s="3" t="s">
        <v>466</v>
      </c>
      <c r="D375" s="7">
        <v>0</v>
      </c>
      <c r="E375" s="7">
        <v>0</v>
      </c>
      <c r="F375" s="7"/>
      <c r="G375" s="7">
        <v>0</v>
      </c>
      <c r="H375" s="8">
        <f t="shared" si="11"/>
        <v>0</v>
      </c>
    </row>
    <row r="376" spans="1:8" hidden="1" x14ac:dyDescent="0.25">
      <c r="A376">
        <f t="shared" si="10"/>
        <v>645</v>
      </c>
      <c r="B376" s="2">
        <v>645</v>
      </c>
      <c r="C376" s="3" t="s">
        <v>467</v>
      </c>
      <c r="D376" s="7">
        <v>0</v>
      </c>
      <c r="E376" s="7">
        <v>0</v>
      </c>
      <c r="F376" s="7"/>
      <c r="G376" s="7">
        <v>0</v>
      </c>
      <c r="H376" s="8">
        <f t="shared" si="11"/>
        <v>0</v>
      </c>
    </row>
    <row r="377" spans="1:8" hidden="1" x14ac:dyDescent="0.25">
      <c r="A377">
        <f t="shared" si="10"/>
        <v>650</v>
      </c>
      <c r="B377" s="2">
        <v>650</v>
      </c>
      <c r="C377" s="3" t="s">
        <v>468</v>
      </c>
      <c r="D377" s="7">
        <v>0</v>
      </c>
      <c r="E377" s="7">
        <v>0</v>
      </c>
      <c r="F377" s="7"/>
      <c r="G377" s="7">
        <v>0</v>
      </c>
      <c r="H377" s="8">
        <f t="shared" si="11"/>
        <v>0</v>
      </c>
    </row>
    <row r="378" spans="1:8" hidden="1" x14ac:dyDescent="0.25">
      <c r="A378">
        <f t="shared" si="10"/>
        <v>655</v>
      </c>
      <c r="B378" s="2">
        <v>655</v>
      </c>
      <c r="C378" s="3" t="s">
        <v>469</v>
      </c>
      <c r="D378" s="7">
        <v>0</v>
      </c>
      <c r="E378" s="7">
        <v>0</v>
      </c>
      <c r="F378" s="7"/>
      <c r="G378" s="7">
        <v>0</v>
      </c>
      <c r="H378" s="8">
        <f t="shared" si="11"/>
        <v>0</v>
      </c>
    </row>
    <row r="379" spans="1:8" hidden="1" x14ac:dyDescent="0.25">
      <c r="A379">
        <f t="shared" si="10"/>
        <v>658</v>
      </c>
      <c r="B379" s="2">
        <v>658</v>
      </c>
      <c r="C379" s="3" t="s">
        <v>470</v>
      </c>
      <c r="D379" s="7">
        <v>0</v>
      </c>
      <c r="E379" s="7">
        <v>0</v>
      </c>
      <c r="F379" s="7"/>
      <c r="G379" s="7">
        <v>0</v>
      </c>
      <c r="H379" s="8">
        <f t="shared" si="11"/>
        <v>0</v>
      </c>
    </row>
    <row r="380" spans="1:8" hidden="1" x14ac:dyDescent="0.25">
      <c r="A380">
        <f t="shared" si="10"/>
        <v>660</v>
      </c>
      <c r="B380" s="2">
        <v>660</v>
      </c>
      <c r="C380" s="3" t="s">
        <v>471</v>
      </c>
      <c r="D380" s="7">
        <v>0</v>
      </c>
      <c r="E380" s="7">
        <v>0</v>
      </c>
      <c r="F380" s="7"/>
      <c r="G380" s="7">
        <v>0</v>
      </c>
      <c r="H380" s="8">
        <f t="shared" si="11"/>
        <v>0</v>
      </c>
    </row>
    <row r="381" spans="1:8" hidden="1" x14ac:dyDescent="0.25">
      <c r="A381">
        <f t="shared" si="10"/>
        <v>665</v>
      </c>
      <c r="B381" s="2">
        <v>665</v>
      </c>
      <c r="C381" s="3" t="s">
        <v>473</v>
      </c>
      <c r="D381" s="7">
        <v>0</v>
      </c>
      <c r="E381" s="7">
        <v>0</v>
      </c>
      <c r="F381" s="7"/>
      <c r="G381" s="7">
        <v>0</v>
      </c>
      <c r="H381" s="8">
        <f t="shared" si="11"/>
        <v>0</v>
      </c>
    </row>
    <row r="382" spans="1:8" hidden="1" x14ac:dyDescent="0.25">
      <c r="A382">
        <f t="shared" si="10"/>
        <v>670</v>
      </c>
      <c r="B382" s="2">
        <v>670</v>
      </c>
      <c r="C382" s="3" t="s">
        <v>474</v>
      </c>
      <c r="D382" s="7">
        <v>0</v>
      </c>
      <c r="E382" s="7">
        <v>0</v>
      </c>
      <c r="F382" s="7"/>
      <c r="G382" s="7">
        <v>0</v>
      </c>
      <c r="H382" s="8">
        <f t="shared" si="11"/>
        <v>0</v>
      </c>
    </row>
    <row r="383" spans="1:8" hidden="1" x14ac:dyDescent="0.25">
      <c r="A383">
        <f t="shared" si="10"/>
        <v>672</v>
      </c>
      <c r="B383" s="2">
        <v>672</v>
      </c>
      <c r="C383" s="3" t="s">
        <v>475</v>
      </c>
      <c r="D383" s="7">
        <v>0</v>
      </c>
      <c r="E383" s="7">
        <v>0</v>
      </c>
      <c r="F383" s="7"/>
      <c r="G383" s="7">
        <v>0</v>
      </c>
      <c r="H383" s="8">
        <f t="shared" si="11"/>
        <v>0</v>
      </c>
    </row>
    <row r="384" spans="1:8" hidden="1" x14ac:dyDescent="0.25">
      <c r="A384">
        <f t="shared" si="10"/>
        <v>673</v>
      </c>
      <c r="B384" s="2">
        <v>673</v>
      </c>
      <c r="C384" s="3" t="s">
        <v>476</v>
      </c>
      <c r="D384" s="7">
        <v>0</v>
      </c>
      <c r="E384" s="7">
        <v>0</v>
      </c>
      <c r="F384" s="7"/>
      <c r="G384" s="7">
        <v>0</v>
      </c>
      <c r="H384" s="8">
        <f t="shared" si="11"/>
        <v>0</v>
      </c>
    </row>
    <row r="385" spans="1:8" hidden="1" x14ac:dyDescent="0.25">
      <c r="A385">
        <f t="shared" si="10"/>
        <v>674</v>
      </c>
      <c r="B385" s="2">
        <v>674</v>
      </c>
      <c r="C385" s="3" t="s">
        <v>477</v>
      </c>
      <c r="D385" s="7">
        <v>0</v>
      </c>
      <c r="E385" s="7">
        <v>0</v>
      </c>
      <c r="F385" s="7"/>
      <c r="G385" s="7">
        <v>0</v>
      </c>
      <c r="H385" s="8">
        <f t="shared" si="11"/>
        <v>0</v>
      </c>
    </row>
    <row r="386" spans="1:8" hidden="1" x14ac:dyDescent="0.25">
      <c r="A386">
        <f t="shared" si="10"/>
        <v>675</v>
      </c>
      <c r="B386" s="2">
        <v>675</v>
      </c>
      <c r="C386" s="3" t="s">
        <v>478</v>
      </c>
      <c r="D386" s="7">
        <v>0</v>
      </c>
      <c r="E386" s="7">
        <v>0</v>
      </c>
      <c r="F386" s="7"/>
      <c r="G386" s="7">
        <v>0</v>
      </c>
      <c r="H386" s="8">
        <f t="shared" si="11"/>
        <v>0</v>
      </c>
    </row>
    <row r="387" spans="1:8" hidden="1" x14ac:dyDescent="0.25">
      <c r="A387">
        <f t="shared" si="10"/>
        <v>683</v>
      </c>
      <c r="B387" s="2">
        <v>683</v>
      </c>
      <c r="C387" s="3" t="s">
        <v>480</v>
      </c>
      <c r="D387" s="7">
        <v>0</v>
      </c>
      <c r="E387" s="7">
        <v>0</v>
      </c>
      <c r="F387" s="7"/>
      <c r="G387" s="7">
        <v>0</v>
      </c>
      <c r="H387" s="8">
        <f t="shared" si="11"/>
        <v>0</v>
      </c>
    </row>
    <row r="388" spans="1:8" hidden="1" x14ac:dyDescent="0.25">
      <c r="A388">
        <f t="shared" si="10"/>
        <v>685</v>
      </c>
      <c r="B388" s="2">
        <v>685</v>
      </c>
      <c r="C388" s="3" t="s">
        <v>481</v>
      </c>
      <c r="D388" s="7">
        <v>0</v>
      </c>
      <c r="E388" s="7">
        <v>0</v>
      </c>
      <c r="F388" s="7"/>
      <c r="G388" s="7">
        <v>0</v>
      </c>
      <c r="H388" s="8">
        <f t="shared" si="11"/>
        <v>0</v>
      </c>
    </row>
    <row r="389" spans="1:8" hidden="1" x14ac:dyDescent="0.25">
      <c r="A389">
        <f t="shared" si="10"/>
        <v>690</v>
      </c>
      <c r="B389" s="2">
        <v>690</v>
      </c>
      <c r="C389" s="3" t="s">
        <v>482</v>
      </c>
      <c r="D389" s="7">
        <v>0</v>
      </c>
      <c r="E389" s="7">
        <v>0</v>
      </c>
      <c r="F389" s="7"/>
      <c r="G389" s="7">
        <v>0</v>
      </c>
      <c r="H389" s="8">
        <f t="shared" si="11"/>
        <v>0</v>
      </c>
    </row>
    <row r="390" spans="1:8" hidden="1" x14ac:dyDescent="0.25">
      <c r="A390">
        <f t="shared" ref="A390:A444" si="12">VALUE(B390)</f>
        <v>695</v>
      </c>
      <c r="B390" s="2">
        <v>695</v>
      </c>
      <c r="C390" s="3" t="s">
        <v>483</v>
      </c>
      <c r="D390" s="7">
        <v>0</v>
      </c>
      <c r="E390" s="7">
        <v>0</v>
      </c>
      <c r="F390" s="7"/>
      <c r="G390" s="7">
        <v>0</v>
      </c>
      <c r="H390" s="8">
        <f t="shared" si="11"/>
        <v>0</v>
      </c>
    </row>
    <row r="391" spans="1:8" hidden="1" x14ac:dyDescent="0.25">
      <c r="A391">
        <f t="shared" si="12"/>
        <v>698</v>
      </c>
      <c r="B391" s="2">
        <v>698</v>
      </c>
      <c r="C391" s="3" t="s">
        <v>484</v>
      </c>
      <c r="D391" s="7">
        <v>0</v>
      </c>
      <c r="E391" s="7">
        <v>0</v>
      </c>
      <c r="F391" s="7"/>
      <c r="G391" s="7">
        <v>0</v>
      </c>
      <c r="H391" s="8">
        <f t="shared" ref="H391:H444" si="13">ROUND(G391,0)</f>
        <v>0</v>
      </c>
    </row>
    <row r="392" spans="1:8" hidden="1" x14ac:dyDescent="0.25">
      <c r="A392">
        <f t="shared" si="12"/>
        <v>700</v>
      </c>
      <c r="B392" s="2">
        <v>700</v>
      </c>
      <c r="C392" s="3" t="s">
        <v>485</v>
      </c>
      <c r="D392" s="7">
        <v>0</v>
      </c>
      <c r="E392" s="7">
        <v>0</v>
      </c>
      <c r="F392" s="7"/>
      <c r="G392" s="7">
        <v>0</v>
      </c>
      <c r="H392" s="8">
        <f t="shared" si="13"/>
        <v>0</v>
      </c>
    </row>
    <row r="393" spans="1:8" hidden="1" x14ac:dyDescent="0.25">
      <c r="A393">
        <f t="shared" si="12"/>
        <v>705</v>
      </c>
      <c r="B393" s="2">
        <v>705</v>
      </c>
      <c r="C393" s="3" t="s">
        <v>486</v>
      </c>
      <c r="D393" s="7">
        <v>0</v>
      </c>
      <c r="E393" s="7">
        <v>0</v>
      </c>
      <c r="F393" s="7"/>
      <c r="G393" s="7">
        <v>0</v>
      </c>
      <c r="H393" s="8">
        <f t="shared" si="13"/>
        <v>0</v>
      </c>
    </row>
    <row r="394" spans="1:8" hidden="1" x14ac:dyDescent="0.25">
      <c r="A394">
        <f t="shared" si="12"/>
        <v>712</v>
      </c>
      <c r="B394" s="2">
        <v>712</v>
      </c>
      <c r="C394" s="3" t="s">
        <v>488</v>
      </c>
      <c r="D394" s="7">
        <v>0</v>
      </c>
      <c r="E394" s="7">
        <v>0</v>
      </c>
      <c r="F394" s="7"/>
      <c r="G394" s="7">
        <v>0</v>
      </c>
      <c r="H394" s="8">
        <f t="shared" si="13"/>
        <v>0</v>
      </c>
    </row>
    <row r="395" spans="1:8" hidden="1" x14ac:dyDescent="0.25">
      <c r="A395">
        <f t="shared" si="12"/>
        <v>715</v>
      </c>
      <c r="B395" s="2">
        <v>715</v>
      </c>
      <c r="C395" s="3" t="s">
        <v>489</v>
      </c>
      <c r="D395" s="7">
        <v>0</v>
      </c>
      <c r="E395" s="7">
        <v>0</v>
      </c>
      <c r="F395" s="7"/>
      <c r="G395" s="7">
        <v>0</v>
      </c>
      <c r="H395" s="8">
        <f t="shared" si="13"/>
        <v>0</v>
      </c>
    </row>
    <row r="396" spans="1:8" hidden="1" x14ac:dyDescent="0.25">
      <c r="A396">
        <f t="shared" si="12"/>
        <v>717</v>
      </c>
      <c r="B396" s="2">
        <v>717</v>
      </c>
      <c r="C396" s="3" t="s">
        <v>490</v>
      </c>
      <c r="D396" s="7">
        <v>0</v>
      </c>
      <c r="E396" s="7">
        <v>0</v>
      </c>
      <c r="F396" s="7"/>
      <c r="G396" s="7">
        <v>0</v>
      </c>
      <c r="H396" s="8">
        <f t="shared" si="13"/>
        <v>0</v>
      </c>
    </row>
    <row r="397" spans="1:8" hidden="1" x14ac:dyDescent="0.25">
      <c r="A397">
        <f t="shared" si="12"/>
        <v>720</v>
      </c>
      <c r="B397" s="2">
        <v>720</v>
      </c>
      <c r="C397" s="3" t="s">
        <v>491</v>
      </c>
      <c r="D397" s="7">
        <v>0</v>
      </c>
      <c r="E397" s="7">
        <v>0</v>
      </c>
      <c r="F397" s="7"/>
      <c r="G397" s="7">
        <v>0</v>
      </c>
      <c r="H397" s="8">
        <f t="shared" si="13"/>
        <v>0</v>
      </c>
    </row>
    <row r="398" spans="1:8" hidden="1" x14ac:dyDescent="0.25">
      <c r="A398">
        <f t="shared" si="12"/>
        <v>725</v>
      </c>
      <c r="B398" s="2">
        <v>725</v>
      </c>
      <c r="C398" s="3" t="s">
        <v>492</v>
      </c>
      <c r="D398" s="7">
        <v>0</v>
      </c>
      <c r="E398" s="7">
        <v>0</v>
      </c>
      <c r="F398" s="7"/>
      <c r="G398" s="7">
        <v>0</v>
      </c>
      <c r="H398" s="8">
        <f t="shared" si="13"/>
        <v>0</v>
      </c>
    </row>
    <row r="399" spans="1:8" hidden="1" x14ac:dyDescent="0.25">
      <c r="A399">
        <f t="shared" si="12"/>
        <v>728</v>
      </c>
      <c r="B399" s="2">
        <v>728</v>
      </c>
      <c r="C399" s="3" t="s">
        <v>493</v>
      </c>
      <c r="D399" s="7">
        <v>0</v>
      </c>
      <c r="E399" s="7">
        <v>0</v>
      </c>
      <c r="F399" s="7"/>
      <c r="G399" s="7">
        <v>0</v>
      </c>
      <c r="H399" s="8">
        <f t="shared" si="13"/>
        <v>0</v>
      </c>
    </row>
    <row r="400" spans="1:8" hidden="1" x14ac:dyDescent="0.25">
      <c r="A400">
        <f t="shared" si="12"/>
        <v>730</v>
      </c>
      <c r="B400" s="2">
        <v>730</v>
      </c>
      <c r="C400" s="3" t="s">
        <v>494</v>
      </c>
      <c r="D400" s="7">
        <v>0</v>
      </c>
      <c r="E400" s="7">
        <v>0</v>
      </c>
      <c r="F400" s="7"/>
      <c r="G400" s="7">
        <v>0</v>
      </c>
      <c r="H400" s="8">
        <f t="shared" si="13"/>
        <v>0</v>
      </c>
    </row>
    <row r="401" spans="1:8" hidden="1" x14ac:dyDescent="0.25">
      <c r="A401">
        <f t="shared" si="12"/>
        <v>735</v>
      </c>
      <c r="B401" s="2">
        <v>735</v>
      </c>
      <c r="C401" s="3" t="s">
        <v>495</v>
      </c>
      <c r="D401" s="7">
        <v>0</v>
      </c>
      <c r="E401" s="7">
        <v>0</v>
      </c>
      <c r="F401" s="7"/>
      <c r="G401" s="7">
        <v>0</v>
      </c>
      <c r="H401" s="8">
        <f t="shared" si="13"/>
        <v>0</v>
      </c>
    </row>
    <row r="402" spans="1:8" hidden="1" x14ac:dyDescent="0.25">
      <c r="A402">
        <f t="shared" si="12"/>
        <v>740</v>
      </c>
      <c r="B402" s="2">
        <v>740</v>
      </c>
      <c r="C402" s="3" t="s">
        <v>496</v>
      </c>
      <c r="D402" s="7">
        <v>0</v>
      </c>
      <c r="E402" s="7">
        <v>0</v>
      </c>
      <c r="F402" s="7"/>
      <c r="G402" s="7">
        <v>0</v>
      </c>
      <c r="H402" s="8">
        <f t="shared" si="13"/>
        <v>0</v>
      </c>
    </row>
    <row r="403" spans="1:8" hidden="1" x14ac:dyDescent="0.25">
      <c r="A403">
        <f t="shared" si="12"/>
        <v>745</v>
      </c>
      <c r="B403" s="2">
        <v>745</v>
      </c>
      <c r="C403" s="3" t="s">
        <v>497</v>
      </c>
      <c r="D403" s="7">
        <v>0</v>
      </c>
      <c r="E403" s="7">
        <v>0</v>
      </c>
      <c r="F403" s="7"/>
      <c r="G403" s="7">
        <v>0</v>
      </c>
      <c r="H403" s="8">
        <f t="shared" si="13"/>
        <v>0</v>
      </c>
    </row>
    <row r="404" spans="1:8" hidden="1" x14ac:dyDescent="0.25">
      <c r="A404">
        <f t="shared" si="12"/>
        <v>750</v>
      </c>
      <c r="B404" s="2">
        <v>750</v>
      </c>
      <c r="C404" s="3" t="s">
        <v>498</v>
      </c>
      <c r="D404" s="7">
        <v>0</v>
      </c>
      <c r="E404" s="7">
        <v>0</v>
      </c>
      <c r="F404" s="7"/>
      <c r="G404" s="7">
        <v>0</v>
      </c>
      <c r="H404" s="8">
        <f t="shared" si="13"/>
        <v>0</v>
      </c>
    </row>
    <row r="405" spans="1:8" hidden="1" x14ac:dyDescent="0.25">
      <c r="A405">
        <f t="shared" si="12"/>
        <v>753</v>
      </c>
      <c r="B405" s="2">
        <v>753</v>
      </c>
      <c r="C405" s="3" t="s">
        <v>499</v>
      </c>
      <c r="D405" s="7">
        <v>0</v>
      </c>
      <c r="E405" s="7">
        <v>0</v>
      </c>
      <c r="F405" s="7"/>
      <c r="G405" s="7">
        <v>0</v>
      </c>
      <c r="H405" s="8">
        <f t="shared" si="13"/>
        <v>0</v>
      </c>
    </row>
    <row r="406" spans="1:8" hidden="1" x14ac:dyDescent="0.25">
      <c r="A406">
        <f t="shared" si="12"/>
        <v>755</v>
      </c>
      <c r="B406" s="2">
        <v>755</v>
      </c>
      <c r="C406" s="3" t="s">
        <v>500</v>
      </c>
      <c r="D406" s="7">
        <v>0</v>
      </c>
      <c r="E406" s="7">
        <v>0</v>
      </c>
      <c r="F406" s="7"/>
      <c r="G406" s="7">
        <v>0</v>
      </c>
      <c r="H406" s="8">
        <f t="shared" si="13"/>
        <v>0</v>
      </c>
    </row>
    <row r="407" spans="1:8" hidden="1" x14ac:dyDescent="0.25">
      <c r="A407">
        <f t="shared" si="12"/>
        <v>760</v>
      </c>
      <c r="B407" s="2">
        <v>760</v>
      </c>
      <c r="C407" s="3" t="s">
        <v>501</v>
      </c>
      <c r="D407" s="7">
        <v>0</v>
      </c>
      <c r="E407" s="7">
        <v>0</v>
      </c>
      <c r="F407" s="7"/>
      <c r="G407" s="7">
        <v>0</v>
      </c>
      <c r="H407" s="8">
        <f t="shared" si="13"/>
        <v>0</v>
      </c>
    </row>
    <row r="408" spans="1:8" hidden="1" x14ac:dyDescent="0.25">
      <c r="A408">
        <f t="shared" si="12"/>
        <v>763</v>
      </c>
      <c r="B408" s="2">
        <v>763</v>
      </c>
      <c r="C408" s="3" t="s">
        <v>502</v>
      </c>
      <c r="D408" s="7">
        <v>0</v>
      </c>
      <c r="E408" s="7">
        <v>0</v>
      </c>
      <c r="F408" s="7"/>
      <c r="G408" s="7">
        <v>0</v>
      </c>
      <c r="H408" s="8">
        <f t="shared" si="13"/>
        <v>0</v>
      </c>
    </row>
    <row r="409" spans="1:8" hidden="1" x14ac:dyDescent="0.25">
      <c r="A409">
        <f t="shared" si="12"/>
        <v>765</v>
      </c>
      <c r="B409" s="2">
        <v>765</v>
      </c>
      <c r="C409" s="3" t="s">
        <v>503</v>
      </c>
      <c r="D409" s="7">
        <v>0</v>
      </c>
      <c r="E409" s="7">
        <v>0</v>
      </c>
      <c r="F409" s="7"/>
      <c r="G409" s="7">
        <v>0</v>
      </c>
      <c r="H409" s="8">
        <f t="shared" si="13"/>
        <v>0</v>
      </c>
    </row>
    <row r="410" spans="1:8" hidden="1" x14ac:dyDescent="0.25">
      <c r="A410">
        <f t="shared" si="12"/>
        <v>767</v>
      </c>
      <c r="B410" s="2">
        <v>767</v>
      </c>
      <c r="C410" s="3" t="s">
        <v>505</v>
      </c>
      <c r="D410" s="7">
        <v>0</v>
      </c>
      <c r="E410" s="7">
        <v>0</v>
      </c>
      <c r="F410" s="7"/>
      <c r="G410" s="7">
        <v>0</v>
      </c>
      <c r="H410" s="8">
        <f t="shared" si="13"/>
        <v>0</v>
      </c>
    </row>
    <row r="411" spans="1:8" hidden="1" x14ac:dyDescent="0.25">
      <c r="A411">
        <f t="shared" si="12"/>
        <v>770</v>
      </c>
      <c r="B411" s="2">
        <v>770</v>
      </c>
      <c r="C411" s="3" t="s">
        <v>506</v>
      </c>
      <c r="D411" s="7">
        <v>0</v>
      </c>
      <c r="E411" s="7">
        <v>0</v>
      </c>
      <c r="F411" s="7"/>
      <c r="G411" s="7">
        <v>0</v>
      </c>
      <c r="H411" s="8">
        <f t="shared" si="13"/>
        <v>0</v>
      </c>
    </row>
    <row r="412" spans="1:8" hidden="1" x14ac:dyDescent="0.25">
      <c r="A412">
        <f t="shared" si="12"/>
        <v>773</v>
      </c>
      <c r="B412" s="2">
        <v>773</v>
      </c>
      <c r="C412" s="3" t="s">
        <v>507</v>
      </c>
      <c r="D412" s="7">
        <v>0</v>
      </c>
      <c r="E412" s="7">
        <v>0</v>
      </c>
      <c r="F412" s="7"/>
      <c r="G412" s="7">
        <v>0</v>
      </c>
      <c r="H412" s="8">
        <f t="shared" si="13"/>
        <v>0</v>
      </c>
    </row>
    <row r="413" spans="1:8" hidden="1" x14ac:dyDescent="0.25">
      <c r="A413">
        <f t="shared" si="12"/>
        <v>774</v>
      </c>
      <c r="B413" s="2">
        <v>774</v>
      </c>
      <c r="C413" s="3" t="s">
        <v>508</v>
      </c>
      <c r="D413" s="7">
        <v>0</v>
      </c>
      <c r="E413" s="7">
        <v>0</v>
      </c>
      <c r="F413" s="7"/>
      <c r="G413" s="7">
        <v>0</v>
      </c>
      <c r="H413" s="8">
        <f t="shared" si="13"/>
        <v>0</v>
      </c>
    </row>
    <row r="414" spans="1:8" hidden="1" x14ac:dyDescent="0.25">
      <c r="A414">
        <f t="shared" si="12"/>
        <v>775</v>
      </c>
      <c r="B414" s="2">
        <v>775</v>
      </c>
      <c r="C414" s="3" t="s">
        <v>509</v>
      </c>
      <c r="D414" s="7">
        <v>0</v>
      </c>
      <c r="E414" s="7">
        <v>0</v>
      </c>
      <c r="F414" s="7"/>
      <c r="G414" s="7">
        <v>0</v>
      </c>
      <c r="H414" s="8">
        <f t="shared" si="13"/>
        <v>0</v>
      </c>
    </row>
    <row r="415" spans="1:8" hidden="1" x14ac:dyDescent="0.25">
      <c r="A415">
        <f t="shared" si="12"/>
        <v>778</v>
      </c>
      <c r="B415" s="2">
        <v>778</v>
      </c>
      <c r="C415" s="3" t="s">
        <v>510</v>
      </c>
      <c r="D415" s="7">
        <v>0</v>
      </c>
      <c r="E415" s="7">
        <v>0</v>
      </c>
      <c r="F415" s="7"/>
      <c r="G415" s="7">
        <v>0</v>
      </c>
      <c r="H415" s="8">
        <f t="shared" si="13"/>
        <v>0</v>
      </c>
    </row>
    <row r="416" spans="1:8" hidden="1" x14ac:dyDescent="0.25">
      <c r="A416">
        <f t="shared" si="12"/>
        <v>780</v>
      </c>
      <c r="B416" s="2">
        <v>780</v>
      </c>
      <c r="C416" s="3" t="s">
        <v>511</v>
      </c>
      <c r="D416" s="7">
        <v>0</v>
      </c>
      <c r="E416" s="7">
        <v>0</v>
      </c>
      <c r="F416" s="7"/>
      <c r="G416" s="7">
        <v>0</v>
      </c>
      <c r="H416" s="8">
        <f t="shared" si="13"/>
        <v>0</v>
      </c>
    </row>
    <row r="417" spans="1:8" hidden="1" x14ac:dyDescent="0.25">
      <c r="A417">
        <f t="shared" si="12"/>
        <v>801</v>
      </c>
      <c r="B417" s="2">
        <v>801</v>
      </c>
      <c r="C417" s="3" t="s">
        <v>512</v>
      </c>
      <c r="D417" s="7">
        <v>0</v>
      </c>
      <c r="E417" s="7">
        <v>0</v>
      </c>
      <c r="F417" s="7"/>
      <c r="G417" s="7">
        <v>0</v>
      </c>
      <c r="H417" s="8">
        <f t="shared" si="13"/>
        <v>0</v>
      </c>
    </row>
    <row r="418" spans="1:8" hidden="1" x14ac:dyDescent="0.25">
      <c r="A418">
        <f t="shared" si="12"/>
        <v>805</v>
      </c>
      <c r="B418" s="2">
        <v>805</v>
      </c>
      <c r="C418" s="3" t="s">
        <v>513</v>
      </c>
      <c r="D418" s="7">
        <v>0</v>
      </c>
      <c r="E418" s="7">
        <v>0</v>
      </c>
      <c r="F418" s="7"/>
      <c r="G418" s="7">
        <v>0</v>
      </c>
      <c r="H418" s="8">
        <f t="shared" si="13"/>
        <v>0</v>
      </c>
    </row>
    <row r="419" spans="1:8" hidden="1" x14ac:dyDescent="0.25">
      <c r="A419">
        <f t="shared" si="12"/>
        <v>806</v>
      </c>
      <c r="B419" s="2">
        <v>806</v>
      </c>
      <c r="C419" s="3" t="s">
        <v>514</v>
      </c>
      <c r="D419" s="7">
        <v>0</v>
      </c>
      <c r="E419" s="7">
        <v>0</v>
      </c>
      <c r="F419" s="7"/>
      <c r="G419" s="7">
        <v>0</v>
      </c>
      <c r="H419" s="8">
        <f t="shared" si="13"/>
        <v>0</v>
      </c>
    </row>
    <row r="420" spans="1:8" hidden="1" x14ac:dyDescent="0.25">
      <c r="A420">
        <f t="shared" si="12"/>
        <v>810</v>
      </c>
      <c r="B420" s="2">
        <v>810</v>
      </c>
      <c r="C420" s="3" t="s">
        <v>515</v>
      </c>
      <c r="D420" s="7">
        <v>0</v>
      </c>
      <c r="E420" s="7">
        <v>0</v>
      </c>
      <c r="F420" s="7"/>
      <c r="G420" s="7">
        <v>0</v>
      </c>
      <c r="H420" s="8">
        <f t="shared" si="13"/>
        <v>0</v>
      </c>
    </row>
    <row r="421" spans="1:8" hidden="1" x14ac:dyDescent="0.25">
      <c r="A421">
        <f t="shared" si="12"/>
        <v>815</v>
      </c>
      <c r="B421" s="2">
        <v>815</v>
      </c>
      <c r="C421" s="3" t="s">
        <v>516</v>
      </c>
      <c r="D421" s="7">
        <v>0</v>
      </c>
      <c r="E421" s="7">
        <v>0</v>
      </c>
      <c r="F421" s="7"/>
      <c r="G421" s="7">
        <v>0</v>
      </c>
      <c r="H421" s="8">
        <f t="shared" si="13"/>
        <v>0</v>
      </c>
    </row>
    <row r="422" spans="1:8" hidden="1" x14ac:dyDescent="0.25">
      <c r="A422">
        <f t="shared" si="12"/>
        <v>817</v>
      </c>
      <c r="B422" s="2">
        <v>817</v>
      </c>
      <c r="C422" s="3" t="s">
        <v>517</v>
      </c>
      <c r="D422" s="7">
        <v>0</v>
      </c>
      <c r="E422" s="7">
        <v>0</v>
      </c>
      <c r="F422" s="7"/>
      <c r="G422" s="7">
        <v>0</v>
      </c>
      <c r="H422" s="8">
        <f t="shared" si="13"/>
        <v>0</v>
      </c>
    </row>
    <row r="423" spans="1:8" hidden="1" x14ac:dyDescent="0.25">
      <c r="A423">
        <f t="shared" si="12"/>
        <v>818</v>
      </c>
      <c r="B423" s="2">
        <v>818</v>
      </c>
      <c r="C423" s="3" t="s">
        <v>518</v>
      </c>
      <c r="D423" s="7">
        <v>0</v>
      </c>
      <c r="E423" s="7">
        <v>0</v>
      </c>
      <c r="F423" s="7"/>
      <c r="G423" s="7">
        <v>0</v>
      </c>
      <c r="H423" s="8">
        <f t="shared" si="13"/>
        <v>0</v>
      </c>
    </row>
    <row r="424" spans="1:8" hidden="1" x14ac:dyDescent="0.25">
      <c r="A424">
        <f t="shared" si="12"/>
        <v>821</v>
      </c>
      <c r="B424" s="2">
        <v>821</v>
      </c>
      <c r="C424" s="3" t="s">
        <v>519</v>
      </c>
      <c r="D424" s="7">
        <v>0</v>
      </c>
      <c r="E424" s="7">
        <v>0</v>
      </c>
      <c r="F424" s="7"/>
      <c r="G424" s="7">
        <v>0</v>
      </c>
      <c r="H424" s="8">
        <f t="shared" si="13"/>
        <v>0</v>
      </c>
    </row>
    <row r="425" spans="1:8" hidden="1" x14ac:dyDescent="0.25">
      <c r="A425">
        <f t="shared" si="12"/>
        <v>823</v>
      </c>
      <c r="B425" s="2">
        <v>823</v>
      </c>
      <c r="C425" s="3" t="s">
        <v>520</v>
      </c>
      <c r="D425" s="7">
        <v>0</v>
      </c>
      <c r="E425" s="7">
        <v>0</v>
      </c>
      <c r="F425" s="7"/>
      <c r="G425" s="7">
        <v>0</v>
      </c>
      <c r="H425" s="8">
        <f t="shared" si="13"/>
        <v>0</v>
      </c>
    </row>
    <row r="426" spans="1:8" hidden="1" x14ac:dyDescent="0.25">
      <c r="A426">
        <f t="shared" si="12"/>
        <v>825</v>
      </c>
      <c r="B426" s="2">
        <v>825</v>
      </c>
      <c r="C426" s="3" t="s">
        <v>521</v>
      </c>
      <c r="D426" s="7">
        <v>0</v>
      </c>
      <c r="E426" s="7">
        <v>0</v>
      </c>
      <c r="F426" s="7"/>
      <c r="G426" s="7">
        <v>0</v>
      </c>
      <c r="H426" s="8">
        <f t="shared" si="13"/>
        <v>0</v>
      </c>
    </row>
    <row r="427" spans="1:8" hidden="1" x14ac:dyDescent="0.25">
      <c r="A427">
        <f t="shared" si="12"/>
        <v>828</v>
      </c>
      <c r="B427" s="2">
        <v>828</v>
      </c>
      <c r="C427" s="3" t="s">
        <v>522</v>
      </c>
      <c r="D427" s="7">
        <v>0</v>
      </c>
      <c r="E427" s="7">
        <v>0</v>
      </c>
      <c r="F427" s="7"/>
      <c r="G427" s="7">
        <v>0</v>
      </c>
      <c r="H427" s="8">
        <f t="shared" si="13"/>
        <v>0</v>
      </c>
    </row>
    <row r="428" spans="1:8" hidden="1" x14ac:dyDescent="0.25">
      <c r="A428">
        <f t="shared" si="12"/>
        <v>829</v>
      </c>
      <c r="B428" s="2">
        <v>829</v>
      </c>
      <c r="C428" s="3" t="s">
        <v>523</v>
      </c>
      <c r="D428" s="7">
        <v>0</v>
      </c>
      <c r="E428" s="7">
        <v>0</v>
      </c>
      <c r="F428" s="7"/>
      <c r="G428" s="7">
        <v>0</v>
      </c>
      <c r="H428" s="8">
        <f t="shared" si="13"/>
        <v>0</v>
      </c>
    </row>
    <row r="429" spans="1:8" hidden="1" x14ac:dyDescent="0.25">
      <c r="A429">
        <f t="shared" si="12"/>
        <v>830</v>
      </c>
      <c r="B429" s="2">
        <v>830</v>
      </c>
      <c r="C429" s="3" t="s">
        <v>524</v>
      </c>
      <c r="D429" s="7">
        <v>0</v>
      </c>
      <c r="E429" s="7">
        <v>0</v>
      </c>
      <c r="F429" s="7"/>
      <c r="G429" s="7">
        <v>0</v>
      </c>
      <c r="H429" s="8">
        <f t="shared" si="13"/>
        <v>0</v>
      </c>
    </row>
    <row r="430" spans="1:8" hidden="1" x14ac:dyDescent="0.25">
      <c r="A430">
        <f t="shared" si="12"/>
        <v>832</v>
      </c>
      <c r="B430" s="2">
        <v>832</v>
      </c>
      <c r="C430" s="3" t="s">
        <v>525</v>
      </c>
      <c r="D430" s="7">
        <v>0</v>
      </c>
      <c r="E430" s="7">
        <v>0</v>
      </c>
      <c r="F430" s="7"/>
      <c r="G430" s="7">
        <v>0</v>
      </c>
      <c r="H430" s="8">
        <f t="shared" si="13"/>
        <v>0</v>
      </c>
    </row>
    <row r="431" spans="1:8" hidden="1" x14ac:dyDescent="0.25">
      <c r="A431">
        <f t="shared" si="12"/>
        <v>851</v>
      </c>
      <c r="B431" s="2">
        <v>851</v>
      </c>
      <c r="C431" s="3" t="s">
        <v>526</v>
      </c>
      <c r="D431" s="7">
        <v>0</v>
      </c>
      <c r="E431" s="7">
        <v>0</v>
      </c>
      <c r="F431" s="7"/>
      <c r="G431" s="7">
        <v>0</v>
      </c>
      <c r="H431" s="8">
        <f t="shared" si="13"/>
        <v>0</v>
      </c>
    </row>
    <row r="432" spans="1:8" hidden="1" x14ac:dyDescent="0.25">
      <c r="A432">
        <f t="shared" si="12"/>
        <v>852</v>
      </c>
      <c r="B432" s="2">
        <v>852</v>
      </c>
      <c r="C432" s="3" t="s">
        <v>527</v>
      </c>
      <c r="D432" s="7">
        <v>0</v>
      </c>
      <c r="E432" s="7">
        <v>0</v>
      </c>
      <c r="F432" s="7"/>
      <c r="G432" s="7">
        <v>0</v>
      </c>
      <c r="H432" s="8">
        <f t="shared" si="13"/>
        <v>0</v>
      </c>
    </row>
    <row r="433" spans="1:8" hidden="1" x14ac:dyDescent="0.25">
      <c r="A433">
        <f t="shared" si="12"/>
        <v>853</v>
      </c>
      <c r="B433" s="2">
        <v>853</v>
      </c>
      <c r="C433" s="3" t="s">
        <v>528</v>
      </c>
      <c r="D433" s="7">
        <v>0</v>
      </c>
      <c r="E433" s="7">
        <v>0</v>
      </c>
      <c r="F433" s="7"/>
      <c r="G433" s="7">
        <v>0</v>
      </c>
      <c r="H433" s="8">
        <f t="shared" si="13"/>
        <v>0</v>
      </c>
    </row>
    <row r="434" spans="1:8" hidden="1" x14ac:dyDescent="0.25">
      <c r="A434">
        <f t="shared" si="12"/>
        <v>855</v>
      </c>
      <c r="B434" s="2">
        <v>855</v>
      </c>
      <c r="C434" s="3" t="s">
        <v>529</v>
      </c>
      <c r="D434" s="7">
        <v>0</v>
      </c>
      <c r="E434" s="7">
        <v>0</v>
      </c>
      <c r="F434" s="7"/>
      <c r="G434" s="7">
        <v>0</v>
      </c>
      <c r="H434" s="8">
        <f t="shared" si="13"/>
        <v>0</v>
      </c>
    </row>
    <row r="435" spans="1:8" hidden="1" x14ac:dyDescent="0.25">
      <c r="A435">
        <f t="shared" si="12"/>
        <v>860</v>
      </c>
      <c r="B435" s="2">
        <v>860</v>
      </c>
      <c r="C435" s="3" t="s">
        <v>530</v>
      </c>
      <c r="D435" s="7">
        <v>0</v>
      </c>
      <c r="E435" s="7">
        <v>0</v>
      </c>
      <c r="F435" s="7"/>
      <c r="G435" s="7">
        <v>0</v>
      </c>
      <c r="H435" s="8">
        <f t="shared" si="13"/>
        <v>0</v>
      </c>
    </row>
    <row r="436" spans="1:8" hidden="1" x14ac:dyDescent="0.25">
      <c r="A436">
        <f t="shared" si="12"/>
        <v>871</v>
      </c>
      <c r="B436" s="2">
        <v>871</v>
      </c>
      <c r="C436" s="3" t="s">
        <v>531</v>
      </c>
      <c r="D436" s="7">
        <v>0</v>
      </c>
      <c r="E436" s="7">
        <v>0</v>
      </c>
      <c r="F436" s="7"/>
      <c r="G436" s="7">
        <v>0</v>
      </c>
      <c r="H436" s="8">
        <f t="shared" si="13"/>
        <v>0</v>
      </c>
    </row>
    <row r="437" spans="1:8" hidden="1" x14ac:dyDescent="0.25">
      <c r="A437">
        <f t="shared" si="12"/>
        <v>872</v>
      </c>
      <c r="B437" s="2">
        <v>872</v>
      </c>
      <c r="C437" s="3" t="s">
        <v>532</v>
      </c>
      <c r="D437" s="7">
        <v>0</v>
      </c>
      <c r="E437" s="7">
        <v>0</v>
      </c>
      <c r="F437" s="7"/>
      <c r="G437" s="7">
        <v>0</v>
      </c>
      <c r="H437" s="8">
        <f t="shared" si="13"/>
        <v>0</v>
      </c>
    </row>
    <row r="438" spans="1:8" hidden="1" x14ac:dyDescent="0.25">
      <c r="A438">
        <f t="shared" si="12"/>
        <v>873</v>
      </c>
      <c r="B438" s="2">
        <v>873</v>
      </c>
      <c r="C438" s="3" t="s">
        <v>533</v>
      </c>
      <c r="D438" s="7">
        <v>0</v>
      </c>
      <c r="E438" s="7">
        <v>0</v>
      </c>
      <c r="F438" s="7"/>
      <c r="G438" s="7">
        <v>0</v>
      </c>
      <c r="H438" s="8">
        <f t="shared" si="13"/>
        <v>0</v>
      </c>
    </row>
    <row r="439" spans="1:8" hidden="1" x14ac:dyDescent="0.25">
      <c r="A439">
        <f t="shared" si="12"/>
        <v>876</v>
      </c>
      <c r="B439" s="2">
        <v>876</v>
      </c>
      <c r="C439" s="3" t="s">
        <v>534</v>
      </c>
      <c r="D439" s="7">
        <v>0</v>
      </c>
      <c r="E439" s="7">
        <v>0</v>
      </c>
      <c r="F439" s="7"/>
      <c r="G439" s="7">
        <v>0</v>
      </c>
      <c r="H439" s="8">
        <f t="shared" si="13"/>
        <v>0</v>
      </c>
    </row>
    <row r="440" spans="1:8" hidden="1" x14ac:dyDescent="0.25">
      <c r="A440">
        <f t="shared" si="12"/>
        <v>878</v>
      </c>
      <c r="B440" s="2">
        <v>878</v>
      </c>
      <c r="C440" s="3" t="s">
        <v>535</v>
      </c>
      <c r="D440" s="7">
        <v>0</v>
      </c>
      <c r="E440" s="7">
        <v>0</v>
      </c>
      <c r="F440" s="7"/>
      <c r="G440" s="7">
        <v>0</v>
      </c>
      <c r="H440" s="8">
        <f t="shared" si="13"/>
        <v>0</v>
      </c>
    </row>
    <row r="441" spans="1:8" hidden="1" x14ac:dyDescent="0.25">
      <c r="A441">
        <f t="shared" si="12"/>
        <v>879</v>
      </c>
      <c r="B441" s="2">
        <v>879</v>
      </c>
      <c r="C441" s="3" t="s">
        <v>536</v>
      </c>
      <c r="D441" s="7">
        <v>0</v>
      </c>
      <c r="E441" s="7">
        <v>0</v>
      </c>
      <c r="F441" s="7"/>
      <c r="G441" s="7">
        <v>0</v>
      </c>
      <c r="H441" s="8">
        <f t="shared" si="13"/>
        <v>0</v>
      </c>
    </row>
    <row r="442" spans="1:8" hidden="1" x14ac:dyDescent="0.25">
      <c r="A442">
        <f t="shared" si="12"/>
        <v>885</v>
      </c>
      <c r="B442" s="2">
        <v>885</v>
      </c>
      <c r="C442" s="3" t="s">
        <v>537</v>
      </c>
      <c r="D442" s="7">
        <v>0</v>
      </c>
      <c r="E442" s="7">
        <v>0</v>
      </c>
      <c r="F442" s="7"/>
      <c r="G442" s="7">
        <v>0</v>
      </c>
      <c r="H442" s="8">
        <f t="shared" si="13"/>
        <v>0</v>
      </c>
    </row>
    <row r="443" spans="1:8" hidden="1" x14ac:dyDescent="0.25">
      <c r="A443">
        <f t="shared" si="12"/>
        <v>910</v>
      </c>
      <c r="B443" s="2">
        <v>910</v>
      </c>
      <c r="C443" s="3" t="s">
        <v>538</v>
      </c>
      <c r="D443" s="7">
        <v>0</v>
      </c>
      <c r="E443" s="7">
        <v>0</v>
      </c>
      <c r="F443" s="7"/>
      <c r="G443" s="7">
        <v>0</v>
      </c>
      <c r="H443" s="8">
        <f t="shared" si="13"/>
        <v>0</v>
      </c>
    </row>
    <row r="444" spans="1:8" hidden="1" x14ac:dyDescent="0.25">
      <c r="A444">
        <f t="shared" si="12"/>
        <v>915</v>
      </c>
      <c r="B444" s="2">
        <v>915</v>
      </c>
      <c r="C444" s="3" t="s">
        <v>539</v>
      </c>
      <c r="D444" s="7">
        <v>0</v>
      </c>
      <c r="E444" s="7">
        <v>0</v>
      </c>
      <c r="F444" s="7"/>
      <c r="G444" s="7">
        <v>0</v>
      </c>
      <c r="H444" s="8">
        <f t="shared" si="13"/>
        <v>0</v>
      </c>
    </row>
    <row r="446" spans="1:8" x14ac:dyDescent="0.25">
      <c r="D446" s="8">
        <f t="shared" ref="D446:F446" si="14">SUM(D6:D100)</f>
        <v>3938538.5599999996</v>
      </c>
      <c r="E446" s="8">
        <f t="shared" si="14"/>
        <v>249999.99999999994</v>
      </c>
      <c r="F446" s="8">
        <f t="shared" si="14"/>
        <v>0</v>
      </c>
      <c r="H446" s="8">
        <f>SUM(H6:H100)</f>
        <v>250000</v>
      </c>
    </row>
  </sheetData>
  <sortState xmlns:xlrd2="http://schemas.microsoft.com/office/spreadsheetml/2017/richdata2" ref="A6:G100">
    <sortCondition ref="A6:A100"/>
  </sortState>
  <pageMargins left="0.7" right="0.7" top="0.5" bottom="0.5" header="0.3" footer="0.3"/>
  <pageSetup orientation="portrait" r:id="rId1"/>
  <headerFooter>
    <oddFooter>&amp;CNon-Res Voc Trans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DESE-231-74724</_dlc_DocId>
    <_dlc_DocIdUrl xmlns="733efe1c-5bbe-4968-87dc-d400e65c879f">
      <Url>https://sharepoint.doemass.org/ese/webteam/cps/_layouts/DocIdRedir.aspx?ID=DESE-231-74724</Url>
      <Description>DESE-231-74724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33C51CC-5A87-4B6E-B823-8262B4D293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62C83A-F4FB-452D-8BF3-6B1ADF18F517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B1102BE2-6BDB-45F5-ABCC-6348DDC8A90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57DEC6E-3BBF-4242-A630-CDDD3CE9A11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REGIONAL</vt:lpstr>
      <vt:lpstr>HOMELESS</vt:lpstr>
      <vt:lpstr>OOD Voc</vt:lpstr>
      <vt:lpstr>'OOD Voc'!Print_Area</vt:lpstr>
      <vt:lpstr>'OOD Voc'!Print_Titles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FY2021 Transportation Reimbursements</dc:title>
  <dc:creator>DESE</dc:creator>
  <cp:lastModifiedBy>Zou, Dong (EOE)</cp:lastModifiedBy>
  <cp:lastPrinted>2021-07-20T16:19:05Z</cp:lastPrinted>
  <dcterms:created xsi:type="dcterms:W3CDTF">2021-07-20T12:19:37Z</dcterms:created>
  <dcterms:modified xsi:type="dcterms:W3CDTF">2021-10-27T19:12:56Z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27 2021</vt:lpwstr>
  </property>
</Properties>
</file>