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zou\Desktop\2023-11\SCTASK0463757\"/>
    </mc:Choice>
  </mc:AlternateContent>
  <xr:revisionPtr revIDLastSave="0" documentId="13_ncr:1_{1131979F-88B7-4C43-9E45-50D8F921F401}" xr6:coauthVersionLast="47" xr6:coauthVersionMax="47" xr10:uidLastSave="{00000000-0000-0000-0000-000000000000}"/>
  <bookViews>
    <workbookView xWindow="-33975" yWindow="1350" windowWidth="21030" windowHeight="19200" xr2:uid="{00000000-000D-0000-FFFF-FFFF00000000}"/>
  </bookViews>
  <sheets>
    <sheet name="Instruction Sheet" sheetId="7" r:id="rId1"/>
    <sheet name="Report" sheetId="6" r:id="rId2"/>
    <sheet name="BACKSHEET" sheetId="8" state="hidden" r:id="rId3"/>
    <sheet name="Dropdown Values" sheetId="9" state="hidden" r:id="rId4"/>
  </sheets>
  <definedNames>
    <definedName name="_xlnm.Print_Area" localSheetId="0">'Instruction Sheet'!$A$1:$A$26</definedName>
    <definedName name="_xlnm.Print_Area" localSheetId="1">Report!$A$1:$K$42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4" i="6" l="1"/>
  <c r="I25" i="6"/>
  <c r="I23" i="6"/>
  <c r="J21" i="6"/>
  <c r="I21" i="6"/>
  <c r="B17" i="8"/>
  <c r="A18" i="8"/>
  <c r="A17" i="8"/>
  <c r="B19" i="8" l="1"/>
  <c r="B20" i="8"/>
  <c r="B21" i="8"/>
  <c r="B22" i="8"/>
  <c r="B18" i="8"/>
  <c r="B11" i="8"/>
  <c r="A16" i="8"/>
  <c r="B16" i="8" l="1"/>
  <c r="B12" i="8"/>
  <c r="B13" i="8"/>
  <c r="A19" i="8" l="1"/>
  <c r="A20" i="8"/>
  <c r="A21" i="8"/>
  <c r="A22" i="8"/>
  <c r="A13" i="8"/>
  <c r="A12" i="8"/>
  <c r="A14" i="8"/>
  <c r="A7" i="8"/>
  <c r="A8" i="8"/>
  <c r="A9" i="8"/>
  <c r="A10" i="8"/>
  <c r="A11" i="8"/>
  <c r="A6" i="8"/>
  <c r="A5" i="8"/>
  <c r="B5" i="8"/>
  <c r="B6" i="8" l="1"/>
  <c r="B10" i="8"/>
  <c r="B9" i="8"/>
  <c r="B8" i="8"/>
  <c r="B7" i="8"/>
  <c r="B4" i="8"/>
  <c r="B3" i="8"/>
  <c r="B2" i="8"/>
  <c r="B1" i="8"/>
  <c r="B15" i="8" l="1"/>
  <c r="B14" i="8"/>
</calcChain>
</file>

<file path=xl/sharedStrings.xml><?xml version="1.0" encoding="utf-8"?>
<sst xmlns="http://schemas.openxmlformats.org/spreadsheetml/2006/main" count="59" uniqueCount="52">
  <si>
    <t>Instructions: Reporting Costs for Transportation of Children in Foster Care</t>
  </si>
  <si>
    <t xml:space="preserve">Through the Every Student Succeeds Act (ESSA) and the Fostering Connections to Success and Increasing Adoptions Act (Fostering Connections), Title IV-E funding is available to reimburse some costs associated with transporting children in foster care to/from their School of Origin. This report will help you identify and isolate those costs. </t>
  </si>
  <si>
    <t>Please note:
1) Foster care transportation costs should not include transportation costs that are covered by a child's Individualized Education Program (IEP), as those costs are reimbursed by Medicaid, not Title IV-E.
2) Foster care transportation costs reported here should only be local cost, and should not be associated with any other federal funding.</t>
  </si>
  <si>
    <t>Heading</t>
  </si>
  <si>
    <t>Please enter the name, address, and LEA code for your LEA.</t>
  </si>
  <si>
    <t>Table 1</t>
  </si>
  <si>
    <t xml:space="preserve">Line 1: Please enter the value from line 4286 reported in the EOYR for the fiscal year. </t>
  </si>
  <si>
    <t>Table 2</t>
  </si>
  <si>
    <t>Contact Information</t>
  </si>
  <si>
    <t>Please enter the contact information for the individual who completed this report and who can be contacted with questions. This may or may not be the same person who completes the attestation sheet.</t>
  </si>
  <si>
    <t>Attestation &amp; Submission</t>
  </si>
  <si>
    <t xml:space="preserve">The attestation sheet must be e-signed by an authorized signatory of the City/Town/Regional School District (LEA). Please submit the report in Excel format and the signed, scanned attestation sheet to ESSAClaiming@pcgus.com. </t>
  </si>
  <si>
    <t>Questions?</t>
  </si>
  <si>
    <t>If you have any questions about how to complete this form, please email ESSAClaiming@pcgus.com.</t>
  </si>
  <si>
    <t>LEA NAME</t>
  </si>
  <si>
    <t>LEA ADDRESS</t>
  </si>
  <si>
    <t xml:space="preserve">STATE FISCAL YEAR </t>
  </si>
  <si>
    <t>LEA CODE</t>
  </si>
  <si>
    <t>Table 1: Transportation costs in Department of Elementary and Secondary Education (DESE) End of Year Financial Report (EOYR)</t>
  </si>
  <si>
    <t>Line Number</t>
  </si>
  <si>
    <t>Reference Line from EOYR</t>
  </si>
  <si>
    <t>Description</t>
  </si>
  <si>
    <t>Costs Reported in EOYR</t>
  </si>
  <si>
    <t>Line 4286</t>
  </si>
  <si>
    <t>Out of district foster care</t>
  </si>
  <si>
    <t>Table 2: ESSA costs by quarter - transportation of foster children from outside of district</t>
  </si>
  <si>
    <t>Payment Dates</t>
  </si>
  <si>
    <t>Total Payments
(cash basis)</t>
  </si>
  <si>
    <t>Total Payments
(accrual basis)</t>
  </si>
  <si>
    <t>Total cash and accrual payments</t>
  </si>
  <si>
    <t>Validation Total, lines 3-7 (must equal EOYR 4286)</t>
  </si>
  <si>
    <t>Indicate if this is a revised submission that includes changes to Table 1 or Table 2.</t>
  </si>
  <si>
    <t xml:space="preserve">Please submit the report in Excel format and the signed, scanned attestation sheet to ESSAClaiming@pcgus.com. Note that the attestation sheet must be e-signed by an authorized signatory of the City/Town/Regional School District (LEA). </t>
  </si>
  <si>
    <t>NAME OF REPORT PREPARER</t>
  </si>
  <si>
    <t>TITLE</t>
  </si>
  <si>
    <t>DATE</t>
  </si>
  <si>
    <t>EMAIL ADDRESS</t>
  </si>
  <si>
    <t>PHONE NUMBER</t>
  </si>
  <si>
    <t>Match?</t>
  </si>
  <si>
    <t>List 1</t>
  </si>
  <si>
    <t>Revision</t>
  </si>
  <si>
    <r>
      <rPr>
        <sz val="12"/>
        <color rgb="FF000000"/>
        <rFont val="Calibri"/>
      </rPr>
      <t xml:space="preserve">Title IV-E claims are submitted on cash basis (date of payment). This report is designed to identify the appropriate cash payments for State Fiscal Year 2023 (July 1, 2022 - June 30, 2023). This report, including the signed cover page, must be completed and returned no later than </t>
    </r>
    <r>
      <rPr>
        <sz val="12"/>
        <color rgb="FFFF0000"/>
        <rFont val="Calibri"/>
      </rPr>
      <t>March 8, 2024</t>
    </r>
    <r>
      <rPr>
        <sz val="12"/>
        <color rgb="FF000000"/>
        <rFont val="Calibri"/>
      </rPr>
      <t>. Update date for submission to DESE. Please submit the report to ESSAClaiming@pcgus.com.</t>
    </r>
    <r>
      <rPr>
        <sz val="12"/>
        <color rgb="FFFF0000"/>
        <rFont val="Calibri"/>
      </rPr>
      <t xml:space="preserve"> </t>
    </r>
    <r>
      <rPr>
        <sz val="12"/>
        <color rgb="FF000000"/>
        <rFont val="Calibri"/>
      </rPr>
      <t>If you later file an EOYR amendment that changes Line 4286, please re-submit the report to ESSAClaiming@pcgus.com. (You do not need to attach the actual amendment.)</t>
    </r>
  </si>
  <si>
    <r>
      <t>Expenses accrued during fiscal year 2022 but paid in fiscal year 2023</t>
    </r>
    <r>
      <rPr>
        <vertAlign val="superscript"/>
        <sz val="14"/>
        <color theme="1"/>
        <rFont val="Calibri"/>
        <family val="2"/>
        <scheme val="minor"/>
      </rPr>
      <t>1</t>
    </r>
    <r>
      <rPr>
        <sz val="14"/>
        <color theme="1"/>
        <rFont val="Calibri"/>
        <family val="2"/>
        <scheme val="minor"/>
      </rPr>
      <t>, 7/1/22 - 9/30/22</t>
    </r>
  </si>
  <si>
    <t>7/1/22 - 9/30/22</t>
  </si>
  <si>
    <t>10/1/22 - 12/31/22</t>
  </si>
  <si>
    <t>1/1/23 - 3/31/23</t>
  </si>
  <si>
    <t>4/1/23 - 6/30/23</t>
  </si>
  <si>
    <r>
      <t>Expenses accrued during fiscal year 2023 but paid in fiscal year 2024</t>
    </r>
    <r>
      <rPr>
        <vertAlign val="superscript"/>
        <sz val="14"/>
        <color theme="1"/>
        <rFont val="Calibri"/>
        <family val="2"/>
        <scheme val="minor"/>
      </rPr>
      <t>2</t>
    </r>
  </si>
  <si>
    <t>Please report the costs paid during each quarter for transporting children in foster care who are placed outside of your district to their School of Origin.  Except as noted below, record costs by payment date (cash basis).
Line 2: Record payments made in SFY23 (7/1/22 - 9/30/22) for expenses that accrued in SFY22 AND were recorded on SFY22's EOYR.
Line 3: Record payments made 7/1/22 - 9/30/22 for expenses reported on SFY23's EOYR.
Line 4: Record payments made 10/1/22 - 12/31/22. 
Line 5: Record payments made 1/1/23 - 3/31/23. 
Line 6: Record payments made 4/1/23 - 6/30/23. 
Line 7: Record expenses accrued during SFY22 but paid in SFY23 (after 6/30/23) AND recorded in SFY22's EOYR.
Line 8: Calculates the total of cash and total of accrual payments.
Line 9: Calculates the validation total for SFY23. This should match line 4286 as shown in the EOYR and Table 1.
Line 10: Calculates the Title IV-E claimable total for SFY23.
Line 11: Indicate here if this is a revision to a previously-submitted report.</t>
  </si>
  <si>
    <t xml:space="preserve">SFY23 Title IV-E Claimable Total, lines 2-6 </t>
  </si>
  <si>
    <r>
      <rPr>
        <i/>
        <vertAlign val="superscript"/>
        <sz val="14"/>
        <color theme="1"/>
        <rFont val="Calibri"/>
        <family val="2"/>
        <scheme val="minor"/>
      </rPr>
      <t>1</t>
    </r>
    <r>
      <rPr>
        <i/>
        <sz val="14"/>
        <color theme="1"/>
        <rFont val="Calibri"/>
        <family val="2"/>
        <scheme val="minor"/>
      </rPr>
      <t xml:space="preserve"> Payments made in SFY2023 (7/1/22 - 9/30/22) for expenses that </t>
    </r>
    <r>
      <rPr>
        <i/>
        <u/>
        <sz val="14"/>
        <color theme="1"/>
        <rFont val="Calibri"/>
        <family val="2"/>
        <scheme val="minor"/>
      </rPr>
      <t>were accrued in SFY 2022</t>
    </r>
    <r>
      <rPr>
        <i/>
        <sz val="14"/>
        <color theme="1"/>
        <rFont val="Calibri"/>
        <family val="2"/>
        <scheme val="minor"/>
      </rPr>
      <t xml:space="preserve"> and which were recorded in the SFY2022 EOYR.</t>
    </r>
  </si>
  <si>
    <r>
      <rPr>
        <i/>
        <vertAlign val="superscript"/>
        <sz val="14"/>
        <color theme="1"/>
        <rFont val="Calibri"/>
        <family val="2"/>
        <scheme val="minor"/>
      </rPr>
      <t>2</t>
    </r>
    <r>
      <rPr>
        <i/>
        <sz val="14"/>
        <color theme="1"/>
        <rFont val="Calibri"/>
        <family val="2"/>
        <scheme val="minor"/>
      </rPr>
      <t xml:space="preserve"> Payments made in SFY2024 (after 6/30/2023) for expenses that </t>
    </r>
    <r>
      <rPr>
        <i/>
        <u/>
        <sz val="14"/>
        <color theme="1"/>
        <rFont val="Calibri"/>
        <family val="2"/>
        <scheme val="minor"/>
      </rPr>
      <t xml:space="preserve">were accrued in SFY2023 </t>
    </r>
    <r>
      <rPr>
        <i/>
        <sz val="14"/>
        <color theme="1"/>
        <rFont val="Calibri"/>
        <family val="2"/>
        <scheme val="minor"/>
      </rPr>
      <t xml:space="preserve">and which are recorded in the SFY2023 EOYR.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</si>
</sst>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2"/>
      <name val="Calibri"/>
      <family val="2"/>
      <scheme val="minor"/>
    </font>
    <font>
      <sz val="14"/>
      <name val="Calibri"/>
      <family val="2"/>
      <scheme val="minor"/>
    </font>
    <font>
      <i/>
      <sz val="14"/>
      <color theme="1"/>
      <name val="Calibri"/>
      <family val="2"/>
      <scheme val="minor"/>
    </font>
    <font>
      <i/>
      <vertAlign val="superscript"/>
      <sz val="14"/>
      <color theme="1"/>
      <name val="Calibri"/>
      <family val="2"/>
      <scheme val="minor"/>
    </font>
    <font>
      <vertAlign val="superscript"/>
      <sz val="14"/>
      <color theme="1"/>
      <name val="Calibri"/>
      <family val="2"/>
      <scheme val="minor"/>
    </font>
    <font>
      <b/>
      <sz val="12"/>
      <name val="Calibri"/>
      <family val="2"/>
      <scheme val="minor"/>
    </font>
    <font>
      <b/>
      <sz val="12"/>
      <color theme="1"/>
      <name val="Calibri"/>
      <family val="2"/>
      <scheme val="minor"/>
    </font>
    <font>
      <i/>
      <u/>
      <sz val="14"/>
      <color theme="1"/>
      <name val="Calibri"/>
      <family val="2"/>
      <scheme val="minor"/>
    </font>
    <font>
      <sz val="12"/>
      <color rgb="FFFF0000"/>
      <name val="Calibri"/>
      <family val="2"/>
      <scheme val="minor"/>
    </font>
    <font>
      <sz val="12"/>
      <color theme="1"/>
      <name val="Calibri"/>
      <family val="2"/>
      <scheme val="minor"/>
    </font>
    <font>
      <sz val="14"/>
      <color rgb="FFFF0000"/>
      <name val="Calibri"/>
      <family val="2"/>
      <scheme val="minor"/>
    </font>
    <font>
      <b/>
      <sz val="14"/>
      <name val="Calibri"/>
      <family val="2"/>
      <scheme val="minor"/>
    </font>
    <font>
      <sz val="12"/>
      <color rgb="FF000000"/>
      <name val="Calibri"/>
    </font>
    <font>
      <sz val="12"/>
      <color rgb="FFFF0000"/>
      <name val="Calibri"/>
    </font>
    <font>
      <sz val="12"/>
      <name val="Calibri"/>
    </font>
  </fonts>
  <fills count="5">
    <fill>
      <patternFill patternType="none"/>
    </fill>
    <fill>
      <patternFill patternType="gray125"/>
    </fill>
    <fill>
      <patternFill patternType="solid">
        <fgColor theme="0"/>
        <bgColor indexed="64"/>
      </patternFill>
    </fill>
    <fill>
      <patternFill patternType="lightDown">
        <bgColor theme="6" tint="0.79998168889431442"/>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0" fillId="2" borderId="0" xfId="0" applyFill="1"/>
    <xf numFmtId="165" fontId="2" fillId="2" borderId="0" xfId="0" applyNumberFormat="1" applyFont="1" applyFill="1"/>
    <xf numFmtId="9" fontId="2" fillId="2" borderId="0" xfId="2" applyFont="1" applyFill="1" applyBorder="1"/>
    <xf numFmtId="165" fontId="2" fillId="2" borderId="0" xfId="1" applyNumberFormat="1" applyFont="1" applyFill="1" applyBorder="1"/>
    <xf numFmtId="164" fontId="3" fillId="2" borderId="1" xfId="1" applyNumberFormat="1" applyFont="1" applyFill="1" applyBorder="1" applyAlignment="1">
      <alignment horizontal="center"/>
    </xf>
    <xf numFmtId="0" fontId="3" fillId="2" borderId="0" xfId="0" applyFont="1" applyFill="1"/>
    <xf numFmtId="0" fontId="4" fillId="2" borderId="0" xfId="0" applyFont="1" applyFill="1"/>
    <xf numFmtId="0" fontId="6" fillId="2" borderId="0" xfId="0" applyFont="1" applyFill="1" applyAlignment="1">
      <alignmen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1" xfId="0" applyFill="1" applyBorder="1"/>
    <xf numFmtId="0" fontId="4" fillId="2" borderId="10" xfId="0" applyFont="1" applyFill="1" applyBorder="1"/>
    <xf numFmtId="0" fontId="3" fillId="2" borderId="11" xfId="0" applyFont="1" applyFill="1" applyBorder="1"/>
    <xf numFmtId="0" fontId="0" fillId="2" borderId="10" xfId="0" applyFill="1" applyBorder="1"/>
    <xf numFmtId="0" fontId="4" fillId="2" borderId="10" xfId="0" applyFont="1" applyFill="1" applyBorder="1" applyAlignment="1">
      <alignment horizontal="left"/>
    </xf>
    <xf numFmtId="0" fontId="4" fillId="2" borderId="11" xfId="0" applyFont="1" applyFill="1" applyBorder="1"/>
    <xf numFmtId="0" fontId="3" fillId="2" borderId="10" xfId="0" applyFont="1" applyFill="1" applyBorder="1"/>
    <xf numFmtId="0" fontId="6" fillId="2" borderId="11" xfId="0" applyFont="1" applyFill="1" applyBorder="1" applyAlignment="1">
      <alignment vertical="top" wrapText="1"/>
    </xf>
    <xf numFmtId="0" fontId="0" fillId="2" borderId="12" xfId="0" applyFill="1" applyBorder="1"/>
    <xf numFmtId="0" fontId="0" fillId="2" borderId="2" xfId="0" applyFill="1" applyBorder="1"/>
    <xf numFmtId="0" fontId="0" fillId="2" borderId="13" xfId="0" applyFill="1" applyBorder="1"/>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4" fontId="4" fillId="2" borderId="1" xfId="1" applyNumberFormat="1" applyFont="1" applyFill="1" applyBorder="1" applyAlignment="1">
      <alignment horizontal="center"/>
    </xf>
    <xf numFmtId="0" fontId="3" fillId="2" borderId="0" xfId="0" applyFont="1" applyFill="1" applyAlignment="1">
      <alignment horizontal="center"/>
    </xf>
    <xf numFmtId="0" fontId="4" fillId="2" borderId="10" xfId="0" applyFont="1" applyFill="1" applyBorder="1" applyAlignment="1">
      <alignment wrapText="1"/>
    </xf>
    <xf numFmtId="0" fontId="4" fillId="2" borderId="0" xfId="0" applyFont="1" applyFill="1" applyAlignment="1">
      <alignment wrapText="1"/>
    </xf>
    <xf numFmtId="0" fontId="5" fillId="2" borderId="0" xfId="0" applyFont="1" applyFill="1" applyAlignment="1">
      <alignment vertical="top" wrapText="1"/>
    </xf>
    <xf numFmtId="0" fontId="5" fillId="2" borderId="15" xfId="0" applyFont="1" applyFill="1" applyBorder="1" applyAlignment="1">
      <alignment vertical="top" wrapText="1"/>
    </xf>
    <xf numFmtId="0" fontId="10" fillId="2" borderId="15" xfId="0" applyFont="1" applyFill="1" applyBorder="1" applyAlignment="1">
      <alignment vertical="top" wrapText="1"/>
    </xf>
    <xf numFmtId="0" fontId="5" fillId="2" borderId="15" xfId="0" applyFont="1" applyFill="1" applyBorder="1" applyAlignment="1">
      <alignment horizontal="left" vertical="top" wrapText="1" indent="2"/>
    </xf>
    <xf numFmtId="0" fontId="5" fillId="2" borderId="16" xfId="0" applyFont="1" applyFill="1" applyBorder="1" applyAlignment="1">
      <alignment vertical="top" wrapText="1"/>
    </xf>
    <xf numFmtId="0" fontId="0" fillId="2" borderId="15" xfId="0" applyFill="1" applyBorder="1"/>
    <xf numFmtId="0" fontId="11" fillId="2" borderId="14" xfId="0" applyFont="1" applyFill="1" applyBorder="1" applyAlignment="1">
      <alignment horizontal="center"/>
    </xf>
    <xf numFmtId="164" fontId="3" fillId="3" borderId="1" xfId="1" applyNumberFormat="1" applyFont="1" applyFill="1" applyBorder="1" applyAlignment="1">
      <alignment horizontal="center"/>
    </xf>
    <xf numFmtId="0" fontId="14" fillId="2" borderId="15" xfId="0" applyFont="1" applyFill="1" applyBorder="1" applyAlignment="1">
      <alignment vertical="top" wrapText="1"/>
    </xf>
    <xf numFmtId="0" fontId="4" fillId="2" borderId="10" xfId="0" applyFont="1" applyFill="1" applyBorder="1" applyAlignment="1">
      <alignment horizontal="right"/>
    </xf>
    <xf numFmtId="0" fontId="4" fillId="2" borderId="0" xfId="0" applyFont="1" applyFill="1" applyAlignment="1">
      <alignment horizontal="right"/>
    </xf>
    <xf numFmtId="0" fontId="15" fillId="2" borderId="0" xfId="0" applyFont="1" applyFill="1"/>
    <xf numFmtId="0" fontId="6" fillId="2" borderId="0" xfId="0" applyFont="1" applyFill="1" applyAlignment="1">
      <alignment horizontal="left" vertical="top" wrapText="1"/>
    </xf>
    <xf numFmtId="9" fontId="2" fillId="2" borderId="0" xfId="2" applyFont="1" applyFill="1"/>
    <xf numFmtId="165" fontId="2" fillId="2" borderId="0" xfId="1" applyNumberFormat="1" applyFont="1" applyFill="1"/>
    <xf numFmtId="0" fontId="3" fillId="2" borderId="0" xfId="0" applyFont="1" applyFill="1" applyAlignment="1">
      <alignment horizontal="center" vertical="center"/>
    </xf>
    <xf numFmtId="0" fontId="0" fillId="2" borderId="0" xfId="0" applyFill="1" applyAlignment="1">
      <alignment horizontal="right"/>
    </xf>
    <xf numFmtId="0" fontId="0" fillId="0" borderId="0" xfId="0" applyAlignment="1">
      <alignment horizontal="right"/>
    </xf>
    <xf numFmtId="0" fontId="3" fillId="2" borderId="17" xfId="0" applyFont="1" applyFill="1" applyBorder="1" applyAlignment="1">
      <alignment horizontal="center"/>
    </xf>
    <xf numFmtId="0" fontId="4" fillId="2" borderId="8" xfId="0" applyFont="1" applyFill="1" applyBorder="1"/>
    <xf numFmtId="0" fontId="16" fillId="2" borderId="0" xfId="0" applyFont="1" applyFill="1" applyAlignment="1">
      <alignment horizontal="left" vertical="top"/>
    </xf>
    <xf numFmtId="0" fontId="13" fillId="2" borderId="15" xfId="0" applyFont="1" applyFill="1" applyBorder="1" applyAlignment="1">
      <alignment horizontal="left" vertical="top" wrapText="1" indent="2"/>
    </xf>
    <xf numFmtId="0" fontId="16" fillId="2" borderId="0" xfId="0" applyFont="1" applyFill="1" applyAlignment="1">
      <alignment horizontal="right"/>
    </xf>
    <xf numFmtId="0" fontId="4" fillId="2" borderId="1" xfId="0" applyFont="1" applyFill="1" applyBorder="1" applyAlignment="1">
      <alignment horizontal="center" vertical="center"/>
    </xf>
    <xf numFmtId="0" fontId="19" fillId="2" borderId="15" xfId="0" applyFont="1" applyFill="1" applyBorder="1" applyAlignment="1">
      <alignment vertical="top" wrapText="1"/>
    </xf>
    <xf numFmtId="0" fontId="6" fillId="2" borderId="0" xfId="0" applyFont="1" applyFill="1" applyAlignment="1">
      <alignment horizontal="left" wrapText="1"/>
    </xf>
    <xf numFmtId="164" fontId="3" fillId="4" borderId="1" xfId="0" applyNumberFormat="1" applyFont="1" applyFill="1" applyBorder="1" applyAlignment="1">
      <alignment horizontal="center"/>
    </xf>
    <xf numFmtId="0" fontId="4" fillId="2" borderId="1" xfId="0" applyFont="1" applyFill="1" applyBorder="1" applyAlignment="1">
      <alignment horizontal="center" vertical="center"/>
    </xf>
    <xf numFmtId="164" fontId="3" fillId="4" borderId="1" xfId="1" applyNumberFormat="1"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4" borderId="1" xfId="0" applyFont="1" applyFill="1" applyBorder="1" applyAlignment="1">
      <alignment horizontal="right"/>
    </xf>
    <xf numFmtId="0" fontId="3" fillId="2" borderId="2" xfId="0" applyFont="1" applyFill="1" applyBorder="1" applyAlignment="1">
      <alignment horizontal="center"/>
    </xf>
    <xf numFmtId="0" fontId="3" fillId="2" borderId="1" xfId="0" applyFont="1" applyFill="1" applyBorder="1" applyAlignment="1">
      <alignment horizontal="right"/>
    </xf>
    <xf numFmtId="0" fontId="4" fillId="2" borderId="6" xfId="0" applyFont="1" applyFill="1" applyBorder="1" applyAlignment="1">
      <alignment horizontal="center" vertical="center"/>
    </xf>
    <xf numFmtId="0" fontId="3" fillId="2" borderId="3" xfId="0" applyFont="1" applyFill="1" applyBorder="1" applyAlignment="1">
      <alignment horizontal="center"/>
    </xf>
    <xf numFmtId="0" fontId="7" fillId="2" borderId="0" xfId="0" applyFont="1" applyFill="1" applyAlignment="1">
      <alignment horizontal="left" wrapText="1"/>
    </xf>
    <xf numFmtId="0" fontId="7" fillId="2" borderId="11" xfId="0" applyFont="1" applyFill="1" applyBorder="1" applyAlignment="1">
      <alignment horizontal="left" wrapText="1"/>
    </xf>
    <xf numFmtId="0" fontId="3" fillId="2" borderId="1" xfId="0" applyFont="1" applyFill="1" applyBorder="1" applyAlignment="1">
      <alignment horizontal="right" wrapText="1"/>
    </xf>
    <xf numFmtId="0" fontId="4" fillId="2" borderId="1" xfId="0" applyFont="1" applyFill="1" applyBorder="1" applyAlignment="1">
      <alignment horizontal="right"/>
    </xf>
  </cellXfs>
  <cellStyles count="3">
    <cellStyle name="Currency" xfId="1" builtinId="4"/>
    <cellStyle name="Normal" xfId="0" builtinId="0"/>
    <cellStyle name="Percent" xfId="2"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e%20attestation%20sheet%20must%20be%20e-signed%20by%20an%20authorized%20signatory%20of%20the%20City/Town/Regional%20School%20District%20(LEA).%20Please%20submit%20the%20report%20in%20Excel%20format%20and%20the%20signed,%20scanned%20attestation%20sheet%20to%20ESSAClaiming@pcgu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6"/>
  <sheetViews>
    <sheetView tabSelected="1" zoomScaleNormal="100" zoomScaleSheetLayoutView="90" workbookViewId="0"/>
  </sheetViews>
  <sheetFormatPr defaultColWidth="8.7265625" defaultRowHeight="14.5" x14ac:dyDescent="0.35"/>
  <cols>
    <col min="1" max="1" width="107.81640625" style="1" customWidth="1"/>
    <col min="2" max="2" width="16.54296875" style="1" customWidth="1"/>
    <col min="3" max="16384" width="8.7265625" style="1"/>
  </cols>
  <sheetData>
    <row r="1" spans="1:2" ht="15.5" x14ac:dyDescent="0.35">
      <c r="A1" s="35" t="s">
        <v>0</v>
      </c>
    </row>
    <row r="2" spans="1:2" x14ac:dyDescent="0.35">
      <c r="A2" s="34"/>
    </row>
    <row r="3" spans="1:2" ht="46.5" x14ac:dyDescent="0.35">
      <c r="A3" s="37" t="s">
        <v>1</v>
      </c>
      <c r="B3" s="29"/>
    </row>
    <row r="4" spans="1:2" ht="15.5" x14ac:dyDescent="0.35">
      <c r="A4" s="30"/>
      <c r="B4" s="29"/>
    </row>
    <row r="5" spans="1:2" ht="77.5" x14ac:dyDescent="0.35">
      <c r="A5" s="37" t="s">
        <v>2</v>
      </c>
      <c r="B5" s="29"/>
    </row>
    <row r="6" spans="1:2" ht="15" customHeight="1" x14ac:dyDescent="0.35">
      <c r="A6" s="30"/>
      <c r="B6" s="29"/>
    </row>
    <row r="7" spans="1:2" ht="82" customHeight="1" x14ac:dyDescent="0.35">
      <c r="A7" s="53" t="s">
        <v>41</v>
      </c>
      <c r="B7" s="29"/>
    </row>
    <row r="8" spans="1:2" ht="15.5" x14ac:dyDescent="0.35">
      <c r="A8" s="30"/>
    </row>
    <row r="9" spans="1:2" ht="15.5" x14ac:dyDescent="0.35">
      <c r="A9" s="31" t="s">
        <v>3</v>
      </c>
    </row>
    <row r="10" spans="1:2" ht="15.5" x14ac:dyDescent="0.35">
      <c r="A10" s="32" t="s">
        <v>4</v>
      </c>
    </row>
    <row r="11" spans="1:2" ht="15" customHeight="1" x14ac:dyDescent="0.35">
      <c r="A11" s="30"/>
    </row>
    <row r="12" spans="1:2" ht="15.5" x14ac:dyDescent="0.35">
      <c r="A12" s="31" t="s">
        <v>5</v>
      </c>
    </row>
    <row r="13" spans="1:2" ht="15.5" x14ac:dyDescent="0.35">
      <c r="A13" s="32" t="s">
        <v>6</v>
      </c>
    </row>
    <row r="14" spans="1:2" ht="15" customHeight="1" x14ac:dyDescent="0.35">
      <c r="A14" s="30"/>
    </row>
    <row r="15" spans="1:2" ht="15.5" x14ac:dyDescent="0.35">
      <c r="A15" s="31" t="s">
        <v>7</v>
      </c>
    </row>
    <row r="16" spans="1:2" ht="227.5" customHeight="1" x14ac:dyDescent="0.35">
      <c r="A16" s="32" t="s">
        <v>48</v>
      </c>
    </row>
    <row r="17" spans="1:1" ht="15" customHeight="1" x14ac:dyDescent="0.35">
      <c r="A17" s="30"/>
    </row>
    <row r="18" spans="1:1" ht="15" customHeight="1" x14ac:dyDescent="0.35">
      <c r="A18" s="31" t="s">
        <v>8</v>
      </c>
    </row>
    <row r="19" spans="1:1" ht="31" x14ac:dyDescent="0.35">
      <c r="A19" s="32" t="s">
        <v>9</v>
      </c>
    </row>
    <row r="20" spans="1:1" ht="15" customHeight="1" x14ac:dyDescent="0.35">
      <c r="A20" s="30"/>
    </row>
    <row r="21" spans="1:1" ht="15.5" x14ac:dyDescent="0.35">
      <c r="A21" s="31" t="s">
        <v>10</v>
      </c>
    </row>
    <row r="22" spans="1:1" ht="46.5" customHeight="1" x14ac:dyDescent="0.35">
      <c r="A22" s="32" t="s">
        <v>11</v>
      </c>
    </row>
    <row r="23" spans="1:1" ht="15.5" x14ac:dyDescent="0.35">
      <c r="A23" s="50"/>
    </row>
    <row r="24" spans="1:1" ht="15.5" x14ac:dyDescent="0.35">
      <c r="A24" s="31" t="s">
        <v>12</v>
      </c>
    </row>
    <row r="25" spans="1:1" ht="15" customHeight="1" x14ac:dyDescent="0.35">
      <c r="A25" s="32" t="s">
        <v>13</v>
      </c>
    </row>
    <row r="26" spans="1:1" ht="15" customHeight="1" x14ac:dyDescent="0.35">
      <c r="A26" s="33"/>
    </row>
    <row r="27" spans="1:1" ht="15" customHeight="1" x14ac:dyDescent="0.35">
      <c r="A27" s="29"/>
    </row>
    <row r="28" spans="1:1" ht="15" customHeight="1" x14ac:dyDescent="0.35">
      <c r="A28" s="29"/>
    </row>
    <row r="29" spans="1:1" ht="14.5" customHeight="1" x14ac:dyDescent="0.35">
      <c r="A29" s="29"/>
    </row>
    <row r="30" spans="1:1" ht="14.5" customHeight="1" x14ac:dyDescent="0.35">
      <c r="A30" s="29"/>
    </row>
    <row r="31" spans="1:1" ht="14.5" customHeight="1" x14ac:dyDescent="0.35">
      <c r="A31" s="29"/>
    </row>
    <row r="32" spans="1:1" ht="14.5" customHeight="1" x14ac:dyDescent="0.35">
      <c r="A32" s="29"/>
    </row>
    <row r="33" spans="1:1" ht="14.5" customHeight="1" x14ac:dyDescent="0.35">
      <c r="A33" s="29"/>
    </row>
    <row r="34" spans="1:1" ht="14.5" customHeight="1" x14ac:dyDescent="0.35">
      <c r="A34" s="29"/>
    </row>
    <row r="35" spans="1:1" ht="14.5" customHeight="1" x14ac:dyDescent="0.35">
      <c r="A35" s="29"/>
    </row>
    <row r="36" spans="1:1" ht="14.5" customHeight="1" x14ac:dyDescent="0.35">
      <c r="A36" s="29"/>
    </row>
    <row r="37" spans="1:1" ht="14.5" customHeight="1" x14ac:dyDescent="0.35">
      <c r="A37" s="29"/>
    </row>
    <row r="38" spans="1:1" ht="14.5" customHeight="1" x14ac:dyDescent="0.35">
      <c r="A38" s="29"/>
    </row>
    <row r="39" spans="1:1" ht="14.5" customHeight="1" x14ac:dyDescent="0.35">
      <c r="A39" s="29"/>
    </row>
    <row r="40" spans="1:1" ht="14.5" customHeight="1" x14ac:dyDescent="0.35">
      <c r="A40" s="29"/>
    </row>
    <row r="41" spans="1:1" ht="14.5" customHeight="1" x14ac:dyDescent="0.35">
      <c r="A41" s="29"/>
    </row>
    <row r="42" spans="1:1" ht="14.5" customHeight="1" x14ac:dyDescent="0.35">
      <c r="A42" s="29"/>
    </row>
    <row r="43" spans="1:1" ht="14.5" customHeight="1" x14ac:dyDescent="0.35">
      <c r="A43" s="29"/>
    </row>
    <row r="44" spans="1:1" ht="14.5" customHeight="1" x14ac:dyDescent="0.35">
      <c r="A44" s="29"/>
    </row>
    <row r="45" spans="1:1" ht="14.5" customHeight="1" x14ac:dyDescent="0.35">
      <c r="A45" s="29"/>
    </row>
    <row r="46" spans="1:1" ht="14.5" customHeight="1" x14ac:dyDescent="0.35">
      <c r="A46" s="29"/>
    </row>
  </sheetData>
  <hyperlinks>
    <hyperlink ref="A22" r:id="rId1" xr:uid="{FA79BEC0-E8A4-4485-8FB5-7B53D35BB003}"/>
  </hyperlinks>
  <printOptions horizontalCentered="1"/>
  <pageMargins left="0.7" right="0.7" top="0.75" bottom="0.75" header="0.3" footer="0.3"/>
  <pageSetup scale="79" orientation="portrait" r:id="rId2"/>
  <headerFooter>
    <oddFooter>&amp;LRev. 9/16/19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2"/>
  <sheetViews>
    <sheetView zoomScaleNormal="100" zoomScaleSheetLayoutView="70" zoomScalePageLayoutView="70" workbookViewId="0"/>
  </sheetViews>
  <sheetFormatPr defaultColWidth="8.7265625" defaultRowHeight="14.5" x14ac:dyDescent="0.35"/>
  <cols>
    <col min="1" max="1" width="4.81640625" style="1" customWidth="1"/>
    <col min="2" max="2" width="3.453125" style="1" customWidth="1"/>
    <col min="3" max="3" width="20.81640625" style="1" customWidth="1"/>
    <col min="4" max="4" width="16.1796875" style="1" customWidth="1"/>
    <col min="5" max="5" width="19.81640625" style="1" customWidth="1"/>
    <col min="6" max="7" width="17.453125" style="1" customWidth="1"/>
    <col min="8" max="8" width="22.7265625" style="1" customWidth="1"/>
    <col min="9" max="9" width="19" style="1" customWidth="1"/>
    <col min="10" max="10" width="18.7265625" style="1" customWidth="1"/>
    <col min="11" max="11" width="10.1796875" style="1" customWidth="1"/>
    <col min="12" max="12" width="14.81640625" style="1" bestFit="1" customWidth="1"/>
    <col min="13" max="13" width="15.7265625" style="1" customWidth="1"/>
    <col min="14" max="14" width="14.453125" style="1" customWidth="1"/>
    <col min="15" max="16" width="14.1796875" style="1" customWidth="1"/>
    <col min="17" max="17" width="14.54296875" style="1" customWidth="1"/>
    <col min="18" max="18" width="17.1796875" style="1" customWidth="1"/>
    <col min="19" max="19" width="15.54296875" style="1" customWidth="1"/>
    <col min="20" max="20" width="12.54296875" style="1" customWidth="1"/>
    <col min="21" max="16384" width="8.7265625" style="1"/>
  </cols>
  <sheetData>
    <row r="1" spans="1:20" ht="20.25" customHeight="1" x14ac:dyDescent="0.45">
      <c r="A1" s="9"/>
      <c r="B1" s="48" t="s">
        <v>3</v>
      </c>
      <c r="C1" s="10"/>
      <c r="D1" s="10"/>
      <c r="E1" s="10"/>
      <c r="F1" s="10"/>
      <c r="G1" s="10"/>
      <c r="H1" s="10"/>
      <c r="I1" s="10"/>
      <c r="J1" s="10"/>
      <c r="K1" s="11"/>
    </row>
    <row r="2" spans="1:20" ht="24.65" customHeight="1" thickBot="1" x14ac:dyDescent="0.5">
      <c r="A2" s="13"/>
      <c r="B2" s="7"/>
      <c r="C2" s="39" t="s">
        <v>14</v>
      </c>
      <c r="D2" s="63"/>
      <c r="E2" s="63"/>
      <c r="F2" s="63"/>
      <c r="G2" s="63"/>
      <c r="H2" s="63"/>
      <c r="I2" s="26"/>
      <c r="K2" s="12"/>
    </row>
    <row r="3" spans="1:20" ht="24.65" customHeight="1" thickBot="1" x14ac:dyDescent="0.5">
      <c r="A3" s="13"/>
      <c r="B3" s="7"/>
      <c r="C3" s="39" t="s">
        <v>15</v>
      </c>
      <c r="D3" s="63"/>
      <c r="E3" s="63"/>
      <c r="F3" s="63"/>
      <c r="G3" s="63"/>
      <c r="H3" s="63"/>
      <c r="I3" s="26"/>
      <c r="K3" s="12"/>
    </row>
    <row r="4" spans="1:20" ht="24.65" customHeight="1" thickBot="1" x14ac:dyDescent="0.5">
      <c r="A4" s="13"/>
      <c r="B4" s="7"/>
      <c r="C4" s="39" t="s">
        <v>16</v>
      </c>
      <c r="D4" s="66">
        <v>2023</v>
      </c>
      <c r="E4" s="66"/>
      <c r="H4" s="26"/>
      <c r="I4" s="26"/>
      <c r="K4" s="12"/>
    </row>
    <row r="5" spans="1:20" ht="24.65" customHeight="1" thickBot="1" x14ac:dyDescent="0.5">
      <c r="A5" s="13"/>
      <c r="B5" s="7"/>
      <c r="C5" s="39" t="s">
        <v>17</v>
      </c>
      <c r="D5" s="66"/>
      <c r="E5" s="66"/>
      <c r="H5" s="26"/>
      <c r="I5" s="26"/>
      <c r="K5" s="12"/>
    </row>
    <row r="6" spans="1:20" ht="18.5" x14ac:dyDescent="0.45">
      <c r="A6" s="13"/>
      <c r="B6" s="7"/>
      <c r="C6" s="7"/>
      <c r="D6" s="7"/>
      <c r="E6" s="7"/>
      <c r="F6" s="7"/>
      <c r="G6" s="7"/>
      <c r="H6" s="7"/>
      <c r="I6" s="7"/>
      <c r="J6" s="7"/>
      <c r="K6" s="14"/>
    </row>
    <row r="7" spans="1:20" ht="18.5" x14ac:dyDescent="0.45">
      <c r="A7" s="15"/>
      <c r="B7" s="7" t="s">
        <v>18</v>
      </c>
      <c r="C7" s="7"/>
      <c r="D7" s="7"/>
      <c r="E7" s="7"/>
      <c r="F7" s="7"/>
      <c r="G7" s="7"/>
      <c r="H7" s="7"/>
      <c r="I7" s="7"/>
      <c r="J7" s="7"/>
      <c r="K7" s="14"/>
    </row>
    <row r="8" spans="1:20" ht="8.5" customHeight="1" x14ac:dyDescent="0.45">
      <c r="A8" s="13"/>
      <c r="B8" s="7"/>
      <c r="C8" s="7"/>
      <c r="D8" s="7"/>
      <c r="E8" s="7"/>
      <c r="F8" s="7"/>
      <c r="G8" s="7"/>
      <c r="H8" s="7"/>
      <c r="I8" s="7"/>
      <c r="J8" s="7"/>
      <c r="K8" s="12"/>
    </row>
    <row r="9" spans="1:20" ht="22" customHeight="1" x14ac:dyDescent="0.45">
      <c r="A9" s="16"/>
      <c r="D9" s="52" t="s">
        <v>19</v>
      </c>
      <c r="E9" s="60" t="s">
        <v>20</v>
      </c>
      <c r="F9" s="61"/>
      <c r="G9" s="56" t="s">
        <v>21</v>
      </c>
      <c r="H9" s="56"/>
      <c r="I9" s="56" t="s">
        <v>22</v>
      </c>
      <c r="J9" s="56"/>
      <c r="K9" s="12"/>
    </row>
    <row r="10" spans="1:20" ht="18.5" x14ac:dyDescent="0.45">
      <c r="A10" s="15"/>
      <c r="D10" s="24">
        <v>1</v>
      </c>
      <c r="E10" s="58" t="s">
        <v>23</v>
      </c>
      <c r="F10" s="59"/>
      <c r="G10" s="58" t="s">
        <v>24</v>
      </c>
      <c r="H10" s="59"/>
      <c r="I10" s="57"/>
      <c r="J10" s="57"/>
      <c r="K10" s="12"/>
      <c r="O10" s="2"/>
      <c r="P10" s="2"/>
      <c r="Q10" s="2"/>
      <c r="R10" s="3"/>
      <c r="S10" s="4"/>
    </row>
    <row r="11" spans="1:20" ht="18.5" x14ac:dyDescent="0.45">
      <c r="A11" s="38"/>
      <c r="B11" s="39"/>
      <c r="C11" s="39"/>
      <c r="D11" s="39"/>
      <c r="E11" s="39"/>
      <c r="F11" s="39"/>
      <c r="G11" s="39"/>
      <c r="H11" s="39"/>
      <c r="I11" s="39"/>
      <c r="J11" s="6"/>
      <c r="K11" s="14"/>
      <c r="P11" s="2"/>
      <c r="Q11" s="2"/>
      <c r="R11" s="2"/>
      <c r="S11" s="3"/>
      <c r="T11" s="4"/>
    </row>
    <row r="12" spans="1:20" ht="18.5" x14ac:dyDescent="0.45">
      <c r="A12" s="15"/>
      <c r="B12" s="7" t="s">
        <v>25</v>
      </c>
      <c r="C12" s="7"/>
      <c r="D12" s="7"/>
      <c r="E12" s="7"/>
      <c r="F12" s="7"/>
      <c r="G12" s="7"/>
      <c r="H12" s="7"/>
      <c r="I12" s="7"/>
      <c r="J12" s="6"/>
      <c r="K12" s="14"/>
      <c r="P12" s="2"/>
      <c r="Q12" s="2"/>
      <c r="R12" s="2"/>
      <c r="S12" s="3"/>
      <c r="T12" s="4"/>
    </row>
    <row r="13" spans="1:20" ht="8.5" customHeight="1" x14ac:dyDescent="0.45">
      <c r="A13" s="13"/>
      <c r="B13" s="7"/>
      <c r="C13" s="7"/>
      <c r="D13" s="7"/>
      <c r="E13" s="7"/>
      <c r="F13" s="7"/>
      <c r="G13" s="7"/>
      <c r="H13" s="7"/>
      <c r="I13" s="7"/>
      <c r="J13" s="6"/>
      <c r="K13" s="14"/>
      <c r="P13" s="2"/>
      <c r="Q13" s="2"/>
      <c r="R13" s="2"/>
      <c r="S13" s="3"/>
      <c r="T13" s="4"/>
    </row>
    <row r="14" spans="1:20" ht="37" x14ac:dyDescent="0.35">
      <c r="A14" s="15"/>
      <c r="D14" s="52" t="s">
        <v>19</v>
      </c>
      <c r="E14" s="60" t="s">
        <v>26</v>
      </c>
      <c r="F14" s="65"/>
      <c r="G14" s="65"/>
      <c r="H14" s="61"/>
      <c r="I14" s="23" t="s">
        <v>27</v>
      </c>
      <c r="J14" s="23" t="s">
        <v>28</v>
      </c>
      <c r="K14" s="12"/>
      <c r="O14" s="2"/>
      <c r="P14" s="2"/>
      <c r="Q14" s="2"/>
      <c r="R14" s="2"/>
      <c r="S14" s="3"/>
      <c r="T14" s="4"/>
    </row>
    <row r="15" spans="1:20" ht="40" customHeight="1" x14ac:dyDescent="0.45">
      <c r="A15" s="15"/>
      <c r="D15" s="24">
        <v>2</v>
      </c>
      <c r="E15" s="69" t="s">
        <v>42</v>
      </c>
      <c r="F15" s="69"/>
      <c r="G15" s="69"/>
      <c r="H15" s="69"/>
      <c r="I15" s="36"/>
      <c r="J15" s="5"/>
      <c r="K15" s="12"/>
      <c r="O15" s="2"/>
      <c r="P15" s="2"/>
      <c r="Q15" s="2"/>
      <c r="R15" s="2"/>
      <c r="S15" s="3"/>
      <c r="T15" s="4"/>
    </row>
    <row r="16" spans="1:20" ht="20.149999999999999" customHeight="1" x14ac:dyDescent="0.45">
      <c r="A16" s="15"/>
      <c r="D16" s="24">
        <v>3</v>
      </c>
      <c r="E16" s="64" t="s">
        <v>43</v>
      </c>
      <c r="F16" s="64"/>
      <c r="G16" s="64"/>
      <c r="H16" s="64"/>
      <c r="I16" s="5"/>
      <c r="J16" s="36"/>
      <c r="K16" s="17"/>
      <c r="O16" s="2"/>
      <c r="P16" s="2"/>
      <c r="Q16" s="2"/>
      <c r="R16" s="2"/>
      <c r="S16" s="3"/>
      <c r="T16" s="4"/>
    </row>
    <row r="17" spans="1:20" ht="20.149999999999999" customHeight="1" x14ac:dyDescent="0.45">
      <c r="A17" s="15"/>
      <c r="D17" s="24">
        <v>4</v>
      </c>
      <c r="E17" s="64" t="s">
        <v>44</v>
      </c>
      <c r="F17" s="64"/>
      <c r="G17" s="64"/>
      <c r="H17" s="64"/>
      <c r="I17" s="5"/>
      <c r="J17" s="36"/>
      <c r="K17" s="12"/>
      <c r="O17" s="2"/>
      <c r="P17" s="2"/>
      <c r="Q17" s="2"/>
      <c r="R17" s="2"/>
      <c r="S17" s="3"/>
      <c r="T17" s="4"/>
    </row>
    <row r="18" spans="1:20" ht="20.149999999999999" customHeight="1" x14ac:dyDescent="0.45">
      <c r="A18" s="15"/>
      <c r="D18" s="24">
        <v>5</v>
      </c>
      <c r="E18" s="64" t="s">
        <v>45</v>
      </c>
      <c r="F18" s="64"/>
      <c r="G18" s="64"/>
      <c r="H18" s="64"/>
      <c r="I18" s="5"/>
      <c r="J18" s="36"/>
      <c r="K18" s="12"/>
      <c r="O18" s="2"/>
      <c r="P18" s="2"/>
      <c r="Q18" s="2"/>
      <c r="R18" s="2"/>
      <c r="S18" s="3"/>
      <c r="T18" s="4"/>
    </row>
    <row r="19" spans="1:20" ht="20.149999999999999" customHeight="1" x14ac:dyDescent="0.45">
      <c r="A19" s="15"/>
      <c r="D19" s="24">
        <v>6</v>
      </c>
      <c r="E19" s="64" t="s">
        <v>46</v>
      </c>
      <c r="F19" s="64"/>
      <c r="G19" s="64"/>
      <c r="H19" s="64"/>
      <c r="I19" s="5"/>
      <c r="J19" s="36"/>
      <c r="K19" s="12"/>
      <c r="O19" s="2"/>
      <c r="P19" s="2"/>
      <c r="Q19" s="2"/>
      <c r="R19" s="2"/>
      <c r="S19" s="3"/>
      <c r="T19" s="4"/>
    </row>
    <row r="20" spans="1:20" ht="20.149999999999999" customHeight="1" x14ac:dyDescent="0.45">
      <c r="A20" s="15"/>
      <c r="D20" s="24">
        <v>7</v>
      </c>
      <c r="E20" s="69" t="s">
        <v>47</v>
      </c>
      <c r="F20" s="69"/>
      <c r="G20" s="69"/>
      <c r="H20" s="69"/>
      <c r="I20" s="36"/>
      <c r="J20" s="5"/>
      <c r="K20" s="12"/>
      <c r="N20" s="2"/>
      <c r="O20" s="2"/>
      <c r="P20" s="2"/>
      <c r="Q20" s="2"/>
      <c r="R20" s="2"/>
      <c r="S20" s="3"/>
      <c r="T20" s="4"/>
    </row>
    <row r="21" spans="1:20" ht="20.149999999999999" customHeight="1" x14ac:dyDescent="0.45">
      <c r="A21" s="15"/>
      <c r="D21" s="52">
        <v>8</v>
      </c>
      <c r="E21" s="70" t="s">
        <v>29</v>
      </c>
      <c r="F21" s="70"/>
      <c r="G21" s="70"/>
      <c r="H21" s="70"/>
      <c r="I21" s="25">
        <f>SUM(I16:I19)</f>
        <v>0</v>
      </c>
      <c r="J21" s="25">
        <f>J15+J20</f>
        <v>0</v>
      </c>
      <c r="K21" s="12"/>
      <c r="N21" s="2"/>
      <c r="O21" s="2"/>
      <c r="P21" s="2"/>
      <c r="Q21" s="2"/>
      <c r="R21" s="2"/>
      <c r="S21" s="3"/>
      <c r="T21" s="4"/>
    </row>
    <row r="22" spans="1:20" ht="8.5" customHeight="1" x14ac:dyDescent="0.45">
      <c r="A22" s="38"/>
      <c r="B22" s="39"/>
      <c r="C22" s="39"/>
      <c r="D22" s="39"/>
      <c r="E22" s="39"/>
      <c r="F22" s="39"/>
      <c r="G22" s="39"/>
      <c r="H22" s="39"/>
      <c r="I22" s="39"/>
      <c r="J22" s="6"/>
      <c r="K22" s="12"/>
      <c r="N22" s="2"/>
      <c r="O22" s="2"/>
      <c r="P22" s="2"/>
      <c r="Q22" s="2"/>
      <c r="R22" s="2"/>
      <c r="S22" s="3"/>
      <c r="T22" s="4"/>
    </row>
    <row r="23" spans="1:20" ht="20.149999999999999" customHeight="1" x14ac:dyDescent="0.45">
      <c r="A23" s="38"/>
      <c r="B23" s="39"/>
      <c r="C23" s="39"/>
      <c r="D23" s="52">
        <v>9</v>
      </c>
      <c r="E23" s="62" t="s">
        <v>30</v>
      </c>
      <c r="F23" s="62"/>
      <c r="G23" s="62"/>
      <c r="H23" s="62"/>
      <c r="I23" s="55">
        <f>SUM(I16:I19,J20)</f>
        <v>0</v>
      </c>
      <c r="J23" s="55"/>
      <c r="K23" s="12"/>
      <c r="N23" s="2"/>
      <c r="O23" s="2"/>
      <c r="P23" s="2"/>
      <c r="Q23" s="2"/>
      <c r="R23" s="2"/>
      <c r="S23" s="3"/>
      <c r="T23" s="4"/>
    </row>
    <row r="24" spans="1:20" ht="20.149999999999999" customHeight="1" x14ac:dyDescent="0.45">
      <c r="A24" s="38"/>
      <c r="B24" s="39"/>
      <c r="C24" s="39"/>
      <c r="I24" s="55" t="str">
        <f>IF(ROUND(I23,0)=ROUND(I10,0), "Values Match", "Values Do Not Match")</f>
        <v>Values Match</v>
      </c>
      <c r="J24" s="55"/>
      <c r="K24" s="12"/>
      <c r="N24" s="2"/>
      <c r="O24" s="2"/>
      <c r="P24" s="2"/>
      <c r="Q24" s="2"/>
      <c r="R24" s="2"/>
      <c r="S24" s="42"/>
      <c r="T24" s="43"/>
    </row>
    <row r="25" spans="1:20" ht="20.149999999999999" customHeight="1" x14ac:dyDescent="0.45">
      <c r="A25" s="38"/>
      <c r="B25" s="39"/>
      <c r="C25" s="39"/>
      <c r="D25" s="52">
        <v>10</v>
      </c>
      <c r="E25" s="62" t="s">
        <v>49</v>
      </c>
      <c r="F25" s="62"/>
      <c r="G25" s="62"/>
      <c r="H25" s="62"/>
      <c r="I25" s="55">
        <f>SUM(I16:I19,J15)</f>
        <v>0</v>
      </c>
      <c r="J25" s="55"/>
      <c r="K25" s="12"/>
      <c r="N25" s="2"/>
      <c r="O25" s="2"/>
      <c r="P25" s="2"/>
      <c r="Q25" s="2"/>
      <c r="R25" s="2"/>
      <c r="S25" s="42"/>
      <c r="T25" s="43"/>
    </row>
    <row r="26" spans="1:20" ht="20.5" customHeight="1" thickBot="1" x14ac:dyDescent="0.5">
      <c r="A26" s="38"/>
      <c r="B26" s="39"/>
      <c r="C26" s="39"/>
      <c r="D26" s="39"/>
      <c r="E26" s="39"/>
      <c r="F26" s="39"/>
      <c r="G26" s="39"/>
      <c r="H26" s="39"/>
      <c r="I26" s="39"/>
      <c r="J26" s="6"/>
      <c r="K26" s="12"/>
      <c r="N26" s="2"/>
      <c r="O26" s="2"/>
      <c r="P26" s="2"/>
      <c r="Q26" s="2"/>
      <c r="R26" s="2"/>
      <c r="S26" s="3"/>
      <c r="T26" s="4"/>
    </row>
    <row r="27" spans="1:20" ht="19" thickBot="1" x14ac:dyDescent="0.5">
      <c r="A27" s="18"/>
      <c r="B27" s="44"/>
      <c r="D27" s="24">
        <v>11</v>
      </c>
      <c r="G27" s="6"/>
      <c r="H27" s="6"/>
      <c r="I27" s="51" t="s">
        <v>31</v>
      </c>
      <c r="J27" s="47"/>
      <c r="K27" s="14"/>
    </row>
    <row r="28" spans="1:20" ht="18.5" x14ac:dyDescent="0.45">
      <c r="A28" s="15"/>
      <c r="B28" s="67"/>
      <c r="C28" s="67"/>
      <c r="D28" s="67"/>
      <c r="E28" s="67"/>
      <c r="F28" s="67"/>
      <c r="G28" s="67"/>
      <c r="H28" s="67"/>
      <c r="I28" s="67"/>
      <c r="J28" s="67"/>
      <c r="K28" s="12"/>
      <c r="N28" s="2"/>
      <c r="O28" s="2"/>
      <c r="P28" s="2"/>
      <c r="Q28" s="2"/>
      <c r="R28" s="2"/>
      <c r="S28" s="3"/>
      <c r="T28" s="4"/>
    </row>
    <row r="29" spans="1:20" ht="18.5" x14ac:dyDescent="0.45">
      <c r="A29" s="15"/>
      <c r="B29" s="67" t="s">
        <v>50</v>
      </c>
      <c r="C29" s="67"/>
      <c r="D29" s="67"/>
      <c r="E29" s="67"/>
      <c r="F29" s="67"/>
      <c r="G29" s="67"/>
      <c r="H29" s="67"/>
      <c r="I29" s="67"/>
      <c r="J29" s="67"/>
      <c r="K29" s="68"/>
      <c r="N29" s="2"/>
      <c r="O29" s="2"/>
      <c r="P29" s="2"/>
      <c r="Q29" s="2"/>
      <c r="R29" s="2"/>
      <c r="S29" s="3"/>
      <c r="T29" s="4"/>
    </row>
    <row r="30" spans="1:20" ht="18.5" x14ac:dyDescent="0.45">
      <c r="A30" s="15"/>
      <c r="B30" s="67" t="s">
        <v>51</v>
      </c>
      <c r="C30" s="67"/>
      <c r="D30" s="67"/>
      <c r="E30" s="67"/>
      <c r="F30" s="67"/>
      <c r="G30" s="67"/>
      <c r="H30" s="67"/>
      <c r="I30" s="67"/>
      <c r="J30" s="67"/>
      <c r="K30" s="14"/>
      <c r="L30" s="2"/>
      <c r="M30" s="2"/>
      <c r="N30" s="2"/>
      <c r="O30" s="2"/>
      <c r="P30" s="2"/>
      <c r="Q30" s="2"/>
      <c r="R30" s="2"/>
      <c r="S30" s="3"/>
      <c r="T30" s="4"/>
    </row>
    <row r="31" spans="1:20" ht="18.5" x14ac:dyDescent="0.45">
      <c r="A31" s="18"/>
      <c r="B31" s="6"/>
      <c r="C31" s="6"/>
      <c r="D31" s="6"/>
      <c r="E31" s="6"/>
      <c r="F31" s="6"/>
      <c r="G31" s="6"/>
      <c r="H31" s="6"/>
      <c r="I31" s="6"/>
      <c r="J31" s="6"/>
      <c r="K31" s="14"/>
    </row>
    <row r="32" spans="1:20" ht="44.5" customHeight="1" x14ac:dyDescent="0.45">
      <c r="A32" s="18"/>
      <c r="B32" s="54" t="s">
        <v>32</v>
      </c>
      <c r="C32" s="54"/>
      <c r="D32" s="54"/>
      <c r="E32" s="54"/>
      <c r="F32" s="54"/>
      <c r="G32" s="54"/>
      <c r="H32" s="54"/>
      <c r="I32" s="54"/>
      <c r="J32" s="54"/>
      <c r="K32" s="14"/>
    </row>
    <row r="33" spans="1:13" ht="18.5" x14ac:dyDescent="0.45">
      <c r="A33" s="18"/>
      <c r="B33" s="6"/>
      <c r="C33" s="6"/>
      <c r="D33" s="6"/>
      <c r="E33" s="6"/>
      <c r="F33" s="6"/>
      <c r="G33" s="6"/>
      <c r="H33" s="6"/>
      <c r="I33" s="6"/>
      <c r="J33" s="6"/>
      <c r="K33" s="14"/>
    </row>
    <row r="34" spans="1:13" ht="17.149999999999999" customHeight="1" x14ac:dyDescent="0.35">
      <c r="A34" s="15"/>
      <c r="B34" s="49" t="s">
        <v>8</v>
      </c>
      <c r="C34" s="41"/>
      <c r="G34" s="41"/>
      <c r="H34" s="41"/>
      <c r="I34" s="41"/>
      <c r="J34" s="41"/>
      <c r="K34" s="19"/>
      <c r="L34" s="8"/>
      <c r="M34" s="8"/>
    </row>
    <row r="35" spans="1:13" ht="18.5" x14ac:dyDescent="0.45">
      <c r="A35" s="18"/>
      <c r="B35" s="6"/>
      <c r="C35" s="40"/>
      <c r="F35" s="6"/>
      <c r="G35" s="6"/>
      <c r="H35" s="6"/>
      <c r="I35" s="6"/>
      <c r="J35" s="6"/>
      <c r="K35" s="14"/>
    </row>
    <row r="36" spans="1:13" ht="25" customHeight="1" thickBot="1" x14ac:dyDescent="0.5">
      <c r="A36" s="27"/>
      <c r="B36" s="28"/>
      <c r="C36" s="28"/>
      <c r="D36" s="24">
        <v>12</v>
      </c>
      <c r="F36" s="38" t="s">
        <v>33</v>
      </c>
      <c r="G36" s="63"/>
      <c r="H36" s="63"/>
      <c r="I36" s="63"/>
      <c r="J36" s="6"/>
      <c r="K36" s="14"/>
    </row>
    <row r="37" spans="1:13" ht="32.5" customHeight="1" thickBot="1" x14ac:dyDescent="0.5">
      <c r="A37" s="18"/>
      <c r="D37" s="24">
        <v>13</v>
      </c>
      <c r="F37" s="39" t="s">
        <v>34</v>
      </c>
      <c r="G37" s="63"/>
      <c r="H37" s="63"/>
      <c r="I37" s="63"/>
      <c r="J37" s="6"/>
      <c r="K37" s="14"/>
    </row>
    <row r="38" spans="1:13" ht="32.5" customHeight="1" thickBot="1" x14ac:dyDescent="0.5">
      <c r="A38" s="18"/>
      <c r="D38" s="24">
        <v>14</v>
      </c>
      <c r="F38" s="39" t="s">
        <v>35</v>
      </c>
      <c r="G38" s="63"/>
      <c r="H38" s="63"/>
      <c r="I38" s="63"/>
      <c r="J38" s="6"/>
      <c r="K38" s="14"/>
    </row>
    <row r="39" spans="1:13" ht="32.5" customHeight="1" thickBot="1" x14ac:dyDescent="0.5">
      <c r="A39" s="18"/>
      <c r="D39" s="24">
        <v>15</v>
      </c>
      <c r="F39" s="39" t="s">
        <v>36</v>
      </c>
      <c r="G39" s="63"/>
      <c r="H39" s="63"/>
      <c r="I39" s="63"/>
      <c r="J39" s="6"/>
      <c r="K39" s="14"/>
    </row>
    <row r="40" spans="1:13" ht="32.5" customHeight="1" thickBot="1" x14ac:dyDescent="0.5">
      <c r="A40" s="18"/>
      <c r="D40" s="24">
        <v>16</v>
      </c>
      <c r="F40" s="39" t="s">
        <v>37</v>
      </c>
      <c r="G40" s="63"/>
      <c r="H40" s="63"/>
      <c r="I40" s="63"/>
      <c r="J40" s="6"/>
      <c r="K40" s="14"/>
    </row>
    <row r="41" spans="1:13" x14ac:dyDescent="0.35">
      <c r="A41" s="15"/>
      <c r="K41" s="12"/>
    </row>
    <row r="42" spans="1:13" ht="15" thickBot="1" x14ac:dyDescent="0.4">
      <c r="A42" s="20"/>
      <c r="B42" s="21"/>
      <c r="C42" s="21"/>
      <c r="D42" s="21"/>
      <c r="E42" s="21"/>
      <c r="F42" s="21"/>
      <c r="G42" s="21"/>
      <c r="H42" s="21"/>
      <c r="I42" s="21"/>
      <c r="J42" s="21"/>
      <c r="K42" s="22"/>
    </row>
  </sheetData>
  <mergeCells count="32">
    <mergeCell ref="G40:I40"/>
    <mergeCell ref="B30:J30"/>
    <mergeCell ref="G10:H10"/>
    <mergeCell ref="B29:K29"/>
    <mergeCell ref="B28:J28"/>
    <mergeCell ref="G37:I37"/>
    <mergeCell ref="G38:I38"/>
    <mergeCell ref="G39:I39"/>
    <mergeCell ref="E19:H19"/>
    <mergeCell ref="E20:H20"/>
    <mergeCell ref="E21:H21"/>
    <mergeCell ref="I23:J23"/>
    <mergeCell ref="E23:H23"/>
    <mergeCell ref="E15:H15"/>
    <mergeCell ref="E16:H16"/>
    <mergeCell ref="G36:I36"/>
    <mergeCell ref="D2:H2"/>
    <mergeCell ref="D3:H3"/>
    <mergeCell ref="E18:H18"/>
    <mergeCell ref="E14:H14"/>
    <mergeCell ref="G9:H9"/>
    <mergeCell ref="D4:E4"/>
    <mergeCell ref="D5:E5"/>
    <mergeCell ref="E17:H17"/>
    <mergeCell ref="B32:J32"/>
    <mergeCell ref="I24:J24"/>
    <mergeCell ref="I9:J9"/>
    <mergeCell ref="I10:J10"/>
    <mergeCell ref="E10:F10"/>
    <mergeCell ref="E9:F9"/>
    <mergeCell ref="E25:H25"/>
    <mergeCell ref="I25:J25"/>
  </mergeCells>
  <conditionalFormatting sqref="I24:J24 I25">
    <cfRule type="cellIs" dxfId="1" priority="1" operator="equal">
      <formula>"Values Match"</formula>
    </cfRule>
    <cfRule type="containsText" dxfId="0" priority="2" operator="containsText" text="do not match">
      <formula>NOT(ISERROR(SEARCH("do not match",I24)))</formula>
    </cfRule>
  </conditionalFormatting>
  <printOptions horizontalCentered="1"/>
  <pageMargins left="0.5" right="0.5" top="0.65" bottom="0.65" header="0.3" footer="0.3"/>
  <pageSetup scale="57" orientation="portrait" r:id="rId1"/>
  <headerFooter>
    <oddHeader>&amp;L&amp;"-,Bold"&amp;14Reporting Tool for Transportation Costs for Children in Foster Care</oddHeader>
    <oddFooter>&amp;LRev. 9/16/19</oddFooter>
  </headerFooter>
  <extLst>
    <ext xmlns:x14="http://schemas.microsoft.com/office/spreadsheetml/2009/9/main" uri="{CCE6A557-97BC-4b89-ADB6-D9C93CAAB3DF}">
      <x14:dataValidations xmlns:xm="http://schemas.microsoft.com/office/excel/2006/main" count="1">
        <x14:dataValidation type="list" showInputMessage="1" showErrorMessage="1" xr:uid="{9C18FF06-071C-48F0-BB8F-9C55F043F4ED}">
          <x14:formula1>
            <xm:f>'Dropdown Values'!$A$2:$A$3</xm:f>
          </x14:formula1>
          <xm:sqref>J27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EF3C5-9BC5-4C0E-9D87-B37930C3430F}">
  <dimension ref="A1:B22"/>
  <sheetViews>
    <sheetView workbookViewId="0">
      <selection activeCell="B22" sqref="B22"/>
    </sheetView>
  </sheetViews>
  <sheetFormatPr defaultRowHeight="14.5" x14ac:dyDescent="0.35"/>
  <cols>
    <col min="1" max="1" width="24.81640625" style="46" bestFit="1" customWidth="1"/>
  </cols>
  <sheetData>
    <row r="1" spans="1:2" x14ac:dyDescent="0.35">
      <c r="A1" s="45" t="s">
        <v>14</v>
      </c>
      <c r="B1">
        <f>Report!D2</f>
        <v>0</v>
      </c>
    </row>
    <row r="2" spans="1:2" x14ac:dyDescent="0.35">
      <c r="A2" s="45" t="s">
        <v>15</v>
      </c>
      <c r="B2">
        <f>Report!D3</f>
        <v>0</v>
      </c>
    </row>
    <row r="3" spans="1:2" x14ac:dyDescent="0.35">
      <c r="A3" s="45" t="s">
        <v>16</v>
      </c>
      <c r="B3">
        <f>Report!D4</f>
        <v>2023</v>
      </c>
    </row>
    <row r="4" spans="1:2" x14ac:dyDescent="0.35">
      <c r="A4" s="45" t="s">
        <v>17</v>
      </c>
      <c r="B4">
        <f>Report!D5</f>
        <v>0</v>
      </c>
    </row>
    <row r="5" spans="1:2" x14ac:dyDescent="0.35">
      <c r="A5" s="45" t="str">
        <f>"Line "&amp;Report!D10</f>
        <v>Line 1</v>
      </c>
      <c r="B5">
        <f>Report!I10</f>
        <v>0</v>
      </c>
    </row>
    <row r="6" spans="1:2" x14ac:dyDescent="0.35">
      <c r="A6" s="45" t="str">
        <f>"Line "&amp;Report!D15</f>
        <v>Line 2</v>
      </c>
      <c r="B6">
        <f>Report!J15</f>
        <v>0</v>
      </c>
    </row>
    <row r="7" spans="1:2" x14ac:dyDescent="0.35">
      <c r="A7" s="45" t="str">
        <f>"Line "&amp;Report!D16</f>
        <v>Line 3</v>
      </c>
      <c r="B7">
        <f>Report!I16</f>
        <v>0</v>
      </c>
    </row>
    <row r="8" spans="1:2" x14ac:dyDescent="0.35">
      <c r="A8" s="45" t="str">
        <f>"Line "&amp;Report!D17</f>
        <v>Line 4</v>
      </c>
      <c r="B8">
        <f>Report!I17</f>
        <v>0</v>
      </c>
    </row>
    <row r="9" spans="1:2" x14ac:dyDescent="0.35">
      <c r="A9" s="45" t="str">
        <f>"Line "&amp;Report!D18</f>
        <v>Line 5</v>
      </c>
      <c r="B9">
        <f>Report!I18</f>
        <v>0</v>
      </c>
    </row>
    <row r="10" spans="1:2" x14ac:dyDescent="0.35">
      <c r="A10" s="45" t="str">
        <f>"Line "&amp;Report!D19</f>
        <v>Line 6</v>
      </c>
      <c r="B10">
        <f>Report!I19</f>
        <v>0</v>
      </c>
    </row>
    <row r="11" spans="1:2" x14ac:dyDescent="0.35">
      <c r="A11" s="45" t="str">
        <f>"Line "&amp;Report!D20</f>
        <v>Line 7</v>
      </c>
      <c r="B11">
        <f>Report!J20</f>
        <v>0</v>
      </c>
    </row>
    <row r="12" spans="1:2" x14ac:dyDescent="0.35">
      <c r="A12" s="45" t="str">
        <f>"Line "&amp;Report!D21&amp;" accrual"</f>
        <v>Line 8 accrual</v>
      </c>
      <c r="B12">
        <f>Report!J21</f>
        <v>0</v>
      </c>
    </row>
    <row r="13" spans="1:2" x14ac:dyDescent="0.35">
      <c r="A13" s="45" t="str">
        <f>"Line "&amp;Report!D21&amp;" cash"</f>
        <v>Line 8 cash</v>
      </c>
      <c r="B13">
        <f>Report!I21</f>
        <v>0</v>
      </c>
    </row>
    <row r="14" spans="1:2" x14ac:dyDescent="0.35">
      <c r="A14" s="45" t="str">
        <f>"Line "&amp;Report!D23</f>
        <v>Line 9</v>
      </c>
      <c r="B14">
        <f>Report!I23</f>
        <v>0</v>
      </c>
    </row>
    <row r="15" spans="1:2" x14ac:dyDescent="0.35">
      <c r="A15" s="45" t="s">
        <v>38</v>
      </c>
      <c r="B15" t="str">
        <f>Report!I24</f>
        <v>Values Match</v>
      </c>
    </row>
    <row r="16" spans="1:2" x14ac:dyDescent="0.35">
      <c r="A16" s="45" t="str">
        <f>"Line "&amp;Report!D25</f>
        <v>Line 10</v>
      </c>
      <c r="B16">
        <f>Report!I25</f>
        <v>0</v>
      </c>
    </row>
    <row r="17" spans="1:2" x14ac:dyDescent="0.35">
      <c r="A17" s="45" t="str">
        <f>"Line "&amp;Report!D27</f>
        <v>Line 11</v>
      </c>
      <c r="B17">
        <f>Report!J27</f>
        <v>0</v>
      </c>
    </row>
    <row r="18" spans="1:2" x14ac:dyDescent="0.35">
      <c r="A18" s="45" t="str">
        <f>"Line "&amp;Report!D36</f>
        <v>Line 12</v>
      </c>
      <c r="B18">
        <f>Report!G36</f>
        <v>0</v>
      </c>
    </row>
    <row r="19" spans="1:2" x14ac:dyDescent="0.35">
      <c r="A19" s="45" t="str">
        <f>"Line "&amp;Report!D37</f>
        <v>Line 13</v>
      </c>
      <c r="B19">
        <f>Report!G37</f>
        <v>0</v>
      </c>
    </row>
    <row r="20" spans="1:2" x14ac:dyDescent="0.35">
      <c r="A20" s="45" t="str">
        <f>"Line "&amp;Report!D38</f>
        <v>Line 14</v>
      </c>
      <c r="B20">
        <f>Report!G38</f>
        <v>0</v>
      </c>
    </row>
    <row r="21" spans="1:2" x14ac:dyDescent="0.35">
      <c r="A21" s="45" t="str">
        <f>"Line "&amp;Report!D39</f>
        <v>Line 15</v>
      </c>
      <c r="B21">
        <f>Report!G39</f>
        <v>0</v>
      </c>
    </row>
    <row r="22" spans="1:2" x14ac:dyDescent="0.35">
      <c r="A22" s="45" t="str">
        <f>"Line "&amp;Report!D40</f>
        <v>Line 16</v>
      </c>
      <c r="B22">
        <f>Report!G40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C9315-5402-4108-8BD5-900208F2C4B4}">
  <dimension ref="A1:A3"/>
  <sheetViews>
    <sheetView workbookViewId="0"/>
  </sheetViews>
  <sheetFormatPr defaultRowHeight="14.5" x14ac:dyDescent="0.35"/>
  <sheetData>
    <row r="1" spans="1:1" x14ac:dyDescent="0.35">
      <c r="A1" t="s">
        <v>39</v>
      </c>
    </row>
    <row r="3" spans="1:1" x14ac:dyDescent="0.35">
      <c r="A3"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a34c902-2154-461a-9c46-c5861d2f29a0">
      <UserInfo>
        <DisplayName>Rosetti Dawson, Denise</DisplayName>
        <AccountId>15</AccountId>
        <AccountType/>
      </UserInfo>
      <UserInfo>
        <DisplayName>Osborne, Beth Maxcy</DisplayName>
        <AccountId>14</AccountId>
        <AccountType/>
      </UserInfo>
      <UserInfo>
        <DisplayName>Woodson, Deborah</DisplayName>
        <AccountId>35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023691C8EFCB4DA8C44AD9ED638754" ma:contentTypeVersion="12" ma:contentTypeDescription="Create a new document." ma:contentTypeScope="" ma:versionID="6ca213f4737df937e8a6a3899bb611c4">
  <xsd:schema xmlns:xsd="http://www.w3.org/2001/XMLSchema" xmlns:xs="http://www.w3.org/2001/XMLSchema" xmlns:p="http://schemas.microsoft.com/office/2006/metadata/properties" xmlns:ns2="17d5b4a6-ac6f-4d3c-8908-b05d4d4d8f1a" xmlns:ns3="2a34c902-2154-461a-9c46-c5861d2f29a0" targetNamespace="http://schemas.microsoft.com/office/2006/metadata/properties" ma:root="true" ma:fieldsID="80c6bd205b45ab4b5e8335bba597b7ad" ns2:_="" ns3:_="">
    <xsd:import namespace="17d5b4a6-ac6f-4d3c-8908-b05d4d4d8f1a"/>
    <xsd:import namespace="2a34c902-2154-461a-9c46-c5861d2f29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5b4a6-ac6f-4d3c-8908-b05d4d4d8f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34c902-2154-461a-9c46-c5861d2f29a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E17C6E-FC04-418C-819C-4FA6FB5463F6}">
  <ds:schemaRefs>
    <ds:schemaRef ds:uri="http://schemas.microsoft.com/office/2006/metadata/properties"/>
    <ds:schemaRef ds:uri="17d5b4a6-ac6f-4d3c-8908-b05d4d4d8f1a"/>
    <ds:schemaRef ds:uri="2a34c902-2154-461a-9c46-c5861d2f29a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EE5033FE-E011-4901-AC3F-FCFE35425F91}">
  <ds:schemaRefs>
    <ds:schemaRef ds:uri="http://schemas.microsoft.com/sharepoint/v3/contenttype/forms"/>
  </ds:schemaRefs>
</ds:datastoreItem>
</file>

<file path=customXml/itemProps3.xml><?xml version="1.0" encoding="utf-8"?>
<ds:datastoreItem xmlns:ds="http://schemas.openxmlformats.org/officeDocument/2006/customXml" ds:itemID="{4DC25D27-453A-4EB4-9AEE-8F6B5527A2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d5b4a6-ac6f-4d3c-8908-b05d4d4d8f1a"/>
    <ds:schemaRef ds:uri="2a34c902-2154-461a-9c46-c5861d2f29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 Sheet</vt:lpstr>
      <vt:lpstr>Report</vt:lpstr>
      <vt:lpstr>BACKSHEET</vt:lpstr>
      <vt:lpstr>Dropdown Values</vt:lpstr>
      <vt:lpstr>'Instruction Sheet'!Print_Area</vt:lpstr>
      <vt:lpstr>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Instructions: Reporting Costs for Transportation of Children in Foster Care</dc:title>
  <dc:subject/>
  <dc:creator>DESE</dc:creator>
  <cp:keywords/>
  <dc:description/>
  <cp:lastModifiedBy>Zou, Dong (EOE)</cp:lastModifiedBy>
  <cp:revision/>
  <dcterms:created xsi:type="dcterms:W3CDTF">2019-04-25T12:44:58Z</dcterms:created>
  <dcterms:modified xsi:type="dcterms:W3CDTF">2023-11-14T17:02:04Z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14 2023 12:00AM</vt:lpwstr>
  </property>
</Properties>
</file>