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3392" yWindow="408" windowWidth="15840" windowHeight="11760" tabRatio="940"/>
  </bookViews>
  <sheets>
    <sheet name="ABE" sheetId="6" r:id="rId1"/>
    <sheet name="DROP-DOWNS" sheetId="7" state="hidden" r:id="rId2"/>
    <sheet name="ESOL" sheetId="8" r:id="rId3"/>
    <sheet name="L1" sheetId="9" r:id="rId4"/>
    <sheet name="L2" sheetId="10" r:id="rId5"/>
    <sheet name="L3" sheetId="11" r:id="rId6"/>
    <sheet name="L4" sheetId="12" r:id="rId7"/>
    <sheet name="L5" sheetId="13" r:id="rId8"/>
    <sheet name="L6-10" sheetId="14" r:id="rId9"/>
    <sheet name="SUM" sheetId="15" r:id="rId10"/>
    <sheet name="ML1" sheetId="16" r:id="rId11"/>
    <sheet name="ML2" sheetId="17" r:id="rId12"/>
    <sheet name="ML3" sheetId="18" r:id="rId13"/>
    <sheet name="ML4" sheetId="19" r:id="rId14"/>
    <sheet name="ML5" sheetId="20" r:id="rId15"/>
    <sheet name="ML6-10" sheetId="21" r:id="rId16"/>
    <sheet name="MSUM" sheetId="22" r:id="rId17"/>
    <sheet name="IET" sheetId="23" r:id="rId18"/>
    <sheet name="IET_B" sheetId="24" r:id="rId19"/>
    <sheet name="IET SUM" sheetId="25" r:id="rId20"/>
    <sheet name="IET_MB" sheetId="26" r:id="rId21"/>
    <sheet name="IET MSUM" sheetId="27" r:id="rId22"/>
    <sheet name="IELCE" sheetId="28" r:id="rId23"/>
    <sheet name="IELCE_B" sheetId="29" r:id="rId24"/>
    <sheet name="IELCE SUM" sheetId="30" r:id="rId25"/>
    <sheet name="IELCE_MB" sheetId="31" r:id="rId26"/>
    <sheet name="IELCE MSUM" sheetId="32" r:id="rId27"/>
    <sheet name="OUT" sheetId="33" r:id="rId28"/>
    <sheet name="CSUM" sheetId="34" r:id="rId29"/>
  </sheets>
  <definedNames>
    <definedName name="ABE_2">'DROP-DOWNS'!$B$1:$B$17</definedName>
    <definedName name="ABE_CLASS_PLAN">'DROP-DOWNS'!$B$2:$B$16</definedName>
    <definedName name="apples">'DROP-DOWNS'!$A$3:$A$10</definedName>
    <definedName name="CORE_ABE">'DROP-DOWNS'!$B$2:$B$16</definedName>
    <definedName name="CORE_ABE_DROP_DOWN_LIST">'DROP-DOWNS'!$B$2:$B$16</definedName>
    <definedName name="Core_ESOL">'DROP-DOWNS'!$F$2:$F$4</definedName>
    <definedName name="ESOL">'DROP-DOWNS'!$A$3:$A$10</definedName>
    <definedName name="ESOL_2">'DROP-DOWNS'!$F$1:$F$15</definedName>
    <definedName name="ESOL2">'DROP-DOWNS'!$F$1:$F$4</definedName>
    <definedName name="fruits">'DROP-DOWNS'!$A$3:$A$10</definedName>
    <definedName name="fruity">'DROP-DOWNS'!$A$3:$A$10</definedName>
    <definedName name="IELCE">'DROP-DOWNS'!$D$2:$D$4</definedName>
    <definedName name="IET">'DROP-DOWNS'!$D$2</definedName>
    <definedName name="IET_2">'DROP-DOWNS'!$C$1:$C$2</definedName>
    <definedName name="IET_CLASS_PLAM">#REF!</definedName>
    <definedName name="Math">fruits</definedName>
    <definedName name="Months">'DROP-DOWNS'!$H$1:$H$13</definedName>
    <definedName name="_xlnm.Print_Titles" localSheetId="0">ABE!$1:$3</definedName>
    <definedName name="_xlnm.Print_Titles" localSheetId="2">ESOL!$1:$3</definedName>
    <definedName name="_xlnm.Print_Titles" localSheetId="22">IELCE!$1:$3</definedName>
    <definedName name="_xlnm.Print_Titles" localSheetId="24">'IELCE SUM'!$1:$1</definedName>
    <definedName name="_xlnm.Print_Titles" localSheetId="23">IELCE_B!$1:$1</definedName>
    <definedName name="_xlnm.Print_Titles" localSheetId="25">IELCE_MB!$1:$1</definedName>
    <definedName name="_xlnm.Print_Titles" localSheetId="17">IET!$1:$3</definedName>
    <definedName name="_xlnm.Print_Titles" localSheetId="21">'IET MSUM'!$1:$1</definedName>
    <definedName name="_xlnm.Print_Titles" localSheetId="19">'IET SUM'!$1:$1</definedName>
    <definedName name="_xlnm.Print_Titles" localSheetId="18">IET_B!$1:$1</definedName>
    <definedName name="_xlnm.Print_Titles" localSheetId="20">IET_MB!$1:$1</definedName>
    <definedName name="_xlnm.Print_Titles" localSheetId="3">'L1'!$1:$3</definedName>
    <definedName name="_xlnm.Print_Titles" localSheetId="4">'L2'!$1:$3</definedName>
    <definedName name="_xlnm.Print_Titles" localSheetId="5">'L3'!$1:$3</definedName>
    <definedName name="_xlnm.Print_Titles" localSheetId="6">'L4'!$1:$1</definedName>
    <definedName name="_xlnm.Print_Titles" localSheetId="7">'L5'!$1:$3</definedName>
    <definedName name="_xlnm.Print_Titles" localSheetId="8">'L6-10'!$1:$1</definedName>
    <definedName name="_xlnm.Print_Titles" localSheetId="10">'ML1'!$1:$3</definedName>
    <definedName name="_xlnm.Print_Titles" localSheetId="11">'ML2'!$1:$3</definedName>
    <definedName name="_xlnm.Print_Titles" localSheetId="12">'ML3'!$1:$3</definedName>
    <definedName name="_xlnm.Print_Titles" localSheetId="13">'ML4'!$1:$1</definedName>
    <definedName name="_xlnm.Print_Titles" localSheetId="14">'ML5'!$1:$3</definedName>
    <definedName name="_xlnm.Print_Titles" localSheetId="15">'ML6-10'!$1:$1</definedName>
    <definedName name="_xlnm.Print_Titles" localSheetId="16">MSUM!$1:$1</definedName>
    <definedName name="_xlnm.Print_Titles" localSheetId="27">OUT!$1:$1</definedName>
    <definedName name="_xlnm.Print_Titles" localSheetId="9">SUM!$1:$1</definedName>
    <definedName name="Select">"this,that,other"</definedName>
    <definedName name="Select_Core">'DROP-DOWNS'!$B$1:$B$16</definedName>
    <definedName name="veggies">'DROP-DOWNS'!$A$3:$A$10</definedName>
    <definedName name="WTF">'DROP-DOWNS'!$A$3:$A$10</definedName>
  </definedNames>
  <calcPr calcId="125725"/>
  <customWorkbookViews>
    <customWorkbookView name="wstevens-carter - Personal View" guid="{3AA004D7-1BCB-479A-9134-355EA2FAD760}" mergeInterval="0" personalView="1" maximized="1" xWindow="1" yWindow="1" windowWidth="1440" windowHeight="709" tabRatio="940" activeSheetId="1"/>
  </customWorkbookViews>
</workbook>
</file>

<file path=xl/calcChain.xml><?xml version="1.0" encoding="utf-8"?>
<calcChain xmlns="http://schemas.openxmlformats.org/spreadsheetml/2006/main">
  <c r="L20" i="31"/>
  <c r="N20" s="1"/>
  <c r="L11"/>
  <c r="L12"/>
  <c r="N12" s="1"/>
  <c r="O12" s="1"/>
  <c r="L13"/>
  <c r="L14"/>
  <c r="L5"/>
  <c r="N5" s="1"/>
  <c r="O5" s="1"/>
  <c r="I12" i="27"/>
  <c r="I12" i="32"/>
  <c r="I15" i="30"/>
  <c r="I12" i="22"/>
  <c r="L6" i="10"/>
  <c r="N6" s="1"/>
  <c r="L7"/>
  <c r="N7" s="1"/>
  <c r="O7" s="1"/>
  <c r="L8"/>
  <c r="N8" s="1"/>
  <c r="L9"/>
  <c r="N9" s="1"/>
  <c r="L10"/>
  <c r="L11"/>
  <c r="N11" s="1"/>
  <c r="O11" s="1"/>
  <c r="L12"/>
  <c r="N12" s="1"/>
  <c r="L13"/>
  <c r="N13" s="1"/>
  <c r="L14"/>
  <c r="N14" s="1"/>
  <c r="L15"/>
  <c r="L16"/>
  <c r="N16" s="1"/>
  <c r="L17"/>
  <c r="N17" s="1"/>
  <c r="L18"/>
  <c r="N18" s="1"/>
  <c r="L19"/>
  <c r="L20"/>
  <c r="N20" s="1"/>
  <c r="L21"/>
  <c r="L22"/>
  <c r="L23"/>
  <c r="L24"/>
  <c r="N24" s="1"/>
  <c r="L25"/>
  <c r="L26"/>
  <c r="L27"/>
  <c r="L28"/>
  <c r="N28" s="1"/>
  <c r="L29"/>
  <c r="N29" s="1"/>
  <c r="L30"/>
  <c r="L31"/>
  <c r="L32"/>
  <c r="L33"/>
  <c r="N33" s="1"/>
  <c r="L34"/>
  <c r="L35"/>
  <c r="L36"/>
  <c r="N36" s="1"/>
  <c r="L37"/>
  <c r="N37" s="1"/>
  <c r="L38"/>
  <c r="N38" s="1"/>
  <c r="L39"/>
  <c r="L40"/>
  <c r="N40" s="1"/>
  <c r="L41"/>
  <c r="N41" s="1"/>
  <c r="L42"/>
  <c r="L43"/>
  <c r="L44"/>
  <c r="N44" s="1"/>
  <c r="L45"/>
  <c r="N45" s="1"/>
  <c r="L46"/>
  <c r="L47"/>
  <c r="L48"/>
  <c r="N48" s="1"/>
  <c r="L49"/>
  <c r="N49" s="1"/>
  <c r="L50"/>
  <c r="L51"/>
  <c r="L52"/>
  <c r="L53"/>
  <c r="N53" s="1"/>
  <c r="J9" i="11"/>
  <c r="J11" i="9"/>
  <c r="L11" s="1"/>
  <c r="F64" i="33"/>
  <c r="C74" s="1"/>
  <c r="F53"/>
  <c r="F43"/>
  <c r="F33"/>
  <c r="F32"/>
  <c r="L20"/>
  <c r="N20" s="1"/>
  <c r="L19"/>
  <c r="N19" s="1"/>
  <c r="L14"/>
  <c r="N14" s="1"/>
  <c r="O14" s="1"/>
  <c r="L13"/>
  <c r="N13" s="1"/>
  <c r="L12"/>
  <c r="N12" s="1"/>
  <c r="L11"/>
  <c r="L10"/>
  <c r="N10" s="1"/>
  <c r="O10" s="1"/>
  <c r="L5"/>
  <c r="N5" s="1"/>
  <c r="L4"/>
  <c r="N4" s="1"/>
  <c r="F64" i="31"/>
  <c r="I10" i="32" s="1"/>
  <c r="F53" i="31"/>
  <c r="I9" i="32" s="1"/>
  <c r="F43" i="31"/>
  <c r="I8" i="32" s="1"/>
  <c r="F33" i="31"/>
  <c r="F32"/>
  <c r="L19"/>
  <c r="L21" s="1"/>
  <c r="I5" i="32" s="1"/>
  <c r="L10" i="31"/>
  <c r="L4"/>
  <c r="N4" s="1"/>
  <c r="F64" i="29"/>
  <c r="I13" i="30" s="1"/>
  <c r="F53" i="29"/>
  <c r="I12" i="30" s="1"/>
  <c r="F43" i="29"/>
  <c r="I11" i="30" s="1"/>
  <c r="F33" i="29"/>
  <c r="F32"/>
  <c r="L20"/>
  <c r="N20" s="1"/>
  <c r="L19"/>
  <c r="N19" s="1"/>
  <c r="L14"/>
  <c r="N14" s="1"/>
  <c r="O14" s="1"/>
  <c r="L13"/>
  <c r="L12"/>
  <c r="N12" s="1"/>
  <c r="L11"/>
  <c r="L10"/>
  <c r="N10" s="1"/>
  <c r="L5"/>
  <c r="N5" s="1"/>
  <c r="L4"/>
  <c r="N4" s="1"/>
  <c r="F64" i="26"/>
  <c r="I10" i="27" s="1"/>
  <c r="F53" i="26"/>
  <c r="I9" i="27" s="1"/>
  <c r="F43" i="26"/>
  <c r="I8" i="27" s="1"/>
  <c r="F33" i="26"/>
  <c r="F32"/>
  <c r="L20"/>
  <c r="N20" s="1"/>
  <c r="L19"/>
  <c r="L14"/>
  <c r="N14" s="1"/>
  <c r="L13"/>
  <c r="N13" s="1"/>
  <c r="L12"/>
  <c r="L11"/>
  <c r="L10"/>
  <c r="L5"/>
  <c r="N5" s="1"/>
  <c r="L4"/>
  <c r="I15" i="25"/>
  <c r="F64" i="24"/>
  <c r="I22" i="25" s="1"/>
  <c r="F53" i="24"/>
  <c r="F43"/>
  <c r="I11" i="25" s="1"/>
  <c r="F32" i="24"/>
  <c r="F33"/>
  <c r="I29" i="21"/>
  <c r="I10" i="22" s="1"/>
  <c r="I19" i="21"/>
  <c r="I9" i="22" s="1"/>
  <c r="I9" i="21"/>
  <c r="I8" i="22" s="1"/>
  <c r="E13" i="20"/>
  <c r="E12"/>
  <c r="E11"/>
  <c r="E10"/>
  <c r="E9"/>
  <c r="E8"/>
  <c r="E7"/>
  <c r="E6"/>
  <c r="E5"/>
  <c r="E4"/>
  <c r="J13" i="18"/>
  <c r="L13" s="1"/>
  <c r="L12"/>
  <c r="M12" s="1"/>
  <c r="J12"/>
  <c r="J11"/>
  <c r="L11" s="1"/>
  <c r="J10"/>
  <c r="L10" s="1"/>
  <c r="J9"/>
  <c r="L9" s="1"/>
  <c r="J8"/>
  <c r="L8" s="1"/>
  <c r="M8" s="1"/>
  <c r="J7"/>
  <c r="L7" s="1"/>
  <c r="M7" s="1"/>
  <c r="J6"/>
  <c r="L6" s="1"/>
  <c r="J5"/>
  <c r="L5" s="1"/>
  <c r="J4"/>
  <c r="L30" i="17"/>
  <c r="N30" s="1"/>
  <c r="L29"/>
  <c r="N29" s="1"/>
  <c r="L28"/>
  <c r="N28" s="1"/>
  <c r="L27"/>
  <c r="N27" s="1"/>
  <c r="O27" s="1"/>
  <c r="L26"/>
  <c r="N26" s="1"/>
  <c r="L25"/>
  <c r="N25" s="1"/>
  <c r="L24"/>
  <c r="N24" s="1"/>
  <c r="L23"/>
  <c r="N23" s="1"/>
  <c r="O23" s="1"/>
  <c r="L22"/>
  <c r="N22" s="1"/>
  <c r="O22" s="1"/>
  <c r="L21"/>
  <c r="L20"/>
  <c r="N20" s="1"/>
  <c r="L19"/>
  <c r="N19" s="1"/>
  <c r="O19" s="1"/>
  <c r="L18"/>
  <c r="N18" s="1"/>
  <c r="O18" s="1"/>
  <c r="L17"/>
  <c r="N17" s="1"/>
  <c r="L16"/>
  <c r="N16" s="1"/>
  <c r="L15"/>
  <c r="N15" s="1"/>
  <c r="O15" s="1"/>
  <c r="L14"/>
  <c r="N14" s="1"/>
  <c r="L13"/>
  <c r="N13" s="1"/>
  <c r="L12"/>
  <c r="N12" s="1"/>
  <c r="L11"/>
  <c r="N11" s="1"/>
  <c r="O11" s="1"/>
  <c r="L10"/>
  <c r="N10" s="1"/>
  <c r="L9"/>
  <c r="N9" s="1"/>
  <c r="L8"/>
  <c r="N8" s="1"/>
  <c r="L7"/>
  <c r="N7" s="1"/>
  <c r="O7" s="1"/>
  <c r="L6"/>
  <c r="N6" s="1"/>
  <c r="O6" s="1"/>
  <c r="L5"/>
  <c r="L4"/>
  <c r="N4" s="1"/>
  <c r="J13" i="16"/>
  <c r="J12"/>
  <c r="L12" s="1"/>
  <c r="J11"/>
  <c r="L11" s="1"/>
  <c r="L10"/>
  <c r="J10"/>
  <c r="M10" s="1"/>
  <c r="J9"/>
  <c r="L9" s="1"/>
  <c r="J8"/>
  <c r="L8" s="1"/>
  <c r="J7"/>
  <c r="L7" s="1"/>
  <c r="J6"/>
  <c r="L6" s="1"/>
  <c r="J5"/>
  <c r="L5" s="1"/>
  <c r="J4"/>
  <c r="L4" s="1"/>
  <c r="F34" i="26" l="1"/>
  <c r="I7" i="27" s="1"/>
  <c r="L21" i="26"/>
  <c r="I5" i="27" s="1"/>
  <c r="F34" i="29"/>
  <c r="I10" i="30" s="1"/>
  <c r="N21" i="10"/>
  <c r="O21" s="1"/>
  <c r="N14" i="31"/>
  <c r="O14" s="1"/>
  <c r="O20"/>
  <c r="O38" i="10"/>
  <c r="O18"/>
  <c r="O14"/>
  <c r="N25"/>
  <c r="O25" s="1"/>
  <c r="N42"/>
  <c r="O42" s="1"/>
  <c r="N46"/>
  <c r="O46" s="1"/>
  <c r="N30"/>
  <c r="O30" s="1"/>
  <c r="N10"/>
  <c r="O10" s="1"/>
  <c r="N50"/>
  <c r="O50" s="1"/>
  <c r="N34"/>
  <c r="O34" s="1"/>
  <c r="N11" i="31"/>
  <c r="O11" s="1"/>
  <c r="N13"/>
  <c r="O13" s="1"/>
  <c r="O20" i="10"/>
  <c r="O28"/>
  <c r="F34" i="31"/>
  <c r="I7" i="32" s="1"/>
  <c r="N15" i="10"/>
  <c r="O15" s="1"/>
  <c r="N19"/>
  <c r="O19" s="1"/>
  <c r="N26"/>
  <c r="O26" s="1"/>
  <c r="N22"/>
  <c r="O22" s="1"/>
  <c r="N51"/>
  <c r="O51" s="1"/>
  <c r="N47"/>
  <c r="O47" s="1"/>
  <c r="N43"/>
  <c r="O43" s="1"/>
  <c r="N39"/>
  <c r="O39" s="1"/>
  <c r="N35"/>
  <c r="O35" s="1"/>
  <c r="N31"/>
  <c r="O31" s="1"/>
  <c r="N27"/>
  <c r="O27" s="1"/>
  <c r="O17"/>
  <c r="O13"/>
  <c r="O53"/>
  <c r="O49"/>
  <c r="O45"/>
  <c r="O41"/>
  <c r="O37"/>
  <c r="O33"/>
  <c r="O29"/>
  <c r="O16"/>
  <c r="O12"/>
  <c r="O48"/>
  <c r="O44"/>
  <c r="O40"/>
  <c r="O36"/>
  <c r="O24"/>
  <c r="N23"/>
  <c r="O23" s="1"/>
  <c r="N52"/>
  <c r="O52" s="1"/>
  <c r="N32"/>
  <c r="O32" s="1"/>
  <c r="O9"/>
  <c r="N21" i="29"/>
  <c r="C27" s="1"/>
  <c r="I13" i="25"/>
  <c r="L4" i="18"/>
  <c r="M4" s="1"/>
  <c r="O8" i="10"/>
  <c r="O6"/>
  <c r="N19" i="31"/>
  <c r="O19" s="1"/>
  <c r="O21" s="1"/>
  <c r="I22" i="30"/>
  <c r="N19" i="26"/>
  <c r="N21" s="1"/>
  <c r="N4"/>
  <c r="O4" s="1"/>
  <c r="L6" i="31"/>
  <c r="I3" i="32" s="1"/>
  <c r="O5" i="26"/>
  <c r="N21" i="33"/>
  <c r="C27" s="1"/>
  <c r="L21"/>
  <c r="N6" i="31"/>
  <c r="C25" s="1"/>
  <c r="O20" i="29"/>
  <c r="L21"/>
  <c r="I8" i="30" s="1"/>
  <c r="O10" i="29"/>
  <c r="L15"/>
  <c r="I7" i="30" s="1"/>
  <c r="N13" i="29"/>
  <c r="O13" s="1"/>
  <c r="O11" i="26"/>
  <c r="N11"/>
  <c r="N10"/>
  <c r="O10" s="1"/>
  <c r="L6"/>
  <c r="I3" i="27" s="1"/>
  <c r="M7" i="16"/>
  <c r="M5"/>
  <c r="F34" i="33"/>
  <c r="N12" i="26"/>
  <c r="O12" s="1"/>
  <c r="O14"/>
  <c r="I12" i="25"/>
  <c r="F34" i="24"/>
  <c r="E14" i="20"/>
  <c r="I7" i="22" s="1"/>
  <c r="M10" i="18"/>
  <c r="M11"/>
  <c r="M6"/>
  <c r="O10" i="17"/>
  <c r="O26"/>
  <c r="O9"/>
  <c r="O25"/>
  <c r="O13"/>
  <c r="O14"/>
  <c r="O29"/>
  <c r="O30"/>
  <c r="N5"/>
  <c r="O17"/>
  <c r="N21"/>
  <c r="O21" s="1"/>
  <c r="M6" i="16"/>
  <c r="M9"/>
  <c r="M11"/>
  <c r="L13"/>
  <c r="M13" s="1"/>
  <c r="L9" i="11"/>
  <c r="M9" s="1"/>
  <c r="M11" i="9"/>
  <c r="L15" i="33"/>
  <c r="L6"/>
  <c r="N6"/>
  <c r="C25" s="1"/>
  <c r="O4"/>
  <c r="O5"/>
  <c r="N11"/>
  <c r="O11" s="1"/>
  <c r="O12"/>
  <c r="O19"/>
  <c r="O13"/>
  <c r="O20"/>
  <c r="L15" i="31"/>
  <c r="I4" i="32" s="1"/>
  <c r="O4" i="31"/>
  <c r="O6" s="1"/>
  <c r="N10"/>
  <c r="N6" i="29"/>
  <c r="C25" s="1"/>
  <c r="O4"/>
  <c r="L6"/>
  <c r="I6" i="30" s="1"/>
  <c r="O5" i="29"/>
  <c r="N11"/>
  <c r="O11" s="1"/>
  <c r="O12"/>
  <c r="O19"/>
  <c r="O13" i="26"/>
  <c r="L15"/>
  <c r="O20"/>
  <c r="J14" i="18"/>
  <c r="I5" i="22" s="1"/>
  <c r="M5" i="18"/>
  <c r="M9"/>
  <c r="M13"/>
  <c r="O4" i="17"/>
  <c r="O8"/>
  <c r="O12"/>
  <c r="O16"/>
  <c r="O20"/>
  <c r="O24"/>
  <c r="O28"/>
  <c r="L31"/>
  <c r="I4" i="22" s="1"/>
  <c r="L14" i="16"/>
  <c r="I4" i="19" s="1"/>
  <c r="M4" i="16"/>
  <c r="M8"/>
  <c r="M12"/>
  <c r="J14"/>
  <c r="I3" i="22" s="1"/>
  <c r="N21" i="31" l="1"/>
  <c r="C27" s="1"/>
  <c r="O6" i="26"/>
  <c r="N15" i="31"/>
  <c r="C26" s="1"/>
  <c r="L14" i="18"/>
  <c r="I6" i="19" s="1"/>
  <c r="N31" i="17"/>
  <c r="I5" i="19" s="1"/>
  <c r="N6" i="26"/>
  <c r="C25" s="1"/>
  <c r="O19"/>
  <c r="O21" s="1"/>
  <c r="O6" i="33"/>
  <c r="C72" s="1"/>
  <c r="C27" i="26"/>
  <c r="I4" i="27"/>
  <c r="O10" i="31"/>
  <c r="O15" s="1"/>
  <c r="O21" i="29"/>
  <c r="I21" i="30" s="1"/>
  <c r="O15" i="29"/>
  <c r="N15"/>
  <c r="C26" s="1"/>
  <c r="C28" s="1"/>
  <c r="I9" i="30" s="1"/>
  <c r="I14" s="1"/>
  <c r="F66" i="29" s="1"/>
  <c r="M14" i="18"/>
  <c r="N15" i="26"/>
  <c r="C26" s="1"/>
  <c r="O15"/>
  <c r="I10" i="25"/>
  <c r="O5" i="17"/>
  <c r="O31" s="1"/>
  <c r="M14" i="16"/>
  <c r="O15" i="33"/>
  <c r="N15"/>
  <c r="C26" s="1"/>
  <c r="C28" s="1"/>
  <c r="O21"/>
  <c r="C73" s="1"/>
  <c r="O6" i="29"/>
  <c r="I20" i="30" s="1"/>
  <c r="C28" i="31" l="1"/>
  <c r="I6" i="32" s="1"/>
  <c r="I11" s="1"/>
  <c r="F66" i="31" s="1"/>
  <c r="C28" i="26"/>
  <c r="I6" i="27" s="1"/>
  <c r="I11" s="1"/>
  <c r="F66" i="33"/>
  <c r="C77" s="1"/>
  <c r="J4" i="9"/>
  <c r="J5"/>
  <c r="J6"/>
  <c r="J7"/>
  <c r="J8"/>
  <c r="J9"/>
  <c r="J10"/>
  <c r="J4" i="6"/>
  <c r="I13" i="32" l="1"/>
  <c r="J12" i="9"/>
  <c r="L8"/>
  <c r="M8" s="1"/>
  <c r="L4"/>
  <c r="M4" s="1"/>
  <c r="L9"/>
  <c r="M9" s="1"/>
  <c r="L5"/>
  <c r="M5" s="1"/>
  <c r="L10"/>
  <c r="M10" s="1"/>
  <c r="L6"/>
  <c r="M6" s="1"/>
  <c r="L7"/>
  <c r="M7" s="1"/>
  <c r="C3" i="28"/>
  <c r="I17" i="15"/>
  <c r="L20" i="24"/>
  <c r="N20" s="1"/>
  <c r="L19"/>
  <c r="L14"/>
  <c r="N14" s="1"/>
  <c r="O14" s="1"/>
  <c r="L13"/>
  <c r="N13" s="1"/>
  <c r="L12"/>
  <c r="N12" s="1"/>
  <c r="L11"/>
  <c r="N11" s="1"/>
  <c r="O11" s="1"/>
  <c r="L10"/>
  <c r="N10" s="1"/>
  <c r="O10" s="1"/>
  <c r="L5"/>
  <c r="N5" s="1"/>
  <c r="L4"/>
  <c r="N4" s="1"/>
  <c r="I9" i="28"/>
  <c r="G9"/>
  <c r="I8"/>
  <c r="G8"/>
  <c r="I7"/>
  <c r="G7"/>
  <c r="I6"/>
  <c r="G6"/>
  <c r="I5"/>
  <c r="G5"/>
  <c r="I4"/>
  <c r="G4"/>
  <c r="I9" i="23"/>
  <c r="G9"/>
  <c r="I8"/>
  <c r="G8"/>
  <c r="I7"/>
  <c r="G7"/>
  <c r="I6"/>
  <c r="G6"/>
  <c r="I5"/>
  <c r="G5"/>
  <c r="I4"/>
  <c r="G4"/>
  <c r="C3"/>
  <c r="G6" i="34" s="1"/>
  <c r="E5" i="13"/>
  <c r="E6"/>
  <c r="E7"/>
  <c r="E8"/>
  <c r="E9"/>
  <c r="E10"/>
  <c r="E11"/>
  <c r="E12"/>
  <c r="E13"/>
  <c r="J102" i="8"/>
  <c r="H102"/>
  <c r="J101"/>
  <c r="H101"/>
  <c r="J100"/>
  <c r="H100"/>
  <c r="J99"/>
  <c r="H99"/>
  <c r="J98"/>
  <c r="H98"/>
  <c r="J97"/>
  <c r="H97"/>
  <c r="J96"/>
  <c r="H96"/>
  <c r="J95"/>
  <c r="H95"/>
  <c r="J94"/>
  <c r="H94"/>
  <c r="J93"/>
  <c r="H93"/>
  <c r="J92"/>
  <c r="H92"/>
  <c r="J91"/>
  <c r="H91"/>
  <c r="J90"/>
  <c r="H90"/>
  <c r="J89"/>
  <c r="H89"/>
  <c r="J88"/>
  <c r="H88"/>
  <c r="J87"/>
  <c r="H87"/>
  <c r="J86"/>
  <c r="H86"/>
  <c r="J85"/>
  <c r="H85"/>
  <c r="J84"/>
  <c r="H84"/>
  <c r="J83"/>
  <c r="H83"/>
  <c r="J82"/>
  <c r="H82"/>
  <c r="J81"/>
  <c r="H81"/>
  <c r="J80"/>
  <c r="H80"/>
  <c r="J79"/>
  <c r="H79"/>
  <c r="J78"/>
  <c r="H78"/>
  <c r="J77"/>
  <c r="H77"/>
  <c r="J76"/>
  <c r="H76"/>
  <c r="J75"/>
  <c r="H75"/>
  <c r="J74"/>
  <c r="H74"/>
  <c r="J73"/>
  <c r="H73"/>
  <c r="J72"/>
  <c r="H72"/>
  <c r="J71"/>
  <c r="H71"/>
  <c r="J70"/>
  <c r="H70"/>
  <c r="J69"/>
  <c r="H69"/>
  <c r="J68"/>
  <c r="H68"/>
  <c r="J67"/>
  <c r="H67"/>
  <c r="J66"/>
  <c r="H66"/>
  <c r="J65"/>
  <c r="H65"/>
  <c r="J64"/>
  <c r="H64"/>
  <c r="J63"/>
  <c r="H63"/>
  <c r="J62"/>
  <c r="H62"/>
  <c r="J61"/>
  <c r="H61"/>
  <c r="J60"/>
  <c r="H60"/>
  <c r="J59"/>
  <c r="H59"/>
  <c r="J58"/>
  <c r="H58"/>
  <c r="J57"/>
  <c r="H57"/>
  <c r="J56"/>
  <c r="H56"/>
  <c r="J55"/>
  <c r="H55"/>
  <c r="J54"/>
  <c r="H54"/>
  <c r="J53"/>
  <c r="H53"/>
  <c r="J52"/>
  <c r="H52"/>
  <c r="J51"/>
  <c r="H51"/>
  <c r="J50"/>
  <c r="H50"/>
  <c r="J49"/>
  <c r="H49"/>
  <c r="J48"/>
  <c r="H48"/>
  <c r="J47"/>
  <c r="H47"/>
  <c r="J46"/>
  <c r="H46"/>
  <c r="J45"/>
  <c r="H45"/>
  <c r="J44"/>
  <c r="H44"/>
  <c r="J43"/>
  <c r="H43"/>
  <c r="J42"/>
  <c r="H42"/>
  <c r="J41"/>
  <c r="H41"/>
  <c r="J40"/>
  <c r="H40"/>
  <c r="J39"/>
  <c r="H39"/>
  <c r="J38"/>
  <c r="H38"/>
  <c r="J37"/>
  <c r="H37"/>
  <c r="J36"/>
  <c r="H36"/>
  <c r="J35"/>
  <c r="H35"/>
  <c r="J34"/>
  <c r="H34"/>
  <c r="J33"/>
  <c r="H33"/>
  <c r="J32"/>
  <c r="H32"/>
  <c r="J31"/>
  <c r="H31"/>
  <c r="J30"/>
  <c r="H30"/>
  <c r="J29"/>
  <c r="H29"/>
  <c r="J28"/>
  <c r="H28"/>
  <c r="J27"/>
  <c r="H27"/>
  <c r="J26"/>
  <c r="H26"/>
  <c r="J25"/>
  <c r="H25"/>
  <c r="J24"/>
  <c r="H24"/>
  <c r="J23"/>
  <c r="H23"/>
  <c r="J22"/>
  <c r="H22"/>
  <c r="J21"/>
  <c r="H21"/>
  <c r="J20"/>
  <c r="H20"/>
  <c r="J19"/>
  <c r="H19"/>
  <c r="J18"/>
  <c r="H18"/>
  <c r="J17"/>
  <c r="H17"/>
  <c r="J16"/>
  <c r="H16"/>
  <c r="J15"/>
  <c r="H15"/>
  <c r="J14"/>
  <c r="H14"/>
  <c r="J13"/>
  <c r="H13"/>
  <c r="J12"/>
  <c r="H12"/>
  <c r="J11"/>
  <c r="H11"/>
  <c r="J10"/>
  <c r="H10"/>
  <c r="J9"/>
  <c r="H9"/>
  <c r="J8"/>
  <c r="H8"/>
  <c r="J7"/>
  <c r="H7"/>
  <c r="J6"/>
  <c r="H6"/>
  <c r="J5"/>
  <c r="H5"/>
  <c r="J4"/>
  <c r="H4"/>
  <c r="D3"/>
  <c r="H5" i="6"/>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4"/>
  <c r="G7" i="34" l="1"/>
  <c r="H4" i="30"/>
  <c r="H5" i="15"/>
  <c r="G5" i="34"/>
  <c r="N19" i="24"/>
  <c r="N21" s="1"/>
  <c r="L21"/>
  <c r="H4" i="25"/>
  <c r="I3" i="28"/>
  <c r="I4" i="30" s="1"/>
  <c r="O4" i="24"/>
  <c r="O12"/>
  <c r="O20"/>
  <c r="L15"/>
  <c r="N15"/>
  <c r="C26" s="1"/>
  <c r="O13"/>
  <c r="O5"/>
  <c r="N6"/>
  <c r="C25" s="1"/>
  <c r="L6"/>
  <c r="I3" i="23"/>
  <c r="J3" i="8"/>
  <c r="O19" i="24" l="1"/>
  <c r="O21" s="1"/>
  <c r="I21" i="25" s="1"/>
  <c r="I7"/>
  <c r="I8"/>
  <c r="I6"/>
  <c r="I4"/>
  <c r="I5" s="1"/>
  <c r="H7" i="34"/>
  <c r="H6"/>
  <c r="I5" i="15"/>
  <c r="H5" i="34"/>
  <c r="O15" i="24"/>
  <c r="C27"/>
  <c r="C28" s="1"/>
  <c r="O6"/>
  <c r="I20" i="25" s="1"/>
  <c r="J12" i="11"/>
  <c r="L12" s="1"/>
  <c r="J11"/>
  <c r="L11" s="1"/>
  <c r="J10"/>
  <c r="L10" s="1"/>
  <c r="J8"/>
  <c r="L8" s="1"/>
  <c r="J7"/>
  <c r="L7" s="1"/>
  <c r="J6"/>
  <c r="L6" s="1"/>
  <c r="M6" s="1"/>
  <c r="I9" i="25" l="1"/>
  <c r="I14" s="1"/>
  <c r="F66" i="24" s="1"/>
  <c r="I23" i="25" s="1"/>
  <c r="I5" i="30"/>
  <c r="M8" i="11"/>
  <c r="M11"/>
  <c r="M12"/>
  <c r="M7"/>
  <c r="M10"/>
  <c r="I16" i="25" l="1"/>
  <c r="I24"/>
  <c r="J9" i="6"/>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D3"/>
  <c r="J8"/>
  <c r="J7"/>
  <c r="J6"/>
  <c r="J5"/>
  <c r="H4" i="15" l="1"/>
  <c r="H6" s="1"/>
  <c r="G4" i="34"/>
  <c r="G8" s="1"/>
  <c r="I25" i="25"/>
  <c r="H19" i="34"/>
  <c r="I17" i="25"/>
  <c r="H11" i="34"/>
  <c r="I14" i="27"/>
  <c r="J3" i="6"/>
  <c r="I29" i="14"/>
  <c r="I19"/>
  <c r="I9"/>
  <c r="E4" i="13"/>
  <c r="I24" i="15" l="1"/>
  <c r="I4"/>
  <c r="I6" s="1"/>
  <c r="H4" i="34"/>
  <c r="I15" i="15"/>
  <c r="I14"/>
  <c r="I13"/>
  <c r="E14" i="13"/>
  <c r="I12" i="15" s="1"/>
  <c r="J5" i="11"/>
  <c r="L5" s="1"/>
  <c r="J4"/>
  <c r="L5" i="10"/>
  <c r="L4"/>
  <c r="N4" s="1"/>
  <c r="H8" i="34" l="1"/>
  <c r="I7" i="15"/>
  <c r="M5" i="11"/>
  <c r="N5" i="10"/>
  <c r="O5" s="1"/>
  <c r="L4" i="11"/>
  <c r="L13" s="1"/>
  <c r="J13"/>
  <c r="O4" i="10"/>
  <c r="L54"/>
  <c r="H9" i="34" l="1"/>
  <c r="I6" i="12"/>
  <c r="I10" i="15"/>
  <c r="I9"/>
  <c r="I8"/>
  <c r="L12" i="9"/>
  <c r="N54" i="10"/>
  <c r="M4" i="11"/>
  <c r="M13" s="1"/>
  <c r="I23" i="15" s="1"/>
  <c r="O54" i="10"/>
  <c r="M12" i="9"/>
  <c r="I22" i="15" s="1"/>
  <c r="I7" i="19" l="1"/>
  <c r="I6" i="22" s="1"/>
  <c r="I11" s="1"/>
  <c r="I5" i="12"/>
  <c r="I4"/>
  <c r="I7" l="1"/>
  <c r="I11" i="15" s="1"/>
  <c r="I16" s="1"/>
  <c r="I31" i="14" s="1"/>
  <c r="I25" i="15" s="1"/>
  <c r="I26" s="1"/>
  <c r="H18" i="34" s="1"/>
  <c r="I18" i="15" l="1"/>
  <c r="I14" i="22" s="1"/>
  <c r="I27" i="15" l="1"/>
  <c r="H10" i="34"/>
  <c r="I19" i="15"/>
  <c r="I31" i="21"/>
  <c r="I13" i="22"/>
  <c r="I15" s="1"/>
  <c r="F66" i="26"/>
  <c r="I13" i="27"/>
  <c r="I15" s="1"/>
  <c r="I23" i="30"/>
  <c r="I24" s="1"/>
  <c r="H20" i="34" s="1"/>
  <c r="I16" i="30"/>
  <c r="I25" l="1"/>
  <c r="I14" i="32"/>
  <c r="I15" s="1"/>
  <c r="I17" i="30"/>
  <c r="H12" i="34"/>
  <c r="H13"/>
  <c r="C75" i="33"/>
  <c r="C76" s="1"/>
  <c r="H14" i="34" l="1"/>
  <c r="H15" s="1"/>
  <c r="C78" i="33"/>
  <c r="H21" i="34"/>
  <c r="H22" s="1"/>
  <c r="H23" l="1"/>
</calcChain>
</file>

<file path=xl/comments1.xml><?xml version="1.0" encoding="utf-8"?>
<comments xmlns="http://schemas.openxmlformats.org/spreadsheetml/2006/main">
  <authors>
    <author>phx</author>
    <author>rfenton</author>
  </authors>
  <commentList>
    <comment ref="A2" authorId="0">
      <text>
        <r>
          <rPr>
            <b/>
            <sz val="9"/>
            <color indexed="81"/>
            <rFont val="Tahoma"/>
            <family val="2"/>
          </rPr>
          <t>This code is preassigned. Refer to these codes when drafting the budget narrative.</t>
        </r>
      </text>
    </comment>
    <comment ref="B2" authorId="0">
      <text>
        <r>
          <rPr>
            <b/>
            <sz val="9"/>
            <color indexed="81"/>
            <rFont val="Tahoma"/>
            <family val="2"/>
          </rPr>
          <t>What content area will be covered in this class? If all subjects are taught in a self-contained class, choose Core ABE.</t>
        </r>
      </text>
    </comment>
    <comment ref="C2" authorId="0">
      <text>
        <r>
          <rPr>
            <b/>
            <sz val="9"/>
            <color indexed="81"/>
            <rFont val="Tahoma"/>
            <family val="2"/>
          </rPr>
          <t>Grade Level Equivalent
What is the range of grade levels covered by this class? 
Examples: 1-2; 5-8</t>
        </r>
      </text>
    </comment>
    <comment ref="D2" authorId="0">
      <text>
        <r>
          <rPr>
            <b/>
            <sz val="9"/>
            <color indexed="81"/>
            <rFont val="Tahoma"/>
            <family val="2"/>
          </rPr>
          <t>What is the number of students this class will enroll at any given time?</t>
        </r>
      </text>
    </comment>
    <comment ref="E2" authorId="1">
      <text>
        <r>
          <rPr>
            <b/>
            <sz val="9"/>
            <color indexed="81"/>
            <rFont val="Tahoma"/>
            <family val="2"/>
          </rPr>
          <t>Enter information about the class that is unique, innovative or out of the ordinary. For example: 
"A3 has 0 seats because the same students will be in this class as in A2."</t>
        </r>
      </text>
    </comment>
    <comment ref="I2" authorId="1">
      <text>
        <r>
          <rPr>
            <b/>
            <sz val="9"/>
            <color indexed="81"/>
            <rFont val="Tahoma"/>
            <family val="2"/>
          </rPr>
          <t xml:space="preserve">Please enter the estimated cost per student seat for this class.  
If you entered "0" for number of seats, also enter "0" for cost/seat.
Please note that the AVERAGE cost per student seat for ALL CLASESS COMBINED should not exceed $2,800 per seat. 
You can view your average cost per student seat on the Summary Sheet tab of this workbook.  </t>
        </r>
        <r>
          <rPr>
            <sz val="9"/>
            <color indexed="81"/>
            <rFont val="Tahoma"/>
            <family val="2"/>
          </rPr>
          <t xml:space="preserve">
</t>
        </r>
      </text>
    </comment>
    <comment ref="J2" authorId="1">
      <text>
        <r>
          <rPr>
            <b/>
            <sz val="9"/>
            <color indexed="81"/>
            <rFont val="Tahoma"/>
            <family val="2"/>
          </rPr>
          <t xml:space="preserve">Cost of Class=# of seats x Cost per seat.
</t>
        </r>
      </text>
    </comment>
  </commentList>
</comments>
</file>

<file path=xl/comments10.xml><?xml version="1.0" encoding="utf-8"?>
<comments xmlns="http://schemas.openxmlformats.org/spreadsheetml/2006/main">
  <authors>
    <author>phx</author>
  </authors>
  <commentList>
    <comment ref="I15" authorId="0">
      <text>
        <r>
          <rPr>
            <b/>
            <sz val="9"/>
            <color indexed="81"/>
            <rFont val="Tahoma"/>
            <family val="2"/>
          </rPr>
          <t>If lower than 20%, more matching funds are required.</t>
        </r>
        <r>
          <rPr>
            <sz val="9"/>
            <color indexed="81"/>
            <rFont val="Tahoma"/>
            <family val="2"/>
          </rPr>
          <t xml:space="preserve">
</t>
        </r>
      </text>
    </comment>
  </commentList>
</comments>
</file>

<file path=xl/comments11.xml><?xml version="1.0" encoding="utf-8"?>
<comments xmlns="http://schemas.openxmlformats.org/spreadsheetml/2006/main">
  <authors>
    <author>phx</author>
  </authors>
  <commentList>
    <comment ref="I17" authorId="0">
      <text>
        <r>
          <rPr>
            <b/>
            <sz val="9"/>
            <color indexed="81"/>
            <rFont val="Tahoma"/>
            <family val="2"/>
          </rPr>
          <t xml:space="preserve">If the variance does not equal zero, edits to the IET budget are needed. If the variance is positive, you have underspent. If the variance is negative, you have overspent. </t>
        </r>
        <r>
          <rPr>
            <sz val="9"/>
            <color indexed="81"/>
            <rFont val="Tahoma"/>
            <family val="2"/>
          </rPr>
          <t xml:space="preserve">
</t>
        </r>
      </text>
    </comment>
    <comment ref="I25" authorId="0">
      <text>
        <r>
          <rPr>
            <sz val="11"/>
            <color indexed="81"/>
            <rFont val="Calibri"/>
            <family val="2"/>
            <scheme val="minor"/>
          </rPr>
          <t>If the administrative cost percentage is above 25%, adjustments to line items 1, 3, 8 and/or 9 are required</t>
        </r>
        <r>
          <rPr>
            <sz val="9"/>
            <color indexed="81"/>
            <rFont val="Tahoma"/>
            <family val="2"/>
          </rPr>
          <t xml:space="preserve">. 
</t>
        </r>
      </text>
    </comment>
  </commentList>
</comments>
</file>

<file path=xl/comments2.xml><?xml version="1.0" encoding="utf-8"?>
<comments xmlns="http://schemas.openxmlformats.org/spreadsheetml/2006/main">
  <authors>
    <author>phx</author>
    <author>rfenton</author>
  </authors>
  <commentList>
    <comment ref="A2" authorId="0">
      <text>
        <r>
          <rPr>
            <b/>
            <sz val="9"/>
            <color indexed="81"/>
            <rFont val="Tahoma"/>
            <family val="2"/>
          </rPr>
          <t>This code is preassigned. Refer to these codes when drafting the budget narrative.</t>
        </r>
      </text>
    </comment>
    <comment ref="B2" authorId="1">
      <text>
        <r>
          <rPr>
            <b/>
            <sz val="9"/>
            <color indexed="81"/>
            <rFont val="Tahoma"/>
            <family val="2"/>
          </rPr>
          <t>What content area will be covered in this class? If all subjects are taught in a self-contained class, choose Core ESOL.</t>
        </r>
      </text>
    </comment>
    <comment ref="C2" authorId="0">
      <text>
        <r>
          <rPr>
            <b/>
            <sz val="9"/>
            <color indexed="81"/>
            <rFont val="Tahoma"/>
            <family val="2"/>
          </rPr>
          <t>Student Performance Level
What is the range of performance levels covered by this class? 
Examples: 1-2; 3-5; 4-6</t>
        </r>
      </text>
    </comment>
    <comment ref="D2" authorId="0">
      <text>
        <r>
          <rPr>
            <b/>
            <sz val="9"/>
            <color indexed="81"/>
            <rFont val="Tahoma"/>
            <family val="2"/>
          </rPr>
          <t>What is the number of students this class will enroll at any given time?</t>
        </r>
      </text>
    </comment>
    <comment ref="E2" authorId="1">
      <text>
        <r>
          <rPr>
            <b/>
            <sz val="9"/>
            <color indexed="81"/>
            <rFont val="Tahoma"/>
            <family val="2"/>
          </rPr>
          <t>Enter information about the class that is unique, innovative or out of the ordinary. For example: 
"A3 has 0 seats because the same students will be in this class as in A2."</t>
        </r>
      </text>
    </comment>
    <comment ref="I2" authorId="1">
      <text>
        <r>
          <rPr>
            <b/>
            <sz val="9"/>
            <color indexed="81"/>
            <rFont val="Tahoma"/>
            <family val="2"/>
          </rPr>
          <t xml:space="preserve">Please enter the estimated cost per student seat for this class.  
If you entered "0" for the number of seats, also enter "0" for cost/seat. 
Please note that the AVERAGE cost per student seat for ALL CLASESS COMBINED should not exceed $2,800 per seat. 
You can view your average cost per student seat on the Summary Sheet tab of this workbook. </t>
        </r>
        <r>
          <rPr>
            <sz val="9"/>
            <color indexed="81"/>
            <rFont val="Tahoma"/>
            <family val="2"/>
          </rPr>
          <t xml:space="preserve">
</t>
        </r>
      </text>
    </comment>
    <comment ref="J2" authorId="1">
      <text>
        <r>
          <rPr>
            <b/>
            <sz val="9"/>
            <color indexed="81"/>
            <rFont val="Tahoma"/>
            <family val="2"/>
          </rPr>
          <t xml:space="preserve">
Cost of Class = # of seats x Cost per seat.
 </t>
        </r>
      </text>
    </comment>
  </commentList>
</comments>
</file>

<file path=xl/comments3.xml><?xml version="1.0" encoding="utf-8"?>
<comments xmlns="http://schemas.openxmlformats.org/spreadsheetml/2006/main">
  <authors>
    <author>rfenton</author>
    <author>phx</author>
  </authors>
  <commentList>
    <comment ref="B3" authorId="0">
      <text>
        <r>
          <rPr>
            <b/>
            <sz val="10"/>
            <color indexed="81"/>
            <rFont val="Tahoma"/>
            <family val="2"/>
          </rPr>
          <t>Write a detailed description of the job responsibilities for each position listed on Line 1. 
Administrators who also have direct service responsibilities, should separate their hours by function. 
For example, assuming a 37.5 hour work week, a full-time director who teaches  6 hours a week would put 31.5 hrs of his/her time on Line 1 and 6 hours on Line 2.</t>
        </r>
      </text>
    </comment>
    <comment ref="C3" authorId="1">
      <text>
        <r>
          <rPr>
            <sz val="11"/>
            <color indexed="81"/>
            <rFont val="Calibri"/>
            <family val="2"/>
            <scheme val="minor"/>
          </rPr>
          <t xml:space="preserve">What is the highest academic degree held by this individual?
</t>
        </r>
      </text>
    </comment>
    <comment ref="D3" authorId="1">
      <text>
        <r>
          <rPr>
            <sz val="11"/>
            <color indexed="81"/>
            <rFont val="Calibri"/>
            <family val="2"/>
            <scheme val="minor"/>
          </rPr>
          <t xml:space="preserve">Note any licenses and/or certificates relevant to educational administration or leadership awarded to this individual. If none, enter N/A. 
</t>
        </r>
      </text>
    </comment>
    <comment ref="G3" authorId="0">
      <text>
        <r>
          <rPr>
            <sz val="11"/>
            <color indexed="81"/>
            <rFont val="Calibri"/>
            <family val="2"/>
            <scheme val="minor"/>
          </rPr>
          <t>For salaried personnel, divide the annual salary by the total number of hours to get the hourly rate.</t>
        </r>
        <r>
          <rPr>
            <b/>
            <sz val="9"/>
            <color indexed="81"/>
            <rFont val="Tahoma"/>
            <family val="2"/>
          </rPr>
          <t xml:space="preserve">
</t>
        </r>
      </text>
    </comment>
    <comment ref="H3" authorId="0">
      <text>
        <r>
          <rPr>
            <sz val="11"/>
            <color indexed="81"/>
            <rFont val="Calibri"/>
            <family val="2"/>
            <scheme val="minor"/>
          </rPr>
          <t>The total number of hours per year allocated to the administration of the program.</t>
        </r>
      </text>
    </comment>
    <comment ref="I3" authorId="0">
      <text>
        <r>
          <rPr>
            <sz val="11"/>
            <color indexed="81"/>
            <rFont val="Calibri"/>
            <family val="2"/>
            <scheme val="minor"/>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r>
          <rPr>
            <b/>
            <sz val="10"/>
            <color indexed="81"/>
            <rFont val="Tahoma"/>
            <family val="2"/>
          </rPr>
          <t xml:space="preserve">
</t>
        </r>
      </text>
    </comment>
  </commentList>
</comments>
</file>

<file path=xl/comments4.xml><?xml version="1.0" encoding="utf-8"?>
<comments xmlns="http://schemas.openxmlformats.org/spreadsheetml/2006/main">
  <authors>
    <author>phx</author>
  </authors>
  <commentList>
    <comment ref="C3" authorId="0">
      <text>
        <r>
          <rPr>
            <sz val="11"/>
            <color indexed="81"/>
            <rFont val="Calibri"/>
            <family val="2"/>
            <scheme val="minor"/>
          </rPr>
          <t>What is the highest academic degree held by this individual?</t>
        </r>
      </text>
    </comment>
    <comment ref="E3" authorId="0">
      <text>
        <r>
          <rPr>
            <sz val="11"/>
            <color indexed="81"/>
            <rFont val="Tahoma"/>
            <family val="2"/>
          </rPr>
          <t xml:space="preserve">Note any licenses and/or certificates awarded to this individual relevant to the responsiblities of this position. If none, enter N/A
</t>
        </r>
      </text>
    </comment>
    <comment ref="G3" authorId="0">
      <text>
        <r>
          <rPr>
            <sz val="11"/>
            <color indexed="81"/>
            <rFont val="Calibri"/>
            <family val="2"/>
            <scheme val="minor"/>
          </rPr>
          <t xml:space="preserve">In alignment with the proposed class plan, identify the subject(s) or content that will be taught by this individual . </t>
        </r>
        <r>
          <rPr>
            <sz val="9"/>
            <color indexed="81"/>
            <rFont val="Tahoma"/>
            <family val="2"/>
          </rPr>
          <t xml:space="preserve">
</t>
        </r>
      </text>
    </comment>
    <comment ref="K3" author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text>
    </comment>
  </commentList>
</comments>
</file>

<file path=xl/comments5.xml><?xml version="1.0" encoding="utf-8"?>
<comments xmlns="http://schemas.openxmlformats.org/spreadsheetml/2006/main">
  <authors>
    <author>phx</author>
  </authors>
  <commentList>
    <comment ref="I3" author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r>
          <rPr>
            <sz val="9"/>
            <color indexed="81"/>
            <rFont val="Tahoma"/>
            <family val="2"/>
          </rPr>
          <t xml:space="preserve">
</t>
        </r>
      </text>
    </comment>
  </commentList>
</comments>
</file>

<file path=xl/comments6.xml><?xml version="1.0" encoding="utf-8"?>
<comments xmlns="http://schemas.openxmlformats.org/spreadsheetml/2006/main">
  <authors>
    <author>phx</author>
  </authors>
  <commentList>
    <comment ref="H6" authorId="0">
      <text>
        <r>
          <rPr>
            <b/>
            <sz val="9"/>
            <color indexed="81"/>
            <rFont val="Tahoma"/>
            <family val="2"/>
          </rPr>
          <t xml:space="preserve">If this figure is below 50, you must add student seats to the class plan(s). </t>
        </r>
        <r>
          <rPr>
            <sz val="9"/>
            <color indexed="81"/>
            <rFont val="Tahoma"/>
            <family val="2"/>
          </rPr>
          <t xml:space="preserve">
</t>
        </r>
      </text>
    </comment>
    <comment ref="I7" authorId="0">
      <text>
        <r>
          <rPr>
            <b/>
            <sz val="9"/>
            <color indexed="81"/>
            <rFont val="Tahoma"/>
            <family val="2"/>
          </rPr>
          <t xml:space="preserve">If the cost per student is higher than $2800, a compelling case must be made in the narrative section of the RFP. </t>
        </r>
        <r>
          <rPr>
            <sz val="9"/>
            <color indexed="81"/>
            <rFont val="Tahoma"/>
            <family val="2"/>
          </rPr>
          <t xml:space="preserve">
</t>
        </r>
      </text>
    </comment>
    <comment ref="I19" authorId="0">
      <text>
        <r>
          <rPr>
            <b/>
            <sz val="9"/>
            <color indexed="81"/>
            <rFont val="Tahoma"/>
            <family val="2"/>
          </rPr>
          <t xml:space="preserve">Edits to the budget are required if this variance does not equal zero. If a positive variance is generated, you have underspent. If a negative variance appears, you have overspent. </t>
        </r>
        <r>
          <rPr>
            <sz val="9"/>
            <color indexed="81"/>
            <rFont val="Tahoma"/>
            <family val="2"/>
          </rPr>
          <t xml:space="preserve">
</t>
        </r>
      </text>
    </comment>
    <comment ref="I27" authorId="0">
      <text>
        <r>
          <rPr>
            <b/>
            <sz val="9"/>
            <color indexed="81"/>
            <rFont val="Tahoma"/>
            <family val="2"/>
          </rPr>
          <t>If above 25%, you must reduce the cost generated by these line items (1, 3, 8 or 9).</t>
        </r>
        <r>
          <rPr>
            <sz val="9"/>
            <color indexed="81"/>
            <rFont val="Tahoma"/>
            <family val="2"/>
          </rPr>
          <t xml:space="preserve">
</t>
        </r>
      </text>
    </comment>
  </commentList>
</comments>
</file>

<file path=xl/comments7.xml><?xml version="1.0" encoding="utf-8"?>
<comments xmlns="http://schemas.openxmlformats.org/spreadsheetml/2006/main">
  <authors>
    <author>rfenton</author>
  </authors>
  <commentList>
    <comment ref="B3" authorId="0">
      <text>
        <r>
          <rPr>
            <b/>
            <sz val="10"/>
            <color indexed="81"/>
            <rFont val="Tahoma"/>
            <family val="2"/>
          </rPr>
          <t>Write a detailed description of the job responsibilities for each position listed on Line 1. 
Administrators who also have direct service responsibilities, should separate their hours by function. 
For example, assuming a 37.5 hour work week, a full-time director who teaches  6 hours a week would put 31.5 hrs of his/her time on Line 1 and 6 hours on Line 2.</t>
        </r>
      </text>
    </comment>
    <comment ref="G3" authorId="0">
      <text>
        <r>
          <rPr>
            <b/>
            <sz val="9"/>
            <color indexed="81"/>
            <rFont val="Tahoma"/>
            <family val="2"/>
          </rPr>
          <t xml:space="preserve">For salaried personnel, divide the annual salary by the total number of hours to get the hourly rate.
</t>
        </r>
      </text>
    </comment>
    <comment ref="H3" authorId="0">
      <text>
        <r>
          <rPr>
            <b/>
            <sz val="9"/>
            <color indexed="81"/>
            <rFont val="Tahoma"/>
            <family val="2"/>
          </rPr>
          <t>The total number of hours per year allocated to the administration of the program.</t>
        </r>
      </text>
    </comment>
    <comment ref="I3" authorId="0">
      <text>
        <r>
          <rPr>
            <b/>
            <sz val="10"/>
            <color indexed="81"/>
            <rFont val="Tahoma"/>
            <family val="2"/>
          </rPr>
          <t xml:space="preserve">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
</t>
        </r>
      </text>
    </comment>
  </commentList>
</comments>
</file>

<file path=xl/comments8.xml><?xml version="1.0" encoding="utf-8"?>
<comments xmlns="http://schemas.openxmlformats.org/spreadsheetml/2006/main">
  <authors>
    <author>phx</author>
  </authors>
  <commentList>
    <comment ref="K3" author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text>
    </comment>
  </commentList>
</comments>
</file>

<file path=xl/comments9.xml><?xml version="1.0" encoding="utf-8"?>
<comments xmlns="http://schemas.openxmlformats.org/spreadsheetml/2006/main">
  <authors>
    <author>phx</author>
  </authors>
  <commentList>
    <comment ref="I3" authorId="0">
      <text>
        <r>
          <rPr>
            <b/>
            <sz val="9"/>
            <color indexed="81"/>
            <rFont val="Tahoma"/>
            <family val="2"/>
          </rPr>
          <t>To calculate the Full Time Equivalent, divide the number of hours allocated to the position (Total Hours column) by the number of hours your organization identifies as full time employment.  
For example, full time employment for my agency is 1950 hours per year (37.5 hrs. x 52 weeks). The director is allocated 1560 hours to this grant; therefore has an FTE of .8.</t>
        </r>
        <r>
          <rPr>
            <sz val="9"/>
            <color indexed="81"/>
            <rFont val="Tahoma"/>
            <family val="2"/>
          </rPr>
          <t xml:space="preserve">
</t>
        </r>
      </text>
    </comment>
  </commentList>
</comments>
</file>

<file path=xl/sharedStrings.xml><?xml version="1.0" encoding="utf-8"?>
<sst xmlns="http://schemas.openxmlformats.org/spreadsheetml/2006/main" count="1111" uniqueCount="403">
  <si>
    <t>Class Focus</t>
  </si>
  <si>
    <t>FTE</t>
  </si>
  <si>
    <t>SPL</t>
  </si>
  <si>
    <t>GLE</t>
  </si>
  <si>
    <t>Description</t>
  </si>
  <si>
    <t>Cost</t>
  </si>
  <si>
    <t>Select</t>
  </si>
  <si>
    <t>Class Code</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</si>
  <si>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</si>
  <si>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</si>
  <si>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</si>
  <si>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</si>
  <si>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</si>
  <si>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</si>
  <si>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</si>
  <si>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</si>
  <si>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</si>
  <si>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</si>
  <si>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</si>
  <si>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</si>
  <si>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</si>
  <si>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</si>
  <si>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</si>
  <si>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</si>
  <si>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</si>
  <si>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</si>
  <si>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</si>
  <si>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</si>
  <si>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</si>
  <si>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</si>
  <si>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</si>
  <si>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</si>
  <si>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</si>
  <si>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</si>
  <si>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</si>
  <si>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</si>
  <si>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</si>
  <si>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</si>
  <si>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</si>
  <si>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</si>
  <si>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</si>
  <si>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</si>
  <si>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</si>
  <si>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</si>
  <si>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</si>
  <si>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</si>
  <si>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</si>
  <si>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</si>
  <si>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</si>
  <si>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</si>
  <si>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</si>
  <si>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</si>
  <si>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Bridges to College</t>
  </si>
  <si>
    <t>College Readiness</t>
  </si>
  <si>
    <t>ELA</t>
  </si>
  <si>
    <t>Reading</t>
  </si>
  <si>
    <t>Science</t>
  </si>
  <si>
    <t>Social Studies</t>
  </si>
  <si>
    <t>IET</t>
  </si>
  <si>
    <t>Core ESOL</t>
  </si>
  <si>
    <t>Math for ESOL</t>
  </si>
  <si>
    <t>IELCE</t>
  </si>
  <si>
    <t>Mar</t>
  </si>
  <si>
    <t>Apr</t>
  </si>
  <si>
    <t>Jul</t>
  </si>
  <si>
    <t>Nov</t>
  </si>
  <si>
    <t>Speaking</t>
  </si>
  <si>
    <t>Listening</t>
  </si>
  <si>
    <t>Class Cost</t>
  </si>
  <si>
    <t xml:space="preserve">Total </t>
  </si>
  <si>
    <t>Student Seats</t>
  </si>
  <si>
    <t>Hourly Rate</t>
  </si>
  <si>
    <t>Total Hours</t>
  </si>
  <si>
    <t>Without Fringe</t>
  </si>
  <si>
    <t>Fringe Cost</t>
  </si>
  <si>
    <t>Total</t>
  </si>
  <si>
    <t>Administrative Staff</t>
  </si>
  <si>
    <t>Professional Staff</t>
  </si>
  <si>
    <t>Support Staff</t>
  </si>
  <si>
    <t>Description of Administrative Staff Travel</t>
  </si>
  <si>
    <t>Description of Professional Staff Travel</t>
  </si>
  <si>
    <t>Description of Support Staff Travel</t>
  </si>
  <si>
    <t>Line 8  Other</t>
  </si>
  <si>
    <t>LINE 1  ADMINISTRATIVE STAFF</t>
  </si>
  <si>
    <t>LINE 2  PROFESSIONAL STAFF</t>
  </si>
  <si>
    <t>LINE 3  SUPPORT STAFF</t>
  </si>
  <si>
    <t>LINE 6  SUPPLIES AND MATERIALS</t>
  </si>
  <si>
    <t>LINE 7  TRAVEL</t>
  </si>
  <si>
    <t>LINE 9  INDIRECT COSTS</t>
  </si>
  <si>
    <t>ABE</t>
  </si>
  <si>
    <t>ESOL</t>
  </si>
  <si>
    <t xml:space="preserve">Average Cost Per Student </t>
  </si>
  <si>
    <t>Classes</t>
  </si>
  <si>
    <t>Totals from Lines 1-3</t>
  </si>
  <si>
    <t>LINE 5  CONTRACTUAL SERVICES</t>
  </si>
  <si>
    <t>LINE 8  OTHER COSTS</t>
  </si>
  <si>
    <t>Advertising</t>
  </si>
  <si>
    <t>Maintenance/Repairs</t>
  </si>
  <si>
    <t>Memberships/Subscriptions</t>
  </si>
  <si>
    <t>Printing/Reproduction</t>
  </si>
  <si>
    <t>Transportation of Students</t>
  </si>
  <si>
    <t>Telephone/Utilities</t>
  </si>
  <si>
    <t>Rental of Space</t>
  </si>
  <si>
    <t>Rental of Equipment</t>
  </si>
  <si>
    <t>Description of Textbooks and Instructional Materials</t>
  </si>
  <si>
    <t>Description of Instructional Technology (Including Software)</t>
  </si>
  <si>
    <t>Description of Non-Instructional Supplies</t>
  </si>
  <si>
    <t>Description of Other Travel</t>
  </si>
  <si>
    <t>Approved Rate</t>
  </si>
  <si>
    <t>Rate Applied to Grant</t>
  </si>
  <si>
    <t>Line 1  Administrative Staff (Without Fringe)</t>
  </si>
  <si>
    <t>Line 6  Supplies and Materials</t>
  </si>
  <si>
    <t>Line 7  Travel</t>
  </si>
  <si>
    <t>Line 9  Indirect Costs</t>
  </si>
  <si>
    <t>Line 2  Professionl Staff (Without Fringe)</t>
  </si>
  <si>
    <t>Line 3  Support Staff (Without Fringe)</t>
  </si>
  <si>
    <t>Line 4  Fringe Benefits</t>
  </si>
  <si>
    <t>Line 5  Contractual Services</t>
  </si>
  <si>
    <t>MATCH SUMMARY SHEET</t>
  </si>
  <si>
    <t>MATCH PERCENTAGE</t>
  </si>
  <si>
    <t>Notes</t>
  </si>
  <si>
    <t>Hours Per Week</t>
  </si>
  <si>
    <t>Family Literacy</t>
  </si>
  <si>
    <t>Weeks Per Year</t>
  </si>
  <si>
    <t>Hours Per Year</t>
  </si>
  <si>
    <t>Cost Per Student Seat</t>
  </si>
  <si>
    <t>ABE CLASS PLAN</t>
  </si>
  <si>
    <t># of Seats</t>
  </si>
  <si>
    <t>ESOL CLASS PLAN</t>
  </si>
  <si>
    <t>SUMMARY SHEET</t>
  </si>
  <si>
    <t>LINE 10  EQUIPMENT</t>
  </si>
  <si>
    <t>IET CLASS PLAN</t>
  </si>
  <si>
    <t>E1</t>
  </si>
  <si>
    <t>E2</t>
  </si>
  <si>
    <t>E3</t>
  </si>
  <si>
    <t>E4</t>
  </si>
  <si>
    <t>E5</t>
  </si>
  <si>
    <t>E6</t>
  </si>
  <si>
    <t>E7</t>
  </si>
  <si>
    <t>E8</t>
  </si>
  <si>
    <t>E9</t>
  </si>
  <si>
    <t>E10</t>
  </si>
  <si>
    <t>E11</t>
  </si>
  <si>
    <t>E12</t>
  </si>
  <si>
    <t>E13</t>
  </si>
  <si>
    <t>E14</t>
  </si>
  <si>
    <t>E15</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</si>
  <si>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</si>
  <si>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</si>
  <si>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</si>
  <si>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</si>
  <si>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</si>
  <si>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</si>
  <si>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</si>
  <si>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</si>
  <si>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</si>
  <si>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</si>
  <si>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</si>
  <si>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</si>
  <si>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</si>
  <si>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</si>
  <si>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</si>
  <si>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</si>
  <si>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</si>
  <si>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</si>
  <si>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</si>
  <si>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</si>
  <si>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</si>
  <si>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</si>
  <si>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</si>
  <si>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</si>
  <si>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</si>
  <si>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</si>
  <si>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</si>
  <si>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</si>
  <si>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</si>
  <si>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</si>
  <si>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</si>
  <si>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</si>
  <si>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</si>
  <si>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</si>
  <si>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</si>
  <si>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</si>
  <si>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</si>
  <si>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</si>
  <si>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</si>
  <si>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</si>
  <si>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</si>
  <si>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</si>
  <si>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</si>
  <si>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</si>
  <si>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</si>
  <si>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</si>
  <si>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</si>
  <si>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</si>
  <si>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E64</t>
  </si>
  <si>
    <t>E65</t>
  </si>
  <si>
    <t>E66</t>
  </si>
  <si>
    <t>E67</t>
  </si>
  <si>
    <t>E68</t>
  </si>
  <si>
    <t>E69</t>
  </si>
  <si>
    <t>E70</t>
  </si>
  <si>
    <t>E71</t>
  </si>
  <si>
    <t>E72</t>
  </si>
  <si>
    <t>E73</t>
  </si>
  <si>
    <t>E74</t>
  </si>
  <si>
    <t>E75</t>
  </si>
  <si>
    <t>E76</t>
  </si>
  <si>
    <t>E77</t>
  </si>
  <si>
    <t>E78</t>
  </si>
  <si>
    <t>E79</t>
  </si>
  <si>
    <t>E80</t>
  </si>
  <si>
    <t>E81</t>
  </si>
  <si>
    <t>E82</t>
  </si>
  <si>
    <t>E83</t>
  </si>
  <si>
    <t>E84</t>
  </si>
  <si>
    <t>E85</t>
  </si>
  <si>
    <t>E86</t>
  </si>
  <si>
    <t>E87</t>
  </si>
  <si>
    <t>E88</t>
  </si>
  <si>
    <t>E89</t>
  </si>
  <si>
    <t>E90</t>
  </si>
  <si>
    <t>E91</t>
  </si>
  <si>
    <t>E92</t>
  </si>
  <si>
    <t>E93</t>
  </si>
  <si>
    <t>E94</t>
  </si>
  <si>
    <t>E95</t>
  </si>
  <si>
    <t>E96</t>
  </si>
  <si>
    <t>E97</t>
  </si>
  <si>
    <t>E98</t>
  </si>
  <si>
    <t>E99</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</si>
  <si>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</si>
  <si>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</si>
  <si>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</si>
  <si>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</si>
  <si>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</si>
  <si>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</si>
  <si>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</si>
  <si>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</si>
  <si>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</si>
  <si>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</si>
  <si>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</si>
  <si>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</si>
  <si>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</si>
  <si>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</si>
  <si>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</si>
  <si>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</si>
  <si>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</si>
  <si>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</si>
  <si>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</si>
  <si>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</si>
  <si>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</si>
  <si>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</si>
  <si>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</si>
  <si>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</si>
  <si>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</si>
  <si>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</si>
  <si>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</si>
  <si>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</si>
  <si>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</si>
  <si>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</si>
  <si>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</si>
  <si>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</si>
  <si>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</si>
  <si>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</si>
  <si>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</si>
  <si>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</si>
  <si>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</si>
  <si>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</si>
  <si>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</si>
  <si>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</si>
  <si>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</si>
  <si>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</si>
  <si>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</si>
  <si>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</si>
  <si>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</si>
  <si>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</si>
  <si>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</si>
  <si>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</si>
  <si>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A75</t>
  </si>
  <si>
    <t>A76</t>
  </si>
  <si>
    <t>A77</t>
  </si>
  <si>
    <t>A78</t>
  </si>
  <si>
    <t>A79</t>
  </si>
  <si>
    <t>A80</t>
  </si>
  <si>
    <t>A81</t>
  </si>
  <si>
    <t>A82</t>
  </si>
  <si>
    <t>A83</t>
  </si>
  <si>
    <t>A84</t>
  </si>
  <si>
    <t>A85</t>
  </si>
  <si>
    <t>A86</t>
  </si>
  <si>
    <t>A87</t>
  </si>
  <si>
    <t>A88</t>
  </si>
  <si>
    <t>A89</t>
  </si>
  <si>
    <t>A90</t>
  </si>
  <si>
    <t>A91</t>
  </si>
  <si>
    <t>A92</t>
  </si>
  <si>
    <t>A93</t>
  </si>
  <si>
    <t>A94</t>
  </si>
  <si>
    <t>A95</t>
  </si>
  <si>
    <t>A96</t>
  </si>
  <si>
    <t>A97</t>
  </si>
  <si>
    <t>A98</t>
  </si>
  <si>
    <t>A99</t>
  </si>
  <si>
    <t>IELCE CLASS PLAN</t>
  </si>
  <si>
    <t>G1</t>
  </si>
  <si>
    <t>G2</t>
  </si>
  <si>
    <t>G3</t>
  </si>
  <si>
    <t>G4</t>
  </si>
  <si>
    <t>G5</t>
  </si>
  <si>
    <t>G6</t>
  </si>
  <si>
    <t>F1</t>
  </si>
  <si>
    <t>F2</t>
  </si>
  <si>
    <t>F3</t>
  </si>
  <si>
    <t>F4</t>
  </si>
  <si>
    <t>F5</t>
  </si>
  <si>
    <t>F6</t>
  </si>
  <si>
    <t>IET SUMMARY SHEET</t>
  </si>
  <si>
    <t>Line 10 Equipment</t>
  </si>
  <si>
    <t>IELCE SUMMARY SHEET</t>
  </si>
  <si>
    <t>IET MATCH SUMMARY SHEET</t>
  </si>
  <si>
    <t>ADMINISTRATIVE COST PERCENTAGE</t>
  </si>
  <si>
    <t>70% of Budget Narrative Line 1 (Fringe Included)</t>
  </si>
  <si>
    <t>100% of Budget Narrative Line 3 (Fringe Included)</t>
  </si>
  <si>
    <t>100% of Budget Narrative Line 8</t>
  </si>
  <si>
    <t>100% of Budget Narrative Line 9</t>
  </si>
  <si>
    <t>IELCE MATCH SUMMARY SHEET</t>
  </si>
  <si>
    <t>COMBINED SUMMARY SHEET</t>
  </si>
  <si>
    <t>IET Budget Narrative</t>
  </si>
  <si>
    <t>IELCE Budget Narrative</t>
  </si>
  <si>
    <t>Outstationing Budget Narrative</t>
  </si>
  <si>
    <t>Total CALC/CI Administrative Cost</t>
  </si>
  <si>
    <t>Total IELCE Administrative Cost</t>
  </si>
  <si>
    <t>Total IET Administrative Cost</t>
  </si>
  <si>
    <t>Total Outstationing Administrative Cost</t>
  </si>
  <si>
    <t>Title/Position/Role</t>
  </si>
  <si>
    <t>License/Certificate</t>
  </si>
  <si>
    <t>Degree</t>
  </si>
  <si>
    <t>Yrs of Experience</t>
  </si>
  <si>
    <t>Yrs in Current Position</t>
  </si>
  <si>
    <t>Subject Taught</t>
  </si>
  <si>
    <t>Level (SPL/GLE)</t>
  </si>
  <si>
    <t>License Certificate</t>
  </si>
  <si>
    <t>TOTALS</t>
  </si>
  <si>
    <t>BUDGET NARRATIVE      LINE 2:  PROFESSIONAL STAFF</t>
  </si>
  <si>
    <t>Totals</t>
  </si>
  <si>
    <t xml:space="preserve">Subject(s) </t>
  </si>
  <si>
    <t>Level(s) SPL/GLE</t>
  </si>
  <si>
    <t>BUDGET NARRATIVE     LINE 3:  SUPPORT STAFF</t>
  </si>
  <si>
    <t>Years of Experience</t>
  </si>
  <si>
    <t>BUDGET NARRATIVE      LINE 4:  FRINGE BENEFITS</t>
  </si>
  <si>
    <t>READ ONLY</t>
  </si>
  <si>
    <t>Line 1: Administrative Staff</t>
  </si>
  <si>
    <t>Line 2: Professional Staff</t>
  </si>
  <si>
    <t>Line 3: Support Staff</t>
  </si>
  <si>
    <t>BUDGET NARRATIVE      LINE 5:  CONTRACTORS</t>
  </si>
  <si>
    <t>TOTAL</t>
  </si>
  <si>
    <t>BUDGET NARRATIVE      LINES 6-10</t>
  </si>
  <si>
    <t>COST</t>
  </si>
  <si>
    <t xml:space="preserve">Approved Rate:  </t>
  </si>
  <si>
    <t xml:space="preserve">Rate Being Applied to Grant:        </t>
  </si>
  <si>
    <t>Total Hours/Year</t>
  </si>
  <si>
    <t>VARIANCE (should equal zero)*</t>
  </si>
  <si>
    <t>TOTALS GENERATED from CLASS PLAN</t>
  </si>
  <si>
    <t>TOTAL GENERATED on the BUDGET</t>
  </si>
  <si>
    <t>TOTAL ADMINISTRATIVE COST</t>
  </si>
  <si>
    <t>BUDGET NARRATIVE      LINE 1: ADMINISTRATIVE STAFF</t>
  </si>
  <si>
    <t>MATCH BUDGET NARRATIVE      LINE 1: ADMINISTRATIVE STAFF</t>
  </si>
  <si>
    <t>MATCH BUDGET NARRATIVE      LINE 2:  PROFESSIONAL STAFF</t>
  </si>
  <si>
    <t>MATCH BUDGET NARRATIVE     LINE 3:  SUPPORT STAFF</t>
  </si>
  <si>
    <t>MATCH BUDGET NARRATIVE      LINE 4: FRINGE BENEFITS</t>
  </si>
  <si>
    <t>MATCH BUDGET NARRATIVE      LINE 5:  CONTRACTORS</t>
  </si>
  <si>
    <t>MATCH BUDGET NARRATIVE      LINES 6-10</t>
  </si>
  <si>
    <t>TOTAL MATCH BUDGET</t>
  </si>
  <si>
    <t xml:space="preserve">ADMINISTRATIVE COSTS </t>
  </si>
  <si>
    <r>
      <t xml:space="preserve">* If a positive variance is generated, you have </t>
    </r>
    <r>
      <rPr>
        <b/>
        <sz val="10"/>
        <color theme="1"/>
        <rFont val="Calibri"/>
        <family val="2"/>
        <scheme val="minor"/>
      </rPr>
      <t>under</t>
    </r>
    <r>
      <rPr>
        <sz val="10"/>
        <color theme="1"/>
        <rFont val="Calibri"/>
        <family val="2"/>
        <scheme val="minor"/>
      </rPr>
      <t xml:space="preserve"> spent.   If a negative variance is generated, you have </t>
    </r>
    <r>
      <rPr>
        <b/>
        <sz val="10"/>
        <color theme="1"/>
        <rFont val="Calibri"/>
        <family val="2"/>
        <scheme val="minor"/>
      </rPr>
      <t xml:space="preserve">over </t>
    </r>
    <r>
      <rPr>
        <sz val="10"/>
        <color theme="1"/>
        <rFont val="Calibri"/>
        <family val="2"/>
        <scheme val="minor"/>
      </rPr>
      <t>spent.</t>
    </r>
  </si>
  <si>
    <t>Total Hrs/Year</t>
  </si>
  <si>
    <t>IET BUDGET NARRATIVE</t>
  </si>
  <si>
    <r>
      <t xml:space="preserve">LINE 4  FRINGE BENEFITS </t>
    </r>
    <r>
      <rPr>
        <b/>
        <sz val="12"/>
        <color rgb="FFFF0000"/>
        <rFont val="Calibri"/>
        <family val="2"/>
        <scheme val="minor"/>
      </rPr>
      <t>(READ-ONLY)</t>
    </r>
  </si>
  <si>
    <t>Type</t>
  </si>
  <si>
    <t>TYPE</t>
  </si>
  <si>
    <t>DESCRIPTION</t>
  </si>
  <si>
    <t>TOTAL GENERATED from CLASS PLAN</t>
  </si>
  <si>
    <t>IET MATCH BUDGET NARRATIVE</t>
  </si>
  <si>
    <t>IELCE BUDGET NARRATIVE</t>
  </si>
  <si>
    <t>IELCE MATCH BUDGET NARRATIVE</t>
  </si>
  <si>
    <t>OUTSTATIONING BUDGET NARRATIVE</t>
  </si>
  <si>
    <t>Seats</t>
  </si>
  <si>
    <t xml:space="preserve">TOTAL AMOUNT GENERATED by the BUDGETS </t>
  </si>
  <si>
    <r>
      <t xml:space="preserve">* If positive variance, you have </t>
    </r>
    <r>
      <rPr>
        <b/>
        <sz val="10"/>
        <color theme="1"/>
        <rFont val="Calibri"/>
        <family val="2"/>
        <scheme val="minor"/>
      </rPr>
      <t>under</t>
    </r>
    <r>
      <rPr>
        <sz val="10"/>
        <color theme="1"/>
        <rFont val="Calibri"/>
        <family val="2"/>
        <scheme val="minor"/>
      </rPr>
      <t xml:space="preserve"> spent.   If negative variance, you have </t>
    </r>
    <r>
      <rPr>
        <b/>
        <sz val="10"/>
        <color theme="1"/>
        <rFont val="Calibri"/>
        <family val="2"/>
        <scheme val="minor"/>
      </rPr>
      <t xml:space="preserve">over </t>
    </r>
    <r>
      <rPr>
        <sz val="10"/>
        <color theme="1"/>
        <rFont val="Calibri"/>
        <family val="2"/>
        <scheme val="minor"/>
      </rPr>
      <t>spent.</t>
    </r>
  </si>
  <si>
    <t>Cost Per Seat</t>
  </si>
  <si>
    <t>Description of Services Provided</t>
  </si>
  <si>
    <r>
      <t xml:space="preserve">VARIANCE </t>
    </r>
    <r>
      <rPr>
        <b/>
        <sz val="10"/>
        <rFont val="Calibri"/>
        <family val="2"/>
        <scheme val="minor"/>
      </rPr>
      <t>(should equal zero)</t>
    </r>
    <r>
      <rPr>
        <b/>
        <sz val="12"/>
        <rFont val="Calibri"/>
        <family val="2"/>
        <scheme val="minor"/>
      </rPr>
      <t>*</t>
    </r>
  </si>
  <si>
    <r>
      <t>VARIANCE</t>
    </r>
    <r>
      <rPr>
        <b/>
        <sz val="10"/>
        <rFont val="Calibri"/>
        <family val="2"/>
        <scheme val="minor"/>
      </rPr>
      <t xml:space="preserve"> (should equal zero)</t>
    </r>
    <r>
      <rPr>
        <b/>
        <sz val="12"/>
        <rFont val="Calibri"/>
        <family val="2"/>
        <scheme val="minor"/>
      </rPr>
      <t>*</t>
    </r>
  </si>
  <si>
    <t>TOTAL DIRECT IELCE BUDGET</t>
  </si>
  <si>
    <t>ADMINISTRATIVE COSTS</t>
  </si>
  <si>
    <t>TOTAL ADMINISTRATIVE COSTS</t>
  </si>
  <si>
    <t>TOTAL DIRECT IET BUDGET</t>
  </si>
  <si>
    <t>TOTAL OUTSTATIONING BUDGET</t>
  </si>
  <si>
    <t>TOTALS GENERATED by CLASS PLANS</t>
  </si>
  <si>
    <t>CALC/CI Budget Narrative</t>
  </si>
  <si>
    <t>TOTAL DIRECT BUDGET</t>
  </si>
  <si>
    <r>
      <rPr>
        <b/>
        <sz val="12"/>
        <rFont val="Calibri"/>
        <family val="2"/>
        <scheme val="minor"/>
      </rPr>
      <t>ADMINISTRATIVE COST PERCENTAGE</t>
    </r>
    <r>
      <rPr>
        <b/>
        <sz val="10"/>
        <rFont val="Calibri"/>
        <family val="2"/>
        <scheme val="minor"/>
      </rPr>
      <t xml:space="preserve"> (25% or lower)</t>
    </r>
  </si>
</sst>
</file>

<file path=xl/styles.xml><?xml version="1.0" encoding="utf-8"?>
<styleSheet xmlns="http://schemas.openxmlformats.org/spreadsheetml/2006/main">
  <numFmts count="5">
    <numFmt numFmtId="5" formatCode="&quot;$&quot;#,##0_);\(&quot;$&quot;#,##0\)"/>
    <numFmt numFmtId="42" formatCode="_(&quot;$&quot;* #,##0_);_(&quot;$&quot;* \(#,##0\);_(&quot;$&quot;* &quot;-&quot;_);_(@_)"/>
    <numFmt numFmtId="44" formatCode="_(&quot;$&quot;* #,##0.00_);_(&quot;$&quot;* \(#,##0.00\);_(&quot;$&quot;* &quot;-&quot;??_);_(@_)"/>
    <numFmt numFmtId="164" formatCode="&quot;$&quot;#,##0.00"/>
    <numFmt numFmtId="165" formatCode="&quot;$&quot;#,##0"/>
  </numFmts>
  <fonts count="43">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sz val="12"/>
      <color theme="1"/>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b/>
      <sz val="14"/>
      <color theme="1"/>
      <name val="Calibri"/>
      <family val="2"/>
      <scheme val="minor"/>
    </font>
    <font>
      <b/>
      <sz val="16"/>
      <color theme="1"/>
      <name val="Calibri"/>
      <family val="2"/>
      <scheme val="minor"/>
    </font>
    <font>
      <sz val="11"/>
      <color rgb="FF3F3F76"/>
      <name val="Calibri"/>
      <family val="2"/>
      <scheme val="minor"/>
    </font>
    <font>
      <i/>
      <sz val="11"/>
      <color rgb="FF7F7F7F"/>
      <name val="Calibri"/>
      <family val="2"/>
      <scheme val="minor"/>
    </font>
    <font>
      <b/>
      <i/>
      <sz val="11"/>
      <color rgb="FF7F7F7F"/>
      <name val="Calibri"/>
      <family val="2"/>
      <scheme val="minor"/>
    </font>
    <font>
      <b/>
      <sz val="10"/>
      <color theme="1"/>
      <name val="Calibri"/>
      <family val="2"/>
      <scheme val="minor"/>
    </font>
    <font>
      <b/>
      <sz val="16"/>
      <color rgb="FF000000"/>
      <name val="Calibri"/>
      <family val="2"/>
    </font>
    <font>
      <sz val="16"/>
      <color theme="1"/>
      <name val="Calibri"/>
      <family val="2"/>
    </font>
    <font>
      <b/>
      <sz val="11"/>
      <color rgb="FF000000"/>
      <name val="Calibri"/>
      <family val="2"/>
      <scheme val="minor"/>
    </font>
    <font>
      <sz val="10"/>
      <color rgb="FF000000"/>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b/>
      <sz val="12"/>
      <name val="Calibri"/>
      <family val="2"/>
      <scheme val="minor"/>
    </font>
    <font>
      <sz val="12"/>
      <name val="Calibri"/>
      <family val="2"/>
      <scheme val="minor"/>
    </font>
    <font>
      <b/>
      <sz val="10"/>
      <color indexed="81"/>
      <name val="Tahoma"/>
      <family val="2"/>
    </font>
    <font>
      <b/>
      <sz val="14"/>
      <name val="Calibri"/>
      <family val="2"/>
      <scheme val="minor"/>
    </font>
    <font>
      <b/>
      <sz val="14"/>
      <color rgb="FFFF0000"/>
      <name val="Calibri"/>
      <family val="2"/>
      <scheme val="minor"/>
    </font>
    <font>
      <b/>
      <i/>
      <sz val="12"/>
      <color theme="1"/>
      <name val="Calibri"/>
      <family val="2"/>
      <scheme val="minor"/>
    </font>
    <font>
      <b/>
      <sz val="16"/>
      <color rgb="FFFF0000"/>
      <name val="Calibri"/>
      <family val="2"/>
      <scheme val="minor"/>
    </font>
    <font>
      <sz val="14"/>
      <color rgb="FFFF0000"/>
      <name val="Calibri"/>
      <family val="2"/>
      <scheme val="minor"/>
    </font>
    <font>
      <b/>
      <sz val="18"/>
      <color theme="3"/>
      <name val="Cambria"/>
      <family val="2"/>
      <scheme val="major"/>
    </font>
    <font>
      <b/>
      <i/>
      <sz val="12"/>
      <name val="Calibri"/>
      <family val="2"/>
      <scheme val="minor"/>
    </font>
    <font>
      <i/>
      <sz val="12"/>
      <name val="Calibri"/>
      <family val="2"/>
      <scheme val="minor"/>
    </font>
    <font>
      <b/>
      <sz val="12"/>
      <color rgb="FFFF0000"/>
      <name val="Calibri"/>
      <family val="2"/>
      <scheme val="minor"/>
    </font>
    <font>
      <b/>
      <sz val="12"/>
      <color rgb="FF000000"/>
      <name val="Calibri"/>
      <family val="2"/>
      <scheme val="minor"/>
    </font>
    <font>
      <sz val="12"/>
      <color rgb="FF000000"/>
      <name val="Calibri"/>
      <family val="2"/>
      <scheme val="minor"/>
    </font>
    <font>
      <b/>
      <sz val="10"/>
      <name val="Calibri"/>
      <family val="2"/>
      <scheme val="minor"/>
    </font>
    <font>
      <sz val="14"/>
      <name val="Calibri"/>
      <family val="2"/>
      <scheme val="minor"/>
    </font>
    <font>
      <sz val="11"/>
      <color indexed="81"/>
      <name val="Calibri"/>
      <family val="2"/>
      <scheme val="minor"/>
    </font>
    <font>
      <sz val="11"/>
      <color indexed="81"/>
      <name val="Tahoma"/>
      <family val="2"/>
    </font>
    <font>
      <b/>
      <sz val="16"/>
      <color theme="0"/>
      <name val="Calibri"/>
      <family val="2"/>
      <scheme val="minor"/>
    </font>
    <font>
      <b/>
      <sz val="16"/>
      <name val="Calibri"/>
      <family val="2"/>
      <scheme val="minor"/>
    </font>
  </fonts>
  <fills count="39">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rgb="FFCCFF99"/>
        <bgColor indexed="64"/>
      </patternFill>
    </fill>
    <fill>
      <patternFill patternType="solid">
        <fgColor theme="9" tint="0.39997558519241921"/>
        <bgColor indexed="64"/>
      </patternFill>
    </fill>
    <fill>
      <patternFill patternType="solid">
        <fgColor rgb="FFF2F2F2"/>
      </patternFill>
    </fill>
    <fill>
      <patternFill patternType="solid">
        <fgColor theme="3" tint="0.59999389629810485"/>
        <bgColor indexed="64"/>
      </patternFill>
    </fill>
    <fill>
      <patternFill patternType="solid">
        <fgColor rgb="FFFFCC99"/>
      </patternFill>
    </fill>
    <fill>
      <patternFill patternType="solid">
        <fgColor rgb="FFFFFFCC"/>
      </patternFill>
    </fill>
    <fill>
      <patternFill patternType="solid">
        <fgColor rgb="FF92D050"/>
        <bgColor indexed="64"/>
      </patternFill>
    </fill>
    <fill>
      <patternFill patternType="solid">
        <fgColor rgb="FFFFFF99"/>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66CCFF"/>
        <bgColor indexed="64"/>
      </patternFill>
    </fill>
    <fill>
      <patternFill patternType="solid">
        <fgColor theme="4" tint="0.79998168889431442"/>
        <bgColor indexed="64"/>
      </patternFill>
    </fill>
    <fill>
      <patternFill patternType="solid">
        <fgColor theme="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FFFFCC"/>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9" tint="0.39997558519241921"/>
        <bgColor auto="1"/>
      </patternFill>
    </fill>
    <fill>
      <patternFill patternType="solid">
        <fgColor theme="8" tint="0.59999389629810485"/>
        <bgColor indexed="64"/>
      </patternFill>
    </fill>
    <fill>
      <patternFill patternType="solid">
        <fgColor theme="3" tint="0.79995117038483843"/>
        <bgColor indexed="64"/>
      </patternFill>
    </fill>
    <fill>
      <patternFill patternType="solid">
        <fgColor theme="4" tint="0.39997558519241921"/>
        <bgColor indexed="64"/>
      </patternFill>
    </fill>
    <fill>
      <patternFill patternType="solid">
        <fgColor theme="5"/>
        <bgColor indexed="64"/>
      </patternFill>
    </fill>
    <fill>
      <patternFill patternType="solid">
        <fgColor theme="5"/>
        <bgColor auto="1"/>
      </patternFill>
    </fill>
    <fill>
      <patternFill patternType="solid">
        <fgColor rgb="FFFF4747"/>
        <bgColor indexed="64"/>
      </patternFill>
    </fill>
    <fill>
      <patternFill patternType="solid">
        <fgColor rgb="FF00B0F0"/>
        <bgColor auto="1"/>
      </patternFill>
    </fill>
    <fill>
      <patternFill patternType="solid">
        <fgColor rgb="FF4F81BD"/>
        <bgColor auto="1"/>
      </patternFill>
    </fill>
    <fill>
      <patternFill patternType="solid">
        <fgColor rgb="FFCCFFFF"/>
        <bgColor auto="1"/>
      </patternFill>
    </fill>
    <fill>
      <patternFill patternType="solid">
        <fgColor rgb="FFFF3399"/>
        <bgColor auto="1"/>
      </patternFill>
    </fill>
    <fill>
      <patternFill patternType="solid">
        <fgColor rgb="FFFF3399"/>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39997558519241921"/>
      </bottom>
      <diagonal/>
    </border>
    <border>
      <left/>
      <right/>
      <top/>
      <bottom style="medium">
        <color theme="0" tint="-4.9989318521683403E-2"/>
      </bottom>
      <diagonal/>
    </border>
    <border>
      <left style="medium">
        <color indexed="64"/>
      </left>
      <right/>
      <top style="medium">
        <color indexed="64"/>
      </top>
      <bottom/>
      <diagonal/>
    </border>
    <border>
      <left/>
      <right style="medium">
        <color indexed="64"/>
      </right>
      <top style="medium">
        <color indexed="64"/>
      </top>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bottom style="thin">
        <color indexed="64"/>
      </bottom>
      <diagonal/>
    </border>
    <border>
      <left style="medium">
        <color theme="3"/>
      </left>
      <right style="medium">
        <color theme="3"/>
      </right>
      <top style="medium">
        <color theme="3"/>
      </top>
      <bottom style="medium">
        <color theme="3"/>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6" tint="-0.499984740745262"/>
      </left>
      <right style="medium">
        <color auto="1"/>
      </right>
      <top style="medium">
        <color theme="6" tint="-0.499984740745262"/>
      </top>
      <bottom style="medium">
        <color theme="6" tint="-0.499984740745262"/>
      </bottom>
      <diagonal/>
    </border>
    <border>
      <left style="medium">
        <color auto="1"/>
      </left>
      <right style="medium">
        <color auto="1"/>
      </right>
      <top style="medium">
        <color theme="6" tint="-0.499984740745262"/>
      </top>
      <bottom style="medium">
        <color theme="6" tint="-0.499984740745262"/>
      </bottom>
      <diagonal/>
    </border>
    <border>
      <left style="medium">
        <color auto="1"/>
      </left>
      <right style="medium">
        <color theme="6" tint="-0.499984740745262"/>
      </right>
      <top style="medium">
        <color theme="6" tint="-0.499984740745262"/>
      </top>
      <bottom style="medium">
        <color theme="6" tint="-0.499984740745262"/>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rgb="FF7030A0"/>
      </left>
      <right style="medium">
        <color rgb="FF7030A0"/>
      </right>
      <top style="medium">
        <color rgb="FF7030A0"/>
      </top>
      <bottom style="medium">
        <color rgb="FF7030A0"/>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right/>
      <top style="medium">
        <color rgb="FF7030A0"/>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style="medium">
        <color rgb="FF004C22"/>
      </left>
      <right style="medium">
        <color rgb="FF004C22"/>
      </right>
      <top style="medium">
        <color rgb="FF004C22"/>
      </top>
      <bottom style="medium">
        <color rgb="FF004C22"/>
      </bottom>
      <diagonal/>
    </border>
    <border>
      <left style="thin">
        <color rgb="FF004C22"/>
      </left>
      <right style="medium">
        <color rgb="FF004C22"/>
      </right>
      <top style="thin">
        <color rgb="FF004C22"/>
      </top>
      <bottom style="thin">
        <color rgb="FF004C22"/>
      </bottom>
      <diagonal/>
    </border>
    <border>
      <left style="medium">
        <color rgb="FF004C22"/>
      </left>
      <right style="medium">
        <color rgb="FF004C22"/>
      </right>
      <top style="thin">
        <color rgb="FF004C22"/>
      </top>
      <bottom style="thin">
        <color rgb="FF004C22"/>
      </bottom>
      <diagonal/>
    </border>
    <border>
      <left style="medium">
        <color theme="9" tint="-0.499984740745262"/>
      </left>
      <right/>
      <top style="medium">
        <color theme="9" tint="-0.499984740745262"/>
      </top>
      <bottom style="medium">
        <color theme="9" tint="-0.499984740745262"/>
      </bottom>
      <diagonal/>
    </border>
    <border>
      <left/>
      <right/>
      <top style="medium">
        <color theme="3"/>
      </top>
      <bottom style="medium">
        <color rgb="FF7030A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right style="medium">
        <color theme="6" tint="-0.24994659260841701"/>
      </right>
      <top style="thin">
        <color indexed="64"/>
      </top>
      <bottom style="thin">
        <color indexed="64"/>
      </bottom>
      <diagonal/>
    </border>
    <border>
      <left/>
      <right style="thin">
        <color theme="3"/>
      </right>
      <top style="thin">
        <color theme="3"/>
      </top>
      <bottom/>
      <diagonal/>
    </border>
    <border>
      <left style="thin">
        <color theme="3"/>
      </left>
      <right style="thin">
        <color theme="3"/>
      </right>
      <top style="thin">
        <color theme="3"/>
      </top>
      <bottom/>
      <diagonal/>
    </border>
    <border>
      <left style="medium">
        <color theme="6" tint="-0.24994659260841701"/>
      </left>
      <right style="thin">
        <color indexed="64"/>
      </right>
      <top style="thin">
        <color indexed="64"/>
      </top>
      <bottom style="thin">
        <color indexed="64"/>
      </bottom>
      <diagonal/>
    </border>
  </borders>
  <cellStyleXfs count="13">
    <xf numFmtId="0" fontId="0" fillId="0" borderId="0"/>
    <xf numFmtId="0" fontId="7" fillId="0" borderId="8" applyNumberFormat="0" applyFill="0" applyAlignment="0" applyProtection="0"/>
    <xf numFmtId="0" fontId="9" fillId="9" borderId="9" applyNumberFormat="0" applyAlignment="0" applyProtection="0"/>
    <xf numFmtId="0" fontId="1" fillId="0" borderId="10" applyNumberFormat="0" applyFill="0" applyAlignment="0" applyProtection="0"/>
    <xf numFmtId="0" fontId="8" fillId="0" borderId="0" applyNumberFormat="0" applyFill="0" applyBorder="0" applyAlignment="0" applyProtection="0"/>
    <xf numFmtId="0" fontId="12" fillId="11" borderId="11" applyNumberFormat="0" applyAlignment="0" applyProtection="0"/>
    <xf numFmtId="0" fontId="2" fillId="12" borderId="12" applyNumberFormat="0" applyFont="0" applyAlignment="0" applyProtection="0"/>
    <xf numFmtId="0" fontId="13" fillId="0" borderId="0" applyNumberFormat="0" applyFill="0" applyBorder="0" applyAlignment="0" applyProtection="0"/>
    <xf numFmtId="0" fontId="8" fillId="0" borderId="13" applyNumberFormat="0" applyFill="0" applyAlignment="0" applyProtection="0"/>
    <xf numFmtId="0" fontId="20" fillId="19"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cellStyleXfs>
  <cellXfs count="580">
    <xf numFmtId="0" fontId="0" fillId="0" borderId="0" xfId="0"/>
    <xf numFmtId="0" fontId="0" fillId="0" borderId="0" xfId="0" applyFill="1"/>
    <xf numFmtId="0" fontId="0" fillId="0" borderId="0" xfId="0" applyBorder="1"/>
    <xf numFmtId="49" fontId="0" fillId="0" borderId="0" xfId="0" applyNumberFormat="1"/>
    <xf numFmtId="0" fontId="1" fillId="0" borderId="0" xfId="0" applyFont="1"/>
    <xf numFmtId="164" fontId="0" fillId="0" borderId="0" xfId="0" applyNumberFormat="1"/>
    <xf numFmtId="2" fontId="0" fillId="0" borderId="0" xfId="0" applyNumberFormat="1"/>
    <xf numFmtId="0" fontId="5" fillId="0" borderId="0" xfId="0" applyFont="1" applyProtection="1">
      <protection locked="0"/>
    </xf>
    <xf numFmtId="10" fontId="0" fillId="0" borderId="0" xfId="0" applyNumberFormat="1"/>
    <xf numFmtId="0" fontId="5" fillId="0" borderId="0" xfId="0" applyFont="1"/>
    <xf numFmtId="0" fontId="0" fillId="0" borderId="0" xfId="0" applyFont="1"/>
    <xf numFmtId="0" fontId="6" fillId="0" borderId="0" xfId="0" applyFont="1"/>
    <xf numFmtId="0" fontId="0" fillId="0" borderId="0" xfId="0" applyFont="1" applyAlignment="1">
      <alignment horizontal="left"/>
    </xf>
    <xf numFmtId="0" fontId="10" fillId="0" borderId="0" xfId="0" applyFont="1" applyFill="1"/>
    <xf numFmtId="0" fontId="5" fillId="0" borderId="0" xfId="0" applyFont="1" applyAlignment="1">
      <alignment wrapText="1"/>
    </xf>
    <xf numFmtId="0" fontId="13" fillId="0" borderId="0" xfId="7"/>
    <xf numFmtId="0" fontId="14" fillId="0" borderId="0" xfId="7" applyFont="1"/>
    <xf numFmtId="0" fontId="15" fillId="0" borderId="0" xfId="0" applyFont="1" applyFill="1"/>
    <xf numFmtId="0" fontId="0" fillId="0" borderId="0" xfId="0" applyFont="1" applyAlignment="1">
      <alignment wrapText="1"/>
    </xf>
    <xf numFmtId="0" fontId="17" fillId="0" borderId="0" xfId="0" applyFont="1"/>
    <xf numFmtId="0" fontId="18" fillId="3" borderId="5" xfId="0" applyFont="1" applyFill="1" applyBorder="1" applyAlignment="1">
      <alignment horizontal="center" vertical="top" wrapText="1"/>
    </xf>
    <xf numFmtId="0" fontId="5" fillId="3" borderId="4" xfId="0" applyFont="1" applyFill="1" applyBorder="1" applyAlignment="1">
      <alignment horizontal="center"/>
    </xf>
    <xf numFmtId="2" fontId="19" fillId="3" borderId="1" xfId="0" applyNumberFormat="1" applyFont="1" applyFill="1" applyBorder="1" applyAlignment="1">
      <alignment horizontal="right"/>
    </xf>
    <xf numFmtId="0" fontId="5" fillId="0" borderId="0" xfId="0" applyFont="1" applyFill="1"/>
    <xf numFmtId="0" fontId="0" fillId="0" borderId="0" xfId="0" applyFont="1" applyAlignment="1">
      <alignment horizontal="center" vertical="top"/>
    </xf>
    <xf numFmtId="0" fontId="5" fillId="0" borderId="0" xfId="0" applyFont="1" applyBorder="1"/>
    <xf numFmtId="0" fontId="0" fillId="0" borderId="0" xfId="0" applyAlignment="1">
      <alignment wrapText="1"/>
    </xf>
    <xf numFmtId="165" fontId="0" fillId="0" borderId="0" xfId="0" applyNumberFormat="1" applyAlignment="1">
      <alignment horizontal="center"/>
    </xf>
    <xf numFmtId="165" fontId="0" fillId="0" borderId="0" xfId="0" applyNumberFormat="1"/>
    <xf numFmtId="165" fontId="1" fillId="3" borderId="4" xfId="0" applyNumberFormat="1" applyFont="1" applyFill="1" applyBorder="1" applyAlignment="1">
      <alignment horizontal="center" vertical="top"/>
    </xf>
    <xf numFmtId="165" fontId="5" fillId="3" borderId="4" xfId="0" applyNumberFormat="1" applyFont="1" applyFill="1" applyBorder="1" applyAlignment="1">
      <alignment horizontal="center"/>
    </xf>
    <xf numFmtId="0" fontId="18" fillId="6" borderId="4" xfId="0" applyFont="1" applyFill="1" applyBorder="1" applyAlignment="1">
      <alignment horizontal="center" vertical="top" wrapText="1"/>
    </xf>
    <xf numFmtId="165" fontId="1" fillId="6" borderId="4" xfId="0" applyNumberFormat="1" applyFont="1" applyFill="1" applyBorder="1" applyAlignment="1">
      <alignment horizontal="center" vertical="top"/>
    </xf>
    <xf numFmtId="0" fontId="0" fillId="0" borderId="0" xfId="0" applyFont="1" applyFill="1" applyAlignment="1">
      <alignment horizontal="center" vertical="top"/>
    </xf>
    <xf numFmtId="0" fontId="0" fillId="0" borderId="0" xfId="0" applyFont="1" applyFill="1"/>
    <xf numFmtId="0" fontId="5" fillId="0" borderId="0" xfId="0" applyFont="1" applyFill="1" applyBorder="1"/>
    <xf numFmtId="0" fontId="16" fillId="0" borderId="0" xfId="0" applyFont="1" applyFill="1" applyBorder="1" applyAlignment="1">
      <alignment vertical="center" wrapText="1"/>
    </xf>
    <xf numFmtId="0" fontId="0" fillId="0" borderId="14" xfId="0" applyBorder="1"/>
    <xf numFmtId="165" fontId="13" fillId="0" borderId="0" xfId="7" applyNumberFormat="1"/>
    <xf numFmtId="165" fontId="14" fillId="0" borderId="0" xfId="7" applyNumberFormat="1" applyFont="1"/>
    <xf numFmtId="0" fontId="21" fillId="0" borderId="0" xfId="9" applyFont="1" applyFill="1" applyAlignment="1"/>
    <xf numFmtId="0" fontId="5" fillId="0" borderId="4" xfId="0" applyFont="1" applyBorder="1" applyProtection="1">
      <protection locked="0"/>
    </xf>
    <xf numFmtId="49" fontId="19" fillId="0" borderId="4" xfId="0" applyNumberFormat="1" applyFont="1" applyFill="1" applyBorder="1" applyAlignment="1" applyProtection="1">
      <alignment horizontal="right"/>
      <protection locked="0"/>
    </xf>
    <xf numFmtId="0" fontId="19" fillId="0" borderId="4" xfId="0" applyFont="1" applyFill="1" applyBorder="1" applyAlignment="1" applyProtection="1">
      <alignment horizontal="right"/>
      <protection locked="0"/>
    </xf>
    <xf numFmtId="0" fontId="19" fillId="0" borderId="4" xfId="0" applyFont="1" applyFill="1" applyBorder="1" applyAlignment="1" applyProtection="1">
      <alignment wrapText="1"/>
      <protection locked="0"/>
    </xf>
    <xf numFmtId="2" fontId="19" fillId="0" borderId="4" xfId="0" applyNumberFormat="1" applyFont="1" applyFill="1" applyBorder="1" applyAlignment="1" applyProtection="1">
      <alignment horizontal="right"/>
      <protection locked="0"/>
    </xf>
    <xf numFmtId="2" fontId="19" fillId="0" borderId="4" xfId="0" applyNumberFormat="1" applyFont="1" applyBorder="1" applyAlignment="1" applyProtection="1">
      <alignment horizontal="right"/>
      <protection locked="0"/>
    </xf>
    <xf numFmtId="2" fontId="5" fillId="0" borderId="4" xfId="0" applyNumberFormat="1" applyFont="1" applyBorder="1" applyProtection="1">
      <protection locked="0"/>
    </xf>
    <xf numFmtId="0" fontId="5" fillId="0" borderId="4" xfId="0" applyFont="1" applyBorder="1" applyAlignment="1" applyProtection="1">
      <alignment wrapText="1"/>
      <protection locked="0"/>
    </xf>
    <xf numFmtId="165" fontId="19" fillId="5" borderId="1" xfId="0" applyNumberFormat="1" applyFont="1" applyFill="1" applyBorder="1" applyAlignment="1" applyProtection="1">
      <alignment horizontal="right"/>
      <protection locked="0"/>
    </xf>
    <xf numFmtId="0" fontId="0" fillId="0" borderId="0" xfId="0" applyAlignment="1">
      <alignment horizontal="center"/>
    </xf>
    <xf numFmtId="49" fontId="5" fillId="0" borderId="4" xfId="0" applyNumberFormat="1" applyFont="1" applyBorder="1" applyAlignment="1" applyProtection="1">
      <alignment horizontal="right"/>
      <protection locked="0"/>
    </xf>
    <xf numFmtId="49" fontId="0" fillId="0" borderId="0" xfId="0" applyNumberFormat="1" applyAlignment="1">
      <alignment horizontal="right"/>
    </xf>
    <xf numFmtId="0" fontId="23" fillId="20" borderId="17" xfId="4" applyFont="1" applyFill="1" applyBorder="1" applyAlignment="1">
      <alignment horizontal="center" vertical="center" wrapText="1"/>
    </xf>
    <xf numFmtId="164" fontId="23" fillId="20" borderId="17" xfId="4" applyNumberFormat="1" applyFont="1" applyFill="1" applyBorder="1" applyAlignment="1">
      <alignment horizontal="center" vertical="center" wrapText="1"/>
    </xf>
    <xf numFmtId="10" fontId="23" fillId="20" borderId="17" xfId="4" applyNumberFormat="1" applyFont="1" applyFill="1" applyBorder="1" applyAlignment="1">
      <alignment horizontal="center" vertical="center" wrapText="1"/>
    </xf>
    <xf numFmtId="0" fontId="24" fillId="0" borderId="17" xfId="4" applyFont="1" applyBorder="1" applyAlignment="1" applyProtection="1">
      <alignment wrapText="1"/>
      <protection locked="0"/>
    </xf>
    <xf numFmtId="164" fontId="24" fillId="0" borderId="17" xfId="4" applyNumberFormat="1" applyFont="1" applyBorder="1" applyProtection="1">
      <protection locked="0"/>
    </xf>
    <xf numFmtId="10" fontId="24" fillId="0" borderId="17" xfId="4" applyNumberFormat="1" applyFont="1" applyBorder="1" applyProtection="1">
      <protection locked="0"/>
    </xf>
    <xf numFmtId="0" fontId="24" fillId="0" borderId="17" xfId="4" applyFont="1" applyBorder="1" applyAlignment="1" applyProtection="1">
      <alignment horizontal="center" wrapText="1"/>
      <protection locked="0"/>
    </xf>
    <xf numFmtId="0" fontId="24" fillId="0" borderId="17" xfId="4" applyFont="1" applyBorder="1" applyAlignment="1" applyProtection="1">
      <alignment horizontal="center"/>
      <protection locked="0"/>
    </xf>
    <xf numFmtId="2" fontId="24" fillId="0" borderId="17" xfId="4" applyNumberFormat="1" applyFont="1" applyBorder="1" applyAlignment="1" applyProtection="1">
      <alignment horizontal="center"/>
      <protection locked="0"/>
    </xf>
    <xf numFmtId="164" fontId="24" fillId="0" borderId="17" xfId="4" applyNumberFormat="1" applyFont="1" applyBorder="1" applyAlignment="1" applyProtection="1">
      <alignment wrapText="1"/>
      <protection locked="0"/>
    </xf>
    <xf numFmtId="10" fontId="24" fillId="0" borderId="17" xfId="4" applyNumberFormat="1" applyFont="1" applyBorder="1" applyAlignment="1" applyProtection="1">
      <alignment wrapText="1"/>
      <protection locked="0"/>
    </xf>
    <xf numFmtId="2" fontId="24" fillId="0" borderId="17" xfId="4" applyNumberFormat="1" applyFont="1" applyBorder="1" applyAlignment="1" applyProtection="1">
      <alignment horizontal="center" wrapText="1"/>
      <protection locked="0"/>
    </xf>
    <xf numFmtId="2" fontId="0" fillId="0" borderId="0" xfId="0" applyNumberFormat="1" applyAlignment="1">
      <alignment horizontal="center"/>
    </xf>
    <xf numFmtId="0" fontId="23" fillId="18" borderId="17" xfId="4" applyFont="1" applyFill="1" applyBorder="1" applyAlignment="1">
      <alignment horizontal="center" vertical="center"/>
    </xf>
    <xf numFmtId="0" fontId="23" fillId="18" borderId="17" xfId="4" applyFont="1" applyFill="1" applyBorder="1" applyAlignment="1">
      <alignment horizontal="center" vertical="center" wrapText="1"/>
    </xf>
    <xf numFmtId="164" fontId="23" fillId="18" borderId="17" xfId="4" applyNumberFormat="1" applyFont="1" applyFill="1" applyBorder="1" applyAlignment="1">
      <alignment horizontal="center" vertical="center" wrapText="1"/>
    </xf>
    <xf numFmtId="2" fontId="23" fillId="18" borderId="17" xfId="4" applyNumberFormat="1" applyFont="1" applyFill="1" applyBorder="1" applyAlignment="1">
      <alignment horizontal="center" vertical="center"/>
    </xf>
    <xf numFmtId="165" fontId="23" fillId="18" borderId="17" xfId="5" applyNumberFormat="1" applyFont="1" applyFill="1" applyBorder="1" applyAlignment="1">
      <alignment horizontal="center" vertical="center" wrapText="1"/>
    </xf>
    <xf numFmtId="10" fontId="23" fillId="18" borderId="17" xfId="4" applyNumberFormat="1" applyFont="1" applyFill="1" applyBorder="1" applyAlignment="1">
      <alignment horizontal="center" vertical="center" wrapText="1"/>
    </xf>
    <xf numFmtId="165" fontId="23" fillId="18" borderId="17" xfId="5" applyNumberFormat="1" applyFont="1" applyFill="1" applyBorder="1" applyAlignment="1">
      <alignment horizontal="center" vertical="center"/>
    </xf>
    <xf numFmtId="165" fontId="24" fillId="18" borderId="17" xfId="5" applyNumberFormat="1" applyFont="1" applyFill="1" applyBorder="1"/>
    <xf numFmtId="0" fontId="6" fillId="0" borderId="17" xfId="6" applyFont="1" applyFill="1" applyBorder="1" applyAlignment="1" applyProtection="1">
      <alignment wrapText="1"/>
      <protection locked="0"/>
    </xf>
    <xf numFmtId="0" fontId="6" fillId="0" borderId="17" xfId="6" applyFont="1" applyFill="1" applyBorder="1" applyAlignment="1" applyProtection="1">
      <alignment horizontal="center" wrapText="1"/>
      <protection locked="0"/>
    </xf>
    <xf numFmtId="164" fontId="6" fillId="0" borderId="17" xfId="6" applyNumberFormat="1" applyFont="1" applyFill="1" applyBorder="1" applyAlignment="1" applyProtection="1">
      <alignment wrapText="1"/>
      <protection locked="0"/>
    </xf>
    <xf numFmtId="2" fontId="6" fillId="0" borderId="17" xfId="6" applyNumberFormat="1" applyFont="1" applyFill="1" applyBorder="1" applyAlignment="1" applyProtection="1">
      <alignment horizontal="center" wrapText="1"/>
      <protection locked="0"/>
    </xf>
    <xf numFmtId="10" fontId="6" fillId="0" borderId="17" xfId="6" applyNumberFormat="1" applyFont="1" applyFill="1" applyBorder="1" applyAlignment="1" applyProtection="1">
      <alignment wrapText="1"/>
      <protection locked="0"/>
    </xf>
    <xf numFmtId="0" fontId="22" fillId="24" borderId="17" xfId="6" applyFont="1" applyFill="1" applyBorder="1" applyAlignment="1">
      <alignment horizontal="center" vertical="center" wrapText="1"/>
    </xf>
    <xf numFmtId="164" fontId="22" fillId="24" borderId="17" xfId="6" applyNumberFormat="1" applyFont="1" applyFill="1" applyBorder="1" applyAlignment="1">
      <alignment horizontal="center" vertical="center" wrapText="1"/>
    </xf>
    <xf numFmtId="2" fontId="22" fillId="24" borderId="17" xfId="6" applyNumberFormat="1" applyFont="1" applyFill="1" applyBorder="1" applyAlignment="1">
      <alignment horizontal="center" vertical="center" wrapText="1"/>
    </xf>
    <xf numFmtId="165" fontId="22" fillId="24" borderId="17" xfId="6" applyNumberFormat="1" applyFont="1" applyFill="1" applyBorder="1" applyAlignment="1">
      <alignment horizontal="center" vertical="center" wrapText="1"/>
    </xf>
    <xf numFmtId="10" fontId="22" fillId="24" borderId="17" xfId="6" applyNumberFormat="1" applyFont="1" applyFill="1" applyBorder="1" applyAlignment="1">
      <alignment horizontal="center" vertical="center" wrapText="1"/>
    </xf>
    <xf numFmtId="165" fontId="6" fillId="24" borderId="17" xfId="6" applyNumberFormat="1" applyFont="1" applyFill="1" applyBorder="1" applyAlignment="1">
      <alignment wrapText="1"/>
    </xf>
    <xf numFmtId="2" fontId="23" fillId="20" borderId="17" xfId="4" applyNumberFormat="1" applyFont="1" applyFill="1" applyBorder="1" applyAlignment="1">
      <alignment horizontal="center" vertical="center" wrapText="1"/>
    </xf>
    <xf numFmtId="165" fontId="23" fillId="20" borderId="17" xfId="4" applyNumberFormat="1" applyFont="1" applyFill="1" applyBorder="1" applyAlignment="1">
      <alignment horizontal="center" vertical="center" wrapText="1"/>
    </xf>
    <xf numFmtId="165" fontId="24" fillId="20" borderId="17" xfId="4" applyNumberFormat="1" applyFont="1" applyFill="1" applyBorder="1" applyAlignment="1">
      <alignment wrapText="1"/>
    </xf>
    <xf numFmtId="165" fontId="22" fillId="22" borderId="4" xfId="0" applyNumberFormat="1" applyFont="1" applyFill="1" applyBorder="1"/>
    <xf numFmtId="165" fontId="6" fillId="22" borderId="4" xfId="0" applyNumberFormat="1" applyFont="1" applyFill="1" applyBorder="1"/>
    <xf numFmtId="165" fontId="6" fillId="22" borderId="6" xfId="0" applyNumberFormat="1" applyFont="1" applyFill="1" applyBorder="1"/>
    <xf numFmtId="0" fontId="23" fillId="0" borderId="17" xfId="5" applyFont="1" applyFill="1" applyBorder="1" applyAlignment="1">
      <alignment horizontal="center"/>
    </xf>
    <xf numFmtId="164" fontId="23" fillId="0" borderId="17" xfId="5" applyNumberFormat="1" applyFont="1" applyFill="1" applyBorder="1" applyAlignment="1">
      <alignment horizontal="center"/>
    </xf>
    <xf numFmtId="164" fontId="24" fillId="0" borderId="17" xfId="5" applyNumberFormat="1" applyFont="1" applyFill="1" applyBorder="1" applyAlignment="1" applyProtection="1">
      <alignment wrapText="1"/>
      <protection locked="0"/>
    </xf>
    <xf numFmtId="165" fontId="23" fillId="15" borderId="17" xfId="5" applyNumberFormat="1" applyFont="1" applyFill="1" applyBorder="1" applyAlignment="1">
      <alignment horizontal="center"/>
    </xf>
    <xf numFmtId="165" fontId="24" fillId="15" borderId="17" xfId="5" applyNumberFormat="1" applyFont="1" applyFill="1" applyBorder="1" applyAlignment="1">
      <alignment wrapText="1"/>
    </xf>
    <xf numFmtId="0" fontId="24" fillId="0" borderId="17" xfId="5" applyFont="1" applyFill="1" applyBorder="1" applyAlignment="1" applyProtection="1">
      <alignment horizontal="center" wrapText="1"/>
      <protection locked="0"/>
    </xf>
    <xf numFmtId="165" fontId="22" fillId="4" borderId="27" xfId="0" applyNumberFormat="1" applyFont="1" applyFill="1" applyBorder="1"/>
    <xf numFmtId="165" fontId="22" fillId="16" borderId="23" xfId="0" applyNumberFormat="1" applyFont="1" applyFill="1" applyBorder="1" applyAlignment="1">
      <alignment horizontal="center"/>
    </xf>
    <xf numFmtId="0" fontId="6" fillId="0" borderId="34" xfId="0" applyFont="1" applyFill="1" applyBorder="1" applyAlignment="1">
      <alignment horizontal="right"/>
    </xf>
    <xf numFmtId="165" fontId="22" fillId="0" borderId="0" xfId="0" applyNumberFormat="1" applyFont="1" applyBorder="1" applyAlignment="1">
      <alignment horizontal="center"/>
    </xf>
    <xf numFmtId="165" fontId="22" fillId="26" borderId="24" xfId="0" applyNumberFormat="1" applyFont="1" applyFill="1" applyBorder="1" applyAlignment="1">
      <alignment horizontal="center"/>
    </xf>
    <xf numFmtId="165" fontId="22" fillId="10" borderId="23" xfId="0" applyNumberFormat="1" applyFont="1" applyFill="1" applyBorder="1"/>
    <xf numFmtId="0" fontId="22" fillId="0" borderId="0" xfId="0" applyFont="1" applyBorder="1" applyAlignment="1">
      <alignment horizontal="left"/>
    </xf>
    <xf numFmtId="0" fontId="22" fillId="7" borderId="43" xfId="0" applyFont="1" applyFill="1" applyBorder="1" applyAlignment="1">
      <alignment horizontal="right" vertical="center" wrapText="1"/>
    </xf>
    <xf numFmtId="165" fontId="22" fillId="7" borderId="42" xfId="0" applyNumberFormat="1" applyFont="1" applyFill="1" applyBorder="1" applyAlignment="1">
      <alignment horizontal="right" vertical="center"/>
    </xf>
    <xf numFmtId="0" fontId="23" fillId="21" borderId="41" xfId="8" applyFont="1" applyFill="1" applyBorder="1" applyAlignment="1"/>
    <xf numFmtId="165" fontId="23" fillId="21" borderId="39" xfId="8" applyNumberFormat="1" applyFont="1" applyFill="1" applyBorder="1" applyAlignment="1">
      <alignment horizontal="center"/>
    </xf>
    <xf numFmtId="165" fontId="26" fillId="21" borderId="4" xfId="3" applyNumberFormat="1" applyFont="1" applyFill="1" applyBorder="1"/>
    <xf numFmtId="165" fontId="24" fillId="0" borderId="4" xfId="2" applyNumberFormat="1" applyFont="1" applyFill="1" applyBorder="1"/>
    <xf numFmtId="165" fontId="22" fillId="0" borderId="4" xfId="3" applyNumberFormat="1" applyFont="1" applyBorder="1" applyAlignment="1">
      <alignment horizontal="center" vertical="center"/>
    </xf>
    <xf numFmtId="165" fontId="6" fillId="0" borderId="4" xfId="3" applyNumberFormat="1" applyFont="1" applyBorder="1"/>
    <xf numFmtId="165" fontId="24" fillId="0" borderId="4" xfId="7" applyNumberFormat="1" applyFont="1" applyBorder="1"/>
    <xf numFmtId="0" fontId="22" fillId="0" borderId="4" xfId="3" applyFont="1" applyBorder="1" applyAlignment="1">
      <alignment horizontal="center" vertical="center" wrapText="1"/>
    </xf>
    <xf numFmtId="0" fontId="23" fillId="21" borderId="41" xfId="8" applyFont="1" applyFill="1" applyBorder="1" applyAlignment="1">
      <alignment vertical="center"/>
    </xf>
    <xf numFmtId="165" fontId="23" fillId="21" borderId="39" xfId="8" applyNumberFormat="1" applyFont="1" applyFill="1" applyBorder="1" applyAlignment="1">
      <alignment horizontal="center" vertical="center"/>
    </xf>
    <xf numFmtId="9" fontId="0" fillId="0" borderId="0" xfId="10" applyFont="1"/>
    <xf numFmtId="0" fontId="11" fillId="0" borderId="0" xfId="0" applyFont="1" applyFill="1" applyAlignment="1">
      <alignment horizontal="center" vertical="center"/>
    </xf>
    <xf numFmtId="9" fontId="10" fillId="14" borderId="4" xfId="10" applyFont="1" applyFill="1" applyBorder="1"/>
    <xf numFmtId="165" fontId="10" fillId="22" borderId="4" xfId="0" applyNumberFormat="1" applyFont="1" applyFill="1" applyBorder="1"/>
    <xf numFmtId="165" fontId="10" fillId="4" borderId="27" xfId="0" applyNumberFormat="1" applyFont="1" applyFill="1" applyBorder="1"/>
    <xf numFmtId="165" fontId="10" fillId="10" borderId="23" xfId="0" applyNumberFormat="1" applyFont="1" applyFill="1" applyBorder="1"/>
    <xf numFmtId="165" fontId="10" fillId="23" borderId="34" xfId="0" applyNumberFormat="1" applyFont="1" applyFill="1" applyBorder="1"/>
    <xf numFmtId="165" fontId="10" fillId="7" borderId="42" xfId="0" applyNumberFormat="1" applyFont="1" applyFill="1" applyBorder="1" applyAlignment="1">
      <alignment horizontal="right" vertical="center"/>
    </xf>
    <xf numFmtId="0" fontId="11" fillId="0" borderId="0" xfId="0" applyFont="1" applyFill="1" applyAlignment="1">
      <alignment horizontal="center" vertical="center"/>
    </xf>
    <xf numFmtId="0" fontId="0" fillId="0" borderId="0" xfId="0" applyAlignment="1">
      <alignment horizontal="center"/>
    </xf>
    <xf numFmtId="0" fontId="6" fillId="0" borderId="4" xfId="3" applyFont="1" applyBorder="1" applyAlignment="1">
      <alignment horizontal="center"/>
    </xf>
    <xf numFmtId="165" fontId="22" fillId="21" borderId="4" xfId="3" applyNumberFormat="1" applyFont="1" applyFill="1" applyBorder="1"/>
    <xf numFmtId="165" fontId="22" fillId="14" borderId="6" xfId="0" applyNumberFormat="1" applyFont="1" applyFill="1" applyBorder="1" applyAlignment="1">
      <alignment vertical="center"/>
    </xf>
    <xf numFmtId="165" fontId="23" fillId="21" borderId="4" xfId="3" applyNumberFormat="1" applyFont="1" applyFill="1" applyBorder="1"/>
    <xf numFmtId="0" fontId="23" fillId="21" borderId="4" xfId="0" applyFont="1" applyFill="1" applyBorder="1" applyAlignment="1">
      <alignment horizontal="center"/>
    </xf>
    <xf numFmtId="0" fontId="11" fillId="0" borderId="0" xfId="0" applyFont="1" applyFill="1" applyAlignment="1">
      <alignment horizontal="center" vertical="center"/>
    </xf>
    <xf numFmtId="0" fontId="0" fillId="0" borderId="0" xfId="0" applyAlignment="1">
      <alignment horizontal="center"/>
    </xf>
    <xf numFmtId="0" fontId="23" fillId="0" borderId="0" xfId="0" applyFont="1"/>
    <xf numFmtId="0" fontId="24" fillId="0" borderId="0" xfId="0" applyFont="1"/>
    <xf numFmtId="165" fontId="24" fillId="0" borderId="0" xfId="0" applyNumberFormat="1" applyFont="1"/>
    <xf numFmtId="164" fontId="24" fillId="0" borderId="0" xfId="0" applyNumberFormat="1" applyFont="1"/>
    <xf numFmtId="10" fontId="24" fillId="0" borderId="0" xfId="0" applyNumberFormat="1" applyFont="1"/>
    <xf numFmtId="0" fontId="1" fillId="0" borderId="0" xfId="0" applyFont="1" applyAlignment="1">
      <alignment horizontal="center" wrapText="1"/>
    </xf>
    <xf numFmtId="0" fontId="24" fillId="0" borderId="4" xfId="4" applyFont="1" applyBorder="1" applyAlignment="1" applyProtection="1">
      <alignment wrapText="1"/>
      <protection locked="0"/>
    </xf>
    <xf numFmtId="0" fontId="24" fillId="0" borderId="4" xfId="0" applyFont="1" applyBorder="1" applyProtection="1">
      <protection locked="0"/>
    </xf>
    <xf numFmtId="164" fontId="24" fillId="0" borderId="4" xfId="4" applyNumberFormat="1" applyFont="1" applyBorder="1" applyProtection="1">
      <protection locked="0"/>
    </xf>
    <xf numFmtId="10" fontId="24" fillId="0" borderId="4" xfId="4" applyNumberFormat="1" applyFont="1" applyBorder="1" applyProtection="1">
      <protection locked="0"/>
    </xf>
    <xf numFmtId="0" fontId="24" fillId="0" borderId="4" xfId="0" applyFont="1" applyBorder="1" applyAlignment="1" applyProtection="1">
      <alignment wrapText="1"/>
      <protection locked="0"/>
    </xf>
    <xf numFmtId="164" fontId="24" fillId="0" borderId="4" xfId="4" applyNumberFormat="1" applyFont="1" applyBorder="1" applyAlignment="1" applyProtection="1">
      <alignment wrapText="1"/>
      <protection locked="0"/>
    </xf>
    <xf numFmtId="10" fontId="24" fillId="0" borderId="4" xfId="4" applyNumberFormat="1" applyFont="1" applyBorder="1" applyAlignment="1" applyProtection="1">
      <alignment wrapText="1"/>
      <protection locked="0"/>
    </xf>
    <xf numFmtId="0" fontId="24" fillId="0" borderId="4" xfId="0" applyFont="1" applyFill="1" applyBorder="1"/>
    <xf numFmtId="165" fontId="24" fillId="0" borderId="4" xfId="0" applyNumberFormat="1" applyFont="1" applyFill="1" applyBorder="1" applyProtection="1">
      <protection locked="0"/>
    </xf>
    <xf numFmtId="165" fontId="23" fillId="4" borderId="4" xfId="0" applyNumberFormat="1" applyFont="1" applyFill="1" applyBorder="1"/>
    <xf numFmtId="165" fontId="23" fillId="16" borderId="4" xfId="0" applyNumberFormat="1" applyFont="1" applyFill="1" applyBorder="1" applyAlignment="1">
      <alignment horizontal="right"/>
    </xf>
    <xf numFmtId="165" fontId="24" fillId="0" borderId="4" xfId="0" applyNumberFormat="1" applyFont="1" applyBorder="1" applyProtection="1">
      <protection locked="0"/>
    </xf>
    <xf numFmtId="165" fontId="23" fillId="14" borderId="4" xfId="0" applyNumberFormat="1" applyFont="1" applyFill="1" applyBorder="1"/>
    <xf numFmtId="2" fontId="24" fillId="0" borderId="4" xfId="4" applyNumberFormat="1" applyFont="1" applyBorder="1" applyAlignment="1" applyProtection="1">
      <alignment horizontal="center"/>
      <protection locked="0"/>
    </xf>
    <xf numFmtId="2" fontId="24" fillId="0" borderId="4" xfId="4" applyNumberFormat="1" applyFont="1" applyBorder="1" applyAlignment="1" applyProtection="1">
      <alignment horizontal="center" wrapText="1"/>
      <protection locked="0"/>
    </xf>
    <xf numFmtId="0" fontId="24" fillId="0" borderId="0" xfId="0" applyFont="1" applyAlignment="1">
      <alignment horizontal="center"/>
    </xf>
    <xf numFmtId="0" fontId="24" fillId="0" borderId="4" xfId="4" applyFont="1" applyBorder="1" applyAlignment="1" applyProtection="1">
      <alignment horizontal="center"/>
      <protection locked="0"/>
    </xf>
    <xf numFmtId="0" fontId="24" fillId="0" borderId="4" xfId="4" applyFont="1" applyBorder="1" applyAlignment="1" applyProtection="1">
      <alignment horizontal="center" wrapText="1"/>
      <protection locked="0"/>
    </xf>
    <xf numFmtId="165" fontId="24" fillId="0" borderId="0" xfId="0" applyNumberFormat="1" applyFont="1" applyAlignment="1">
      <alignment horizontal="center"/>
    </xf>
    <xf numFmtId="0" fontId="24" fillId="0" borderId="4" xfId="0" applyFont="1" applyBorder="1" applyAlignment="1" applyProtection="1">
      <alignment horizontal="center"/>
      <protection locked="0"/>
    </xf>
    <xf numFmtId="0" fontId="24" fillId="0" borderId="4" xfId="0" applyFont="1" applyBorder="1" applyAlignment="1" applyProtection="1">
      <alignment horizontal="center" wrapText="1"/>
      <protection locked="0"/>
    </xf>
    <xf numFmtId="0" fontId="23" fillId="17" borderId="4" xfId="8" applyFont="1" applyFill="1" applyBorder="1" applyAlignment="1">
      <alignment horizontal="center"/>
    </xf>
    <xf numFmtId="2" fontId="24" fillId="0" borderId="0" xfId="0" applyNumberFormat="1" applyFont="1" applyAlignment="1">
      <alignment horizontal="center"/>
    </xf>
    <xf numFmtId="0" fontId="24" fillId="0" borderId="4" xfId="6" applyFont="1" applyFill="1" applyBorder="1" applyAlignment="1" applyProtection="1">
      <alignment wrapText="1"/>
      <protection locked="0"/>
    </xf>
    <xf numFmtId="0" fontId="24" fillId="0" borderId="4" xfId="6" applyFont="1" applyFill="1" applyBorder="1" applyAlignment="1" applyProtection="1">
      <alignment horizontal="center" wrapText="1"/>
      <protection locked="0"/>
    </xf>
    <xf numFmtId="164" fontId="24" fillId="0" borderId="4" xfId="6" applyNumberFormat="1" applyFont="1" applyFill="1" applyBorder="1" applyAlignment="1" applyProtection="1">
      <alignment wrapText="1"/>
      <protection locked="0"/>
    </xf>
    <xf numFmtId="2" fontId="24" fillId="0" borderId="4" xfId="6" applyNumberFormat="1" applyFont="1" applyFill="1" applyBorder="1" applyAlignment="1" applyProtection="1">
      <alignment horizontal="center" wrapText="1"/>
      <protection locked="0"/>
    </xf>
    <xf numFmtId="10" fontId="24" fillId="0" borderId="4" xfId="6" applyNumberFormat="1" applyFont="1" applyFill="1" applyBorder="1" applyAlignment="1" applyProtection="1">
      <alignment wrapText="1"/>
      <protection locked="0"/>
    </xf>
    <xf numFmtId="0" fontId="1" fillId="0" borderId="0" xfId="0" applyFont="1" applyFill="1" applyAlignment="1">
      <alignment horizontal="center" wrapText="1"/>
    </xf>
    <xf numFmtId="165" fontId="23" fillId="22" borderId="4" xfId="6" applyNumberFormat="1" applyFont="1" applyFill="1" applyBorder="1" applyAlignment="1">
      <alignment horizontal="center" wrapText="1"/>
    </xf>
    <xf numFmtId="165" fontId="24" fillId="22" borderId="4" xfId="6" applyNumberFormat="1" applyFont="1" applyFill="1" applyBorder="1" applyAlignment="1">
      <alignment wrapText="1"/>
    </xf>
    <xf numFmtId="49" fontId="24" fillId="0" borderId="4" xfId="6" applyNumberFormat="1" applyFont="1" applyFill="1" applyBorder="1" applyAlignment="1" applyProtection="1">
      <alignment horizontal="center" wrapText="1"/>
      <protection locked="0"/>
    </xf>
    <xf numFmtId="0" fontId="23" fillId="22" borderId="4" xfId="6" applyFont="1" applyFill="1" applyBorder="1" applyAlignment="1">
      <alignment horizontal="center" wrapText="1"/>
    </xf>
    <xf numFmtId="164" fontId="23" fillId="22" borderId="4" xfId="6" applyNumberFormat="1" applyFont="1" applyFill="1" applyBorder="1" applyAlignment="1">
      <alignment horizontal="center" wrapText="1"/>
    </xf>
    <xf numFmtId="2" fontId="23" fillId="22" borderId="4" xfId="6" applyNumberFormat="1" applyFont="1" applyFill="1" applyBorder="1" applyAlignment="1">
      <alignment horizontal="center" wrapText="1"/>
    </xf>
    <xf numFmtId="10" fontId="23" fillId="22" borderId="4" xfId="6" applyNumberFormat="1" applyFont="1" applyFill="1" applyBorder="1" applyAlignment="1">
      <alignment horizontal="center" wrapText="1"/>
    </xf>
    <xf numFmtId="0" fontId="23" fillId="20" borderId="4" xfId="4" applyFont="1" applyFill="1" applyBorder="1" applyAlignment="1">
      <alignment horizontal="center" wrapText="1"/>
    </xf>
    <xf numFmtId="2" fontId="23" fillId="20" borderId="4" xfId="4" applyNumberFormat="1" applyFont="1" applyFill="1" applyBorder="1" applyAlignment="1">
      <alignment horizontal="center" wrapText="1"/>
    </xf>
    <xf numFmtId="165" fontId="23" fillId="20" borderId="4" xfId="5" applyNumberFormat="1" applyFont="1" applyFill="1" applyBorder="1" applyAlignment="1">
      <alignment horizontal="center" wrapText="1"/>
    </xf>
    <xf numFmtId="10" fontId="23" fillId="20" borderId="4" xfId="4" applyNumberFormat="1" applyFont="1" applyFill="1" applyBorder="1" applyAlignment="1">
      <alignment horizontal="center" wrapText="1"/>
    </xf>
    <xf numFmtId="165" fontId="24" fillId="20" borderId="4" xfId="5" applyNumberFormat="1" applyFont="1" applyFill="1" applyBorder="1"/>
    <xf numFmtId="165" fontId="24" fillId="20" borderId="47" xfId="6" applyNumberFormat="1" applyFont="1" applyFill="1" applyBorder="1" applyAlignment="1">
      <alignment horizontal="center" wrapText="1"/>
    </xf>
    <xf numFmtId="165" fontId="24" fillId="20" borderId="48" xfId="6" applyNumberFormat="1" applyFont="1" applyFill="1" applyBorder="1" applyAlignment="1">
      <alignment horizontal="center" wrapText="1"/>
    </xf>
    <xf numFmtId="165" fontId="24" fillId="20" borderId="49" xfId="6" applyNumberFormat="1" applyFont="1" applyFill="1" applyBorder="1" applyAlignment="1">
      <alignment horizontal="center" wrapText="1"/>
    </xf>
    <xf numFmtId="165" fontId="24" fillId="20" borderId="50" xfId="6" applyNumberFormat="1" applyFont="1" applyFill="1" applyBorder="1" applyAlignment="1">
      <alignment horizontal="center" wrapText="1"/>
    </xf>
    <xf numFmtId="165" fontId="23" fillId="21" borderId="4" xfId="12" applyNumberFormat="1" applyFont="1" applyFill="1" applyBorder="1"/>
    <xf numFmtId="10" fontId="23" fillId="21" borderId="4" xfId="12" applyNumberFormat="1" applyFont="1" applyFill="1" applyBorder="1"/>
    <xf numFmtId="10" fontId="23" fillId="4" borderId="4" xfId="0" applyNumberFormat="1" applyFont="1" applyFill="1" applyBorder="1"/>
    <xf numFmtId="165" fontId="23" fillId="10" borderId="4" xfId="3" applyNumberFormat="1" applyFont="1" applyFill="1" applyBorder="1"/>
    <xf numFmtId="10" fontId="23" fillId="10" borderId="4" xfId="3" applyNumberFormat="1" applyFont="1" applyFill="1" applyBorder="1"/>
    <xf numFmtId="165" fontId="24" fillId="16" borderId="4" xfId="4" applyNumberFormat="1" applyFont="1" applyFill="1" applyBorder="1" applyAlignment="1">
      <alignment wrapText="1"/>
    </xf>
    <xf numFmtId="0" fontId="23" fillId="16" borderId="4" xfId="4" applyFont="1" applyFill="1" applyBorder="1" applyAlignment="1">
      <alignment horizontal="center" wrapText="1"/>
    </xf>
    <xf numFmtId="164" fontId="23" fillId="16" borderId="4" xfId="4" applyNumberFormat="1" applyFont="1" applyFill="1" applyBorder="1" applyAlignment="1">
      <alignment horizontal="center" wrapText="1"/>
    </xf>
    <xf numFmtId="2" fontId="23" fillId="16" borderId="4" xfId="4" applyNumberFormat="1" applyFont="1" applyFill="1" applyBorder="1" applyAlignment="1">
      <alignment horizontal="center" wrapText="1"/>
    </xf>
    <xf numFmtId="165" fontId="23" fillId="16" borderId="4" xfId="4" applyNumberFormat="1" applyFont="1" applyFill="1" applyBorder="1" applyAlignment="1">
      <alignment horizontal="center" wrapText="1"/>
    </xf>
    <xf numFmtId="10" fontId="23" fillId="16" borderId="4" xfId="4" applyNumberFormat="1" applyFont="1" applyFill="1" applyBorder="1" applyAlignment="1">
      <alignment horizontal="center" wrapText="1"/>
    </xf>
    <xf numFmtId="0" fontId="24" fillId="0" borderId="4" xfId="5" applyFont="1" applyFill="1" applyBorder="1" applyAlignment="1" applyProtection="1">
      <alignment wrapText="1"/>
      <protection locked="0"/>
    </xf>
    <xf numFmtId="164" fontId="24" fillId="0" borderId="4" xfId="5" applyNumberFormat="1" applyFont="1" applyFill="1" applyBorder="1" applyAlignment="1" applyProtection="1">
      <alignment wrapText="1"/>
      <protection locked="0"/>
    </xf>
    <xf numFmtId="0" fontId="23" fillId="23" borderId="4" xfId="5" applyFont="1" applyFill="1" applyBorder="1" applyAlignment="1">
      <alignment horizontal="center"/>
    </xf>
    <xf numFmtId="164" fontId="23" fillId="23" borderId="4" xfId="5" applyNumberFormat="1" applyFont="1" applyFill="1" applyBorder="1" applyAlignment="1">
      <alignment horizontal="center"/>
    </xf>
    <xf numFmtId="165" fontId="24" fillId="0" borderId="1" xfId="0" applyNumberFormat="1" applyFont="1" applyFill="1" applyBorder="1" applyAlignment="1"/>
    <xf numFmtId="165" fontId="23" fillId="2" borderId="1" xfId="0" applyNumberFormat="1" applyFont="1" applyFill="1" applyBorder="1" applyAlignment="1">
      <alignment horizontal="right"/>
    </xf>
    <xf numFmtId="165" fontId="23" fillId="4" borderId="4" xfId="0" applyNumberFormat="1" applyFont="1" applyFill="1" applyBorder="1" applyAlignment="1">
      <alignment horizontal="center"/>
    </xf>
    <xf numFmtId="165" fontId="24" fillId="0" borderId="4" xfId="0" applyNumberFormat="1" applyFont="1" applyFill="1" applyBorder="1" applyAlignment="1" applyProtection="1">
      <alignment vertical="center"/>
      <protection locked="0"/>
    </xf>
    <xf numFmtId="165" fontId="24" fillId="0" borderId="4" xfId="0" applyNumberFormat="1" applyFont="1" applyFill="1" applyBorder="1" applyAlignment="1" applyProtection="1">
      <alignment horizontal="right" vertical="center"/>
      <protection locked="0"/>
    </xf>
    <xf numFmtId="0" fontId="33" fillId="4" borderId="4" xfId="0" applyFont="1" applyFill="1" applyBorder="1" applyAlignment="1">
      <alignment horizontal="left"/>
    </xf>
    <xf numFmtId="0" fontId="33" fillId="4" borderId="1" xfId="0" applyFont="1" applyFill="1" applyBorder="1" applyAlignment="1">
      <alignment horizontal="left"/>
    </xf>
    <xf numFmtId="0" fontId="33" fillId="4" borderId="2" xfId="0" applyFont="1" applyFill="1" applyBorder="1" applyAlignment="1">
      <alignment horizontal="left"/>
    </xf>
    <xf numFmtId="0" fontId="33" fillId="4" borderId="3" xfId="0" applyFont="1" applyFill="1" applyBorder="1" applyAlignment="1">
      <alignment horizontal="left"/>
    </xf>
    <xf numFmtId="165" fontId="23" fillId="16" borderId="4" xfId="0" applyNumberFormat="1" applyFont="1" applyFill="1" applyBorder="1" applyAlignment="1">
      <alignment horizontal="center"/>
    </xf>
    <xf numFmtId="165" fontId="23" fillId="16" borderId="5" xfId="0" applyNumberFormat="1" applyFont="1" applyFill="1" applyBorder="1"/>
    <xf numFmtId="0" fontId="23" fillId="14" borderId="6" xfId="0" applyFont="1" applyFill="1" applyBorder="1" applyAlignment="1">
      <alignment horizontal="center"/>
    </xf>
    <xf numFmtId="0" fontId="23" fillId="13" borderId="2" xfId="0" applyFont="1" applyFill="1" applyBorder="1" applyAlignment="1">
      <alignment horizontal="right" wrapText="1"/>
    </xf>
    <xf numFmtId="9" fontId="23" fillId="0" borderId="54" xfId="10" applyFont="1" applyFill="1" applyBorder="1" applyAlignment="1" applyProtection="1">
      <alignment horizontal="left" wrapText="1"/>
      <protection locked="0"/>
    </xf>
    <xf numFmtId="165" fontId="23" fillId="13" borderId="2" xfId="0" applyNumberFormat="1" applyFont="1" applyFill="1" applyBorder="1" applyAlignment="1">
      <alignment horizontal="right"/>
    </xf>
    <xf numFmtId="42" fontId="24" fillId="0" borderId="4" xfId="11" applyNumberFormat="1" applyFont="1" applyFill="1" applyBorder="1"/>
    <xf numFmtId="3" fontId="24" fillId="0" borderId="4" xfId="2" applyNumberFormat="1" applyFont="1" applyFill="1" applyBorder="1" applyAlignment="1">
      <alignment horizontal="center"/>
    </xf>
    <xf numFmtId="0" fontId="35" fillId="3" borderId="5" xfId="0" applyFont="1" applyFill="1" applyBorder="1" applyAlignment="1">
      <alignment horizontal="center" vertical="top" wrapText="1"/>
    </xf>
    <xf numFmtId="165" fontId="22" fillId="3" borderId="4" xfId="0" applyNumberFormat="1" applyFont="1" applyFill="1" applyBorder="1" applyAlignment="1">
      <alignment horizontal="center" vertical="top"/>
    </xf>
    <xf numFmtId="0" fontId="35" fillId="6" borderId="4" xfId="0" applyFont="1" applyFill="1" applyBorder="1" applyAlignment="1">
      <alignment horizontal="center" vertical="top" wrapText="1"/>
    </xf>
    <xf numFmtId="165" fontId="22" fillId="6" borderId="4" xfId="0" applyNumberFormat="1" applyFont="1" applyFill="1" applyBorder="1" applyAlignment="1">
      <alignment horizontal="center" vertical="top"/>
    </xf>
    <xf numFmtId="0" fontId="6" fillId="3" borderId="4" xfId="0" applyFont="1" applyFill="1" applyBorder="1" applyAlignment="1">
      <alignment horizontal="center"/>
    </xf>
    <xf numFmtId="0" fontId="36" fillId="0" borderId="4" xfId="0" applyFont="1" applyFill="1" applyBorder="1" applyAlignment="1" applyProtection="1">
      <alignment wrapText="1"/>
      <protection locked="0"/>
    </xf>
    <xf numFmtId="2" fontId="36" fillId="0" borderId="4" xfId="0" applyNumberFormat="1" applyFont="1" applyFill="1" applyBorder="1" applyAlignment="1" applyProtection="1">
      <alignment horizontal="right"/>
      <protection locked="0"/>
    </xf>
    <xf numFmtId="2" fontId="36" fillId="0" borderId="4" xfId="0" applyNumberFormat="1" applyFont="1" applyBorder="1" applyAlignment="1" applyProtection="1">
      <alignment horizontal="right"/>
      <protection locked="0"/>
    </xf>
    <xf numFmtId="2" fontId="36" fillId="3" borderId="1" xfId="0" applyNumberFormat="1" applyFont="1" applyFill="1" applyBorder="1" applyAlignment="1">
      <alignment horizontal="right"/>
    </xf>
    <xf numFmtId="165" fontId="36" fillId="5" borderId="1" xfId="0" applyNumberFormat="1" applyFont="1" applyFill="1" applyBorder="1" applyAlignment="1" applyProtection="1">
      <alignment horizontal="right"/>
      <protection locked="0"/>
    </xf>
    <xf numFmtId="0" fontId="36" fillId="0" borderId="4" xfId="0" applyFont="1" applyFill="1" applyBorder="1" applyAlignment="1" applyProtection="1">
      <alignment horizontal="center"/>
      <protection locked="0"/>
    </xf>
    <xf numFmtId="49" fontId="36" fillId="0" borderId="4" xfId="0" applyNumberFormat="1" applyFont="1" applyFill="1" applyBorder="1" applyAlignment="1" applyProtection="1">
      <alignment horizontal="center"/>
      <protection locked="0"/>
    </xf>
    <xf numFmtId="49" fontId="0" fillId="0" borderId="0" xfId="0" applyNumberFormat="1" applyAlignment="1">
      <alignment horizontal="center"/>
    </xf>
    <xf numFmtId="0" fontId="35" fillId="3" borderId="5" xfId="0" applyFont="1" applyFill="1" applyBorder="1" applyAlignment="1">
      <alignment horizontal="center" vertical="center" wrapText="1"/>
    </xf>
    <xf numFmtId="165" fontId="6" fillId="3" borderId="4" xfId="0" applyNumberFormat="1" applyFont="1" applyFill="1" applyBorder="1" applyAlignment="1">
      <alignment horizontal="right"/>
    </xf>
    <xf numFmtId="49" fontId="19" fillId="0" borderId="4" xfId="0" applyNumberFormat="1" applyFont="1" applyFill="1" applyBorder="1" applyAlignment="1" applyProtection="1">
      <alignment horizontal="center"/>
      <protection locked="0"/>
    </xf>
    <xf numFmtId="0" fontId="19" fillId="0" borderId="4" xfId="0" applyFont="1" applyFill="1" applyBorder="1" applyAlignment="1" applyProtection="1">
      <alignment horizontal="center"/>
      <protection locked="0"/>
    </xf>
    <xf numFmtId="165" fontId="5" fillId="3" borderId="4" xfId="0" applyNumberFormat="1" applyFont="1" applyFill="1" applyBorder="1" applyAlignment="1">
      <alignment horizontal="right"/>
    </xf>
    <xf numFmtId="5" fontId="24" fillId="0" borderId="4" xfId="11" applyNumberFormat="1" applyFont="1" applyFill="1" applyBorder="1" applyAlignment="1" applyProtection="1">
      <alignment horizontal="right" wrapText="1"/>
      <protection locked="0"/>
    </xf>
    <xf numFmtId="0" fontId="0" fillId="0" borderId="0" xfId="0" applyFill="1" applyBorder="1"/>
    <xf numFmtId="165" fontId="0" fillId="0" borderId="0" xfId="0" applyNumberFormat="1" applyFill="1" applyBorder="1"/>
    <xf numFmtId="0" fontId="13" fillId="0" borderId="0" xfId="7" applyFill="1" applyBorder="1"/>
    <xf numFmtId="0" fontId="14" fillId="0" borderId="0" xfId="7" applyFont="1" applyFill="1" applyBorder="1"/>
    <xf numFmtId="165" fontId="14" fillId="0" borderId="0" xfId="7" applyNumberFormat="1" applyFont="1" applyFill="1" applyBorder="1"/>
    <xf numFmtId="0" fontId="21" fillId="0" borderId="0" xfId="9" applyFont="1" applyFill="1" applyAlignment="1">
      <alignment horizontal="left"/>
    </xf>
    <xf numFmtId="165" fontId="21" fillId="0" borderId="0" xfId="9" applyNumberFormat="1" applyFont="1" applyFill="1" applyAlignment="1"/>
    <xf numFmtId="0" fontId="22" fillId="0" borderId="4" xfId="3" applyFont="1" applyBorder="1" applyAlignment="1">
      <alignment horizontal="center" vertical="center"/>
    </xf>
    <xf numFmtId="0" fontId="6" fillId="0" borderId="4" xfId="3" applyFont="1" applyBorder="1" applyAlignment="1">
      <alignment horizontal="left"/>
    </xf>
    <xf numFmtId="165" fontId="22" fillId="21" borderId="4" xfId="0" applyNumberFormat="1" applyFont="1" applyFill="1" applyBorder="1" applyAlignment="1">
      <alignment horizontal="right"/>
    </xf>
    <xf numFmtId="165" fontId="22" fillId="14" borderId="4" xfId="0" applyNumberFormat="1" applyFont="1" applyFill="1" applyBorder="1" applyAlignment="1">
      <alignment horizontal="right"/>
    </xf>
    <xf numFmtId="165" fontId="26" fillId="0" borderId="0" xfId="1" applyNumberFormat="1" applyFont="1" applyFill="1" applyBorder="1"/>
    <xf numFmtId="0" fontId="5" fillId="0" borderId="0" xfId="0" applyFont="1" applyFill="1" applyBorder="1" applyAlignment="1">
      <alignment horizontal="center" vertical="center"/>
    </xf>
    <xf numFmtId="0" fontId="23" fillId="0" borderId="21" xfId="5" applyFont="1" applyFill="1" applyBorder="1" applyAlignment="1">
      <alignment horizontal="center"/>
    </xf>
    <xf numFmtId="0" fontId="24" fillId="0" borderId="21" xfId="5" applyFont="1" applyFill="1" applyBorder="1" applyAlignment="1" applyProtection="1">
      <alignment wrapText="1"/>
      <protection locked="0"/>
    </xf>
    <xf numFmtId="0" fontId="22" fillId="0" borderId="4" xfId="0" applyFont="1" applyBorder="1" applyAlignment="1">
      <alignment horizontal="center"/>
    </xf>
    <xf numFmtId="165" fontId="26" fillId="15" borderId="21" xfId="5" applyNumberFormat="1" applyFont="1" applyFill="1" applyBorder="1" applyAlignment="1">
      <alignment vertical="center"/>
    </xf>
    <xf numFmtId="0" fontId="24" fillId="0" borderId="56" xfId="5" applyFont="1" applyFill="1" applyBorder="1" applyAlignment="1" applyProtection="1">
      <alignment wrapText="1"/>
      <protection locked="0"/>
    </xf>
    <xf numFmtId="164" fontId="24" fillId="0" borderId="57" xfId="5" applyNumberFormat="1" applyFont="1" applyFill="1" applyBorder="1" applyAlignment="1" applyProtection="1">
      <alignment wrapText="1"/>
      <protection locked="0"/>
    </xf>
    <xf numFmtId="0" fontId="24" fillId="0" borderId="57" xfId="5" applyFont="1" applyFill="1" applyBorder="1" applyAlignment="1" applyProtection="1">
      <alignment horizontal="center" wrapText="1"/>
      <protection locked="0"/>
    </xf>
    <xf numFmtId="10" fontId="22" fillId="0" borderId="42" xfId="0" applyNumberFormat="1" applyFont="1" applyFill="1" applyBorder="1" applyAlignment="1" applyProtection="1">
      <alignment horizontal="left" vertical="center" wrapText="1"/>
      <protection locked="0"/>
    </xf>
    <xf numFmtId="165" fontId="22" fillId="14" borderId="17" xfId="0" applyNumberFormat="1" applyFont="1" applyFill="1" applyBorder="1" applyAlignment="1">
      <alignment vertical="center"/>
    </xf>
    <xf numFmtId="10" fontId="22" fillId="14" borderId="17" xfId="0" applyNumberFormat="1" applyFont="1" applyFill="1" applyBorder="1" applyAlignment="1">
      <alignment vertical="center"/>
    </xf>
    <xf numFmtId="165" fontId="23" fillId="8" borderId="17" xfId="3" applyNumberFormat="1" applyFont="1" applyFill="1" applyBorder="1" applyAlignment="1">
      <alignment vertical="center"/>
    </xf>
    <xf numFmtId="10" fontId="23" fillId="8" borderId="17" xfId="3" applyNumberFormat="1" applyFont="1" applyFill="1" applyBorder="1" applyAlignment="1">
      <alignment vertical="center"/>
    </xf>
    <xf numFmtId="10" fontId="22" fillId="0" borderId="42" xfId="0" applyNumberFormat="1" applyFont="1" applyFill="1" applyBorder="1" applyAlignment="1" applyProtection="1">
      <alignment horizontal="center" vertical="center" wrapText="1"/>
      <protection locked="0"/>
    </xf>
    <xf numFmtId="0" fontId="22" fillId="15" borderId="4" xfId="0" applyFont="1" applyFill="1" applyBorder="1" applyAlignment="1">
      <alignment horizontal="center"/>
    </xf>
    <xf numFmtId="0" fontId="23" fillId="15" borderId="21" xfId="5" applyFont="1" applyFill="1" applyBorder="1" applyAlignment="1">
      <alignment horizontal="center"/>
    </xf>
    <xf numFmtId="164" fontId="23" fillId="15" borderId="17" xfId="5" applyNumberFormat="1" applyFont="1" applyFill="1" applyBorder="1" applyAlignment="1">
      <alignment horizontal="center"/>
    </xf>
    <xf numFmtId="0" fontId="23" fillId="15" borderId="17" xfId="5" applyFont="1" applyFill="1" applyBorder="1" applyAlignment="1">
      <alignment horizontal="center"/>
    </xf>
    <xf numFmtId="165" fontId="22" fillId="13" borderId="17" xfId="0" applyNumberFormat="1" applyFont="1" applyFill="1" applyBorder="1" applyAlignment="1">
      <alignment vertical="center"/>
    </xf>
    <xf numFmtId="10" fontId="22" fillId="13" borderId="17" xfId="0" applyNumberFormat="1" applyFont="1" applyFill="1" applyBorder="1" applyAlignment="1">
      <alignment vertical="center"/>
    </xf>
    <xf numFmtId="165" fontId="23" fillId="21" borderId="17" xfId="3" applyNumberFormat="1" applyFont="1" applyFill="1" applyBorder="1" applyAlignment="1">
      <alignment vertical="center"/>
    </xf>
    <xf numFmtId="10" fontId="23" fillId="21" borderId="17" xfId="3" applyNumberFormat="1" applyFont="1" applyFill="1" applyBorder="1" applyAlignment="1">
      <alignment vertical="center"/>
    </xf>
    <xf numFmtId="165" fontId="23" fillId="14" borderId="4" xfId="1" applyNumberFormat="1" applyFont="1" applyFill="1" applyBorder="1"/>
    <xf numFmtId="0" fontId="35" fillId="6" borderId="4" xfId="0" applyFont="1" applyFill="1" applyBorder="1" applyAlignment="1">
      <alignment horizontal="center" vertical="center" wrapText="1"/>
    </xf>
    <xf numFmtId="165" fontId="23" fillId="23" borderId="4" xfId="5" applyNumberFormat="1" applyFont="1" applyFill="1" applyBorder="1" applyAlignment="1">
      <alignment horizontal="center"/>
    </xf>
    <xf numFmtId="165" fontId="23" fillId="25" borderId="4" xfId="5" applyNumberFormat="1" applyFont="1" applyFill="1" applyBorder="1"/>
    <xf numFmtId="0" fontId="22" fillId="21" borderId="5" xfId="3" applyFont="1" applyFill="1" applyBorder="1" applyAlignment="1">
      <alignment horizontal="left"/>
    </xf>
    <xf numFmtId="165" fontId="23" fillId="21" borderId="4" xfId="2" applyNumberFormat="1" applyFont="1" applyFill="1" applyBorder="1" applyAlignment="1">
      <alignment horizontal="right"/>
    </xf>
    <xf numFmtId="165" fontId="23" fillId="14" borderId="4" xfId="1" applyNumberFormat="1" applyFont="1" applyFill="1" applyBorder="1" applyAlignment="1">
      <alignment horizontal="right"/>
    </xf>
    <xf numFmtId="165" fontId="21" fillId="19" borderId="50" xfId="9" applyNumberFormat="1" applyFont="1" applyBorder="1" applyAlignment="1">
      <alignment horizontal="right" vertical="center"/>
    </xf>
    <xf numFmtId="165" fontId="24" fillId="0" borderId="4" xfId="7" applyNumberFormat="1" applyFont="1" applyBorder="1" applyAlignment="1">
      <alignment horizontal="right"/>
    </xf>
    <xf numFmtId="165" fontId="23" fillId="21" borderId="4" xfId="7" applyNumberFormat="1" applyFont="1" applyFill="1" applyBorder="1" applyAlignment="1">
      <alignment horizontal="right"/>
    </xf>
    <xf numFmtId="165" fontId="23" fillId="13" borderId="2" xfId="0" quotePrefix="1" applyNumberFormat="1" applyFont="1" applyFill="1" applyBorder="1" applyAlignment="1">
      <alignment horizontal="right"/>
    </xf>
    <xf numFmtId="9" fontId="23" fillId="14" borderId="4" xfId="10" applyFont="1" applyFill="1" applyBorder="1" applyAlignment="1">
      <alignment horizontal="right"/>
    </xf>
    <xf numFmtId="165" fontId="24" fillId="23" borderId="4" xfId="5" applyNumberFormat="1" applyFont="1" applyFill="1" applyBorder="1" applyAlignment="1">
      <alignment wrapText="1"/>
    </xf>
    <xf numFmtId="0" fontId="1" fillId="0" borderId="0" xfId="0" applyFont="1" applyBorder="1"/>
    <xf numFmtId="0" fontId="0" fillId="0" borderId="0" xfId="0" applyFont="1" applyBorder="1" applyAlignment="1">
      <alignment horizontal="left"/>
    </xf>
    <xf numFmtId="0" fontId="15" fillId="0" borderId="0" xfId="0" applyFont="1" applyFill="1" applyBorder="1"/>
    <xf numFmtId="0" fontId="0" fillId="0" borderId="0" xfId="0" applyFont="1" applyBorder="1" applyAlignment="1">
      <alignment wrapText="1"/>
    </xf>
    <xf numFmtId="165" fontId="24" fillId="0" borderId="4" xfId="0" applyNumberFormat="1" applyFont="1" applyFill="1" applyBorder="1" applyAlignment="1">
      <alignment horizontal="right"/>
    </xf>
    <xf numFmtId="165" fontId="24" fillId="0" borderId="4" xfId="2" applyNumberFormat="1" applyFont="1" applyFill="1" applyBorder="1" applyAlignment="1">
      <alignment horizontal="right"/>
    </xf>
    <xf numFmtId="165" fontId="23" fillId="21" borderId="4" xfId="7" applyNumberFormat="1" applyFont="1" applyFill="1" applyBorder="1" applyAlignment="1">
      <alignment vertical="center"/>
    </xf>
    <xf numFmtId="9" fontId="23" fillId="14" borderId="4" xfId="10" applyFont="1" applyFill="1" applyBorder="1" applyAlignment="1">
      <alignment vertical="center"/>
    </xf>
    <xf numFmtId="165" fontId="38" fillId="0" borderId="4" xfId="7" applyNumberFormat="1" applyFont="1" applyBorder="1"/>
    <xf numFmtId="165" fontId="26" fillId="21" borderId="4" xfId="7" applyNumberFormat="1" applyFont="1" applyFill="1" applyBorder="1"/>
    <xf numFmtId="0" fontId="0" fillId="0" borderId="4"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4" xfId="0" applyBorder="1" applyAlignment="1" applyProtection="1">
      <alignment wrapText="1"/>
      <protection locked="0"/>
    </xf>
    <xf numFmtId="165" fontId="22" fillId="30" borderId="17" xfId="3" applyNumberFormat="1" applyFont="1" applyFill="1" applyBorder="1" applyProtection="1"/>
    <xf numFmtId="10" fontId="22" fillId="30" borderId="17" xfId="3" applyNumberFormat="1" applyFont="1" applyFill="1" applyBorder="1" applyProtection="1"/>
    <xf numFmtId="165" fontId="22" fillId="23" borderId="34" xfId="0" applyNumberFormat="1" applyFont="1" applyFill="1" applyBorder="1" applyProtection="1"/>
    <xf numFmtId="165" fontId="6" fillId="0" borderId="34" xfId="0" applyNumberFormat="1" applyFont="1" applyFill="1" applyBorder="1" applyProtection="1">
      <protection locked="0"/>
    </xf>
    <xf numFmtId="165" fontId="26" fillId="0" borderId="39" xfId="8" applyNumberFormat="1" applyFont="1" applyFill="1" applyBorder="1" applyAlignment="1" applyProtection="1">
      <alignment horizontal="center" vertical="center"/>
      <protection locked="0"/>
    </xf>
    <xf numFmtId="165" fontId="6" fillId="0" borderId="23" xfId="0" applyNumberFormat="1" applyFont="1" applyFill="1" applyBorder="1" applyAlignment="1" applyProtection="1">
      <alignment horizontal="center" vertical="center"/>
      <protection locked="0"/>
    </xf>
    <xf numFmtId="165" fontId="6" fillId="0" borderId="24" xfId="0" applyNumberFormat="1" applyFont="1" applyFill="1" applyBorder="1" applyAlignment="1" applyProtection="1">
      <alignment horizontal="center" vertical="center"/>
      <protection locked="0"/>
    </xf>
    <xf numFmtId="165" fontId="23" fillId="0" borderId="39" xfId="8" applyNumberFormat="1" applyFont="1" applyFill="1" applyBorder="1" applyAlignment="1" applyProtection="1">
      <alignment horizontal="center" vertical="center"/>
      <protection locked="0"/>
    </xf>
    <xf numFmtId="165" fontId="0" fillId="0" borderId="23" xfId="7" applyNumberFormat="1" applyFont="1" applyFill="1" applyBorder="1" applyAlignment="1" applyProtection="1">
      <alignment horizontal="center" vertical="center"/>
      <protection locked="0"/>
    </xf>
    <xf numFmtId="165" fontId="23" fillId="13" borderId="58" xfId="0" applyNumberFormat="1" applyFont="1" applyFill="1" applyBorder="1" applyAlignment="1">
      <alignment horizontal="right"/>
    </xf>
    <xf numFmtId="49" fontId="6" fillId="0" borderId="17" xfId="6" applyNumberFormat="1" applyFont="1" applyFill="1" applyBorder="1" applyAlignment="1" applyProtection="1">
      <alignment horizontal="center" wrapText="1"/>
      <protection locked="0"/>
    </xf>
    <xf numFmtId="49" fontId="22" fillId="24" borderId="17" xfId="6" applyNumberFormat="1" applyFont="1" applyFill="1" applyBorder="1" applyAlignment="1">
      <alignment horizontal="center" vertical="center"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165" fontId="18" fillId="3" borderId="5" xfId="0" applyNumberFormat="1" applyFont="1" applyFill="1" applyBorder="1" applyAlignment="1">
      <alignment horizontal="center" vertical="top" wrapText="1"/>
    </xf>
    <xf numFmtId="165" fontId="18" fillId="3" borderId="6" xfId="0" applyNumberFormat="1" applyFont="1" applyFill="1" applyBorder="1" applyAlignment="1">
      <alignment horizontal="center" vertical="top" wrapText="1"/>
    </xf>
    <xf numFmtId="0" fontId="16" fillId="34" borderId="1" xfId="0" applyFont="1" applyFill="1" applyBorder="1" applyAlignment="1">
      <alignment horizontal="center" vertical="center" wrapText="1"/>
    </xf>
    <xf numFmtId="0" fontId="16" fillId="34" borderId="2" xfId="0" applyFont="1" applyFill="1" applyBorder="1" applyAlignment="1">
      <alignment horizontal="center" vertical="center" wrapText="1"/>
    </xf>
    <xf numFmtId="0" fontId="16" fillId="34" borderId="3" xfId="0" applyFont="1" applyFill="1" applyBorder="1" applyAlignment="1">
      <alignment horizontal="center" vertical="center" wrapText="1"/>
    </xf>
    <xf numFmtId="0" fontId="1" fillId="3" borderId="5" xfId="0" applyFont="1" applyFill="1" applyBorder="1" applyAlignment="1">
      <alignment horizontal="center" vertical="top" wrapText="1"/>
    </xf>
    <xf numFmtId="0" fontId="1" fillId="3" borderId="6" xfId="0" applyFont="1" applyFill="1" applyBorder="1" applyAlignment="1">
      <alignment horizontal="center" vertical="top" wrapText="1"/>
    </xf>
    <xf numFmtId="49" fontId="18" fillId="3" borderId="5" xfId="0" applyNumberFormat="1" applyFont="1" applyFill="1" applyBorder="1" applyAlignment="1">
      <alignment horizontal="center" vertical="top" wrapText="1"/>
    </xf>
    <xf numFmtId="49" fontId="18" fillId="3" borderId="6" xfId="0" applyNumberFormat="1" applyFont="1" applyFill="1" applyBorder="1" applyAlignment="1">
      <alignment horizontal="center" vertical="top" wrapText="1"/>
    </xf>
    <xf numFmtId="2" fontId="18" fillId="3" borderId="5" xfId="0" applyNumberFormat="1" applyFont="1" applyFill="1" applyBorder="1" applyAlignment="1">
      <alignment horizontal="center" vertical="top" wrapText="1"/>
    </xf>
    <xf numFmtId="2" fontId="18" fillId="3" borderId="6" xfId="0" applyNumberFormat="1" applyFont="1" applyFill="1" applyBorder="1" applyAlignment="1">
      <alignment horizontal="center" vertical="top" wrapText="1"/>
    </xf>
    <xf numFmtId="0" fontId="16" fillId="38" borderId="1" xfId="0" applyFont="1" applyFill="1" applyBorder="1" applyAlignment="1">
      <alignment horizontal="center" vertical="center" wrapText="1"/>
    </xf>
    <xf numFmtId="0" fontId="16" fillId="38" borderId="2" xfId="0" applyFont="1" applyFill="1" applyBorder="1" applyAlignment="1">
      <alignment horizontal="center" vertical="center" wrapText="1"/>
    </xf>
    <xf numFmtId="0" fontId="41" fillId="32" borderId="7" xfId="0" applyFont="1" applyFill="1" applyBorder="1" applyAlignment="1">
      <alignment horizontal="center" vertical="center" wrapText="1"/>
    </xf>
    <xf numFmtId="0" fontId="41" fillId="32" borderId="18" xfId="0" applyFont="1" applyFill="1" applyBorder="1" applyAlignment="1">
      <alignment horizontal="center" vertical="center" wrapText="1"/>
    </xf>
    <xf numFmtId="0" fontId="22" fillId="30" borderId="19" xfId="3" applyFont="1" applyFill="1" applyBorder="1" applyAlignment="1" applyProtection="1">
      <alignment horizontal="right"/>
    </xf>
    <xf numFmtId="0" fontId="22" fillId="30" borderId="20" xfId="3" applyFont="1" applyFill="1" applyBorder="1" applyAlignment="1" applyProtection="1">
      <alignment horizontal="right"/>
    </xf>
    <xf numFmtId="0" fontId="22" fillId="30" borderId="21" xfId="3" applyFont="1" applyFill="1" applyBorder="1" applyAlignment="1" applyProtection="1">
      <alignment horizontal="right"/>
    </xf>
    <xf numFmtId="0" fontId="41" fillId="32" borderId="0" xfId="0" applyFont="1" applyFill="1" applyAlignment="1">
      <alignment horizontal="center" vertical="center"/>
    </xf>
    <xf numFmtId="0" fontId="41" fillId="32" borderId="18" xfId="0" applyFont="1" applyFill="1" applyBorder="1" applyAlignment="1">
      <alignment horizontal="center" vertical="center"/>
    </xf>
    <xf numFmtId="0" fontId="22" fillId="13" borderId="19" xfId="0" applyFont="1" applyFill="1" applyBorder="1" applyAlignment="1">
      <alignment horizontal="right" vertical="center"/>
    </xf>
    <xf numFmtId="0" fontId="22" fillId="13" borderId="20" xfId="0" applyFont="1" applyFill="1" applyBorder="1" applyAlignment="1">
      <alignment horizontal="right" vertical="center"/>
    </xf>
    <xf numFmtId="0" fontId="22" fillId="13" borderId="21" xfId="0" applyFont="1" applyFill="1" applyBorder="1" applyAlignment="1">
      <alignment horizontal="right" vertical="center"/>
    </xf>
    <xf numFmtId="0" fontId="23" fillId="21" borderId="19" xfId="3" applyFont="1" applyFill="1" applyBorder="1" applyAlignment="1">
      <alignment horizontal="right" vertical="center"/>
    </xf>
    <xf numFmtId="0" fontId="23" fillId="21" borderId="20" xfId="3" applyFont="1" applyFill="1" applyBorder="1" applyAlignment="1">
      <alignment horizontal="right" vertical="center"/>
    </xf>
    <xf numFmtId="0" fontId="23" fillId="21" borderId="21" xfId="3" applyFont="1" applyFill="1" applyBorder="1" applyAlignment="1">
      <alignment horizontal="right" vertical="center"/>
    </xf>
    <xf numFmtId="0" fontId="10" fillId="22" borderId="1" xfId="0" applyFont="1" applyFill="1" applyBorder="1" applyAlignment="1">
      <alignment horizontal="right"/>
    </xf>
    <xf numFmtId="0" fontId="10" fillId="22" borderId="2" xfId="0" applyFont="1" applyFill="1" applyBorder="1" applyAlignment="1">
      <alignment horizontal="right"/>
    </xf>
    <xf numFmtId="0" fontId="10" fillId="22" borderId="3" xfId="0" applyFont="1" applyFill="1" applyBorder="1" applyAlignment="1">
      <alignment horizontal="right"/>
    </xf>
    <xf numFmtId="0" fontId="41" fillId="31" borderId="0" xfId="0" applyFont="1" applyFill="1" applyAlignment="1">
      <alignment horizontal="center" vertical="center"/>
    </xf>
    <xf numFmtId="0" fontId="27" fillId="0" borderId="0" xfId="0" applyFont="1" applyBorder="1" applyAlignment="1">
      <alignment horizontal="center"/>
    </xf>
    <xf numFmtId="0" fontId="1" fillId="0" borderId="0" xfId="0" applyFont="1" applyBorder="1" applyAlignment="1">
      <alignment horizontal="center"/>
    </xf>
    <xf numFmtId="0" fontId="28" fillId="0" borderId="0" xfId="0" applyFont="1" applyFill="1" applyBorder="1" applyAlignment="1">
      <alignment horizontal="left"/>
    </xf>
    <xf numFmtId="0" fontId="6" fillId="0" borderId="4" xfId="0" applyFont="1" applyFill="1" applyBorder="1" applyAlignment="1">
      <alignment horizontal="left" indent="1"/>
    </xf>
    <xf numFmtId="0" fontId="6" fillId="0" borderId="6" xfId="0" applyFont="1" applyFill="1" applyBorder="1" applyAlignment="1">
      <alignment horizontal="left" indent="1"/>
    </xf>
    <xf numFmtId="0" fontId="26" fillId="15" borderId="4" xfId="5" applyFont="1" applyFill="1" applyBorder="1" applyAlignment="1">
      <alignment horizontal="right" vertical="center"/>
    </xf>
    <xf numFmtId="0" fontId="28" fillId="26" borderId="31" xfId="0" applyFont="1" applyFill="1" applyBorder="1" applyAlignment="1">
      <alignment horizontal="left" vertical="center"/>
    </xf>
    <xf numFmtId="0" fontId="28" fillId="26" borderId="32" xfId="0" applyFont="1" applyFill="1" applyBorder="1" applyAlignment="1">
      <alignment horizontal="left" vertical="center"/>
    </xf>
    <xf numFmtId="0" fontId="28" fillId="26" borderId="33" xfId="0" applyFont="1" applyFill="1" applyBorder="1" applyAlignment="1">
      <alignment horizontal="left" vertical="center"/>
    </xf>
    <xf numFmtId="0" fontId="28" fillId="16" borderId="28" xfId="0" applyFont="1" applyFill="1" applyBorder="1" applyAlignment="1">
      <alignment horizontal="left"/>
    </xf>
    <xf numFmtId="0" fontId="28" fillId="16" borderId="29" xfId="0" applyFont="1" applyFill="1" applyBorder="1" applyAlignment="1">
      <alignment horizontal="left"/>
    </xf>
    <xf numFmtId="0" fontId="28" fillId="16" borderId="30" xfId="0" applyFont="1" applyFill="1" applyBorder="1" applyAlignment="1">
      <alignment horizontal="left"/>
    </xf>
    <xf numFmtId="0" fontId="6" fillId="0" borderId="0" xfId="0" applyFont="1" applyFill="1" applyAlignment="1" applyProtection="1">
      <alignment horizontal="left" wrapText="1"/>
      <protection locked="0"/>
    </xf>
    <xf numFmtId="0" fontId="22" fillId="0" borderId="0" xfId="0" applyFont="1" applyAlignment="1">
      <alignment horizontal="left"/>
    </xf>
    <xf numFmtId="0" fontId="10" fillId="4" borderId="25" xfId="0" applyFont="1" applyFill="1" applyBorder="1" applyAlignment="1">
      <alignment horizontal="right"/>
    </xf>
    <xf numFmtId="0" fontId="10" fillId="4" borderId="26" xfId="0" applyFont="1" applyFill="1" applyBorder="1" applyAlignment="1">
      <alignment horizontal="right"/>
    </xf>
    <xf numFmtId="0" fontId="22" fillId="0" borderId="0" xfId="0" applyFont="1" applyBorder="1" applyAlignment="1">
      <alignment horizontal="left"/>
    </xf>
    <xf numFmtId="0" fontId="6" fillId="0" borderId="35" xfId="0" applyFont="1" applyFill="1" applyBorder="1" applyAlignment="1" applyProtection="1">
      <alignment horizontal="left" wrapText="1"/>
      <protection locked="0"/>
    </xf>
    <xf numFmtId="0" fontId="6" fillId="0" borderId="36" xfId="0" applyFont="1" applyFill="1" applyBorder="1" applyAlignment="1" applyProtection="1">
      <alignment horizontal="left" wrapText="1"/>
      <protection locked="0"/>
    </xf>
    <xf numFmtId="0" fontId="6" fillId="0" borderId="37" xfId="0" applyFont="1" applyFill="1" applyBorder="1" applyAlignment="1" applyProtection="1">
      <alignment horizontal="left" wrapText="1"/>
      <protection locked="0"/>
    </xf>
    <xf numFmtId="0" fontId="6" fillId="0" borderId="45" xfId="0" applyFont="1" applyFill="1" applyBorder="1" applyAlignment="1" applyProtection="1">
      <alignment horizontal="left" wrapText="1"/>
      <protection locked="0"/>
    </xf>
    <xf numFmtId="0" fontId="6" fillId="0" borderId="41" xfId="0" applyFont="1" applyFill="1" applyBorder="1" applyAlignment="1" applyProtection="1">
      <alignment horizontal="left" wrapText="1"/>
      <protection locked="0"/>
    </xf>
    <xf numFmtId="0" fontId="6" fillId="0" borderId="40" xfId="0" applyFont="1" applyFill="1" applyBorder="1" applyAlignment="1" applyProtection="1">
      <alignment horizontal="left" wrapText="1"/>
      <protection locked="0"/>
    </xf>
    <xf numFmtId="0" fontId="23" fillId="0" borderId="0" xfId="8" applyFont="1" applyBorder="1" applyAlignment="1">
      <alignment horizontal="left"/>
    </xf>
    <xf numFmtId="0" fontId="10" fillId="10" borderId="23" xfId="0" applyFont="1" applyFill="1" applyBorder="1" applyAlignment="1">
      <alignment horizontal="right"/>
    </xf>
    <xf numFmtId="0" fontId="10" fillId="10" borderId="28" xfId="0" applyFont="1" applyFill="1" applyBorder="1" applyAlignment="1">
      <alignment horizontal="right"/>
    </xf>
    <xf numFmtId="0" fontId="10" fillId="23" borderId="35" xfId="0" applyFont="1" applyFill="1" applyBorder="1" applyAlignment="1">
      <alignment horizontal="right"/>
    </xf>
    <xf numFmtId="0" fontId="10" fillId="23" borderId="36" xfId="0" applyFont="1" applyFill="1" applyBorder="1" applyAlignment="1">
      <alignment horizontal="right"/>
    </xf>
    <xf numFmtId="0" fontId="10" fillId="23" borderId="37" xfId="0" applyFont="1" applyFill="1" applyBorder="1" applyAlignment="1">
      <alignment horizontal="right"/>
    </xf>
    <xf numFmtId="0" fontId="22" fillId="7" borderId="44" xfId="0" applyFont="1" applyFill="1" applyBorder="1" applyAlignment="1">
      <alignment horizontal="right" vertical="center" wrapText="1"/>
    </xf>
    <xf numFmtId="0" fontId="22" fillId="0" borderId="46" xfId="0" applyFont="1" applyBorder="1" applyAlignment="1">
      <alignment horizontal="center"/>
    </xf>
    <xf numFmtId="0" fontId="0" fillId="0" borderId="35" xfId="7" applyFont="1" applyFill="1" applyBorder="1" applyAlignment="1" applyProtection="1">
      <alignment horizontal="left" wrapText="1"/>
      <protection locked="0"/>
    </xf>
    <xf numFmtId="0" fontId="0" fillId="0" borderId="36" xfId="7" applyFont="1" applyFill="1" applyBorder="1" applyAlignment="1" applyProtection="1">
      <alignment horizontal="left" wrapText="1"/>
      <protection locked="0"/>
    </xf>
    <xf numFmtId="0" fontId="0" fillId="0" borderId="37" xfId="7" applyFont="1" applyFill="1" applyBorder="1" applyAlignment="1" applyProtection="1">
      <alignment horizontal="left" wrapText="1"/>
      <protection locked="0"/>
    </xf>
    <xf numFmtId="0" fontId="22" fillId="0" borderId="38" xfId="0" applyFont="1" applyFill="1" applyBorder="1" applyAlignment="1">
      <alignment horizontal="left"/>
    </xf>
    <xf numFmtId="0" fontId="11" fillId="35" borderId="0" xfId="0" applyFont="1" applyFill="1" applyAlignment="1">
      <alignment horizontal="center" vertical="center"/>
    </xf>
    <xf numFmtId="0" fontId="24" fillId="0" borderId="4" xfId="2" applyFont="1" applyFill="1" applyBorder="1" applyAlignment="1">
      <alignment horizontal="left"/>
    </xf>
    <xf numFmtId="0" fontId="22" fillId="0" borderId="0" xfId="3" applyFont="1" applyBorder="1" applyAlignment="1">
      <alignment horizontal="center"/>
    </xf>
    <xf numFmtId="0" fontId="6" fillId="0" borderId="1" xfId="3" applyFont="1" applyBorder="1" applyAlignment="1">
      <alignment horizontal="right"/>
    </xf>
    <xf numFmtId="0" fontId="6" fillId="0" borderId="2" xfId="3" applyFont="1" applyBorder="1" applyAlignment="1">
      <alignment horizontal="right"/>
    </xf>
    <xf numFmtId="0" fontId="6" fillId="0" borderId="3" xfId="3" applyFont="1" applyBorder="1" applyAlignment="1">
      <alignment horizontal="right"/>
    </xf>
    <xf numFmtId="0" fontId="23" fillId="21" borderId="1" xfId="0" applyFont="1" applyFill="1" applyBorder="1" applyAlignment="1">
      <alignment horizontal="left"/>
    </xf>
    <xf numFmtId="0" fontId="23" fillId="21" borderId="2" xfId="0" applyFont="1" applyFill="1" applyBorder="1" applyAlignment="1">
      <alignment horizontal="left"/>
    </xf>
    <xf numFmtId="0" fontId="23" fillId="21" borderId="3" xfId="0" applyFont="1" applyFill="1" applyBorder="1" applyAlignment="1">
      <alignment horizontal="left"/>
    </xf>
    <xf numFmtId="0" fontId="29" fillId="0" borderId="0" xfId="0" applyFont="1" applyFill="1" applyAlignment="1">
      <alignment horizontal="center" vertical="center"/>
    </xf>
    <xf numFmtId="0" fontId="11" fillId="0" borderId="0" xfId="0" applyFont="1" applyFill="1" applyAlignment="1">
      <alignment horizontal="center" vertical="center"/>
    </xf>
    <xf numFmtId="0" fontId="26" fillId="14" borderId="1" xfId="9" applyFont="1" applyFill="1" applyBorder="1" applyAlignment="1">
      <alignment horizontal="right" vertical="center"/>
    </xf>
    <xf numFmtId="0" fontId="26" fillId="14" borderId="2" xfId="9" applyFont="1" applyFill="1" applyBorder="1" applyAlignment="1">
      <alignment horizontal="right" vertical="center"/>
    </xf>
    <xf numFmtId="0" fontId="26" fillId="14" borderId="3" xfId="9" applyFont="1" applyFill="1" applyBorder="1" applyAlignment="1">
      <alignment horizontal="right" vertical="center"/>
    </xf>
    <xf numFmtId="0" fontId="21" fillId="31" borderId="1" xfId="9" applyFont="1" applyFill="1" applyBorder="1" applyAlignment="1">
      <alignment horizontal="left" vertical="center"/>
    </xf>
    <xf numFmtId="0" fontId="21" fillId="31" borderId="2" xfId="9" applyFont="1" applyFill="1" applyBorder="1" applyAlignment="1">
      <alignment horizontal="left" vertical="center"/>
    </xf>
    <xf numFmtId="0" fontId="21" fillId="31" borderId="3" xfId="9" applyFont="1" applyFill="1" applyBorder="1" applyAlignment="1">
      <alignment horizontal="left" vertical="center"/>
    </xf>
    <xf numFmtId="0" fontId="24" fillId="0" borderId="1" xfId="7" applyFont="1" applyBorder="1" applyAlignment="1">
      <alignment horizontal="left"/>
    </xf>
    <xf numFmtId="0" fontId="24" fillId="0" borderId="2" xfId="7" applyFont="1" applyBorder="1" applyAlignment="1">
      <alignment horizontal="left"/>
    </xf>
    <xf numFmtId="0" fontId="24" fillId="0" borderId="3" xfId="7" applyFont="1" applyBorder="1" applyAlignment="1">
      <alignment horizontal="left"/>
    </xf>
    <xf numFmtId="0" fontId="23" fillId="21" borderId="1" xfId="2" applyFont="1" applyFill="1" applyBorder="1" applyAlignment="1">
      <alignment horizontal="left"/>
    </xf>
    <xf numFmtId="0" fontId="23" fillId="21" borderId="2" xfId="2" applyFont="1" applyFill="1" applyBorder="1" applyAlignment="1">
      <alignment horizontal="left"/>
    </xf>
    <xf numFmtId="0" fontId="23" fillId="21" borderId="3" xfId="2" applyFont="1" applyFill="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3" fillId="14" borderId="1" xfId="1" applyFont="1" applyFill="1" applyBorder="1" applyAlignment="1">
      <alignment horizontal="right"/>
    </xf>
    <xf numFmtId="0" fontId="23" fillId="14" borderId="2" xfId="1" applyFont="1" applyFill="1" applyBorder="1" applyAlignment="1">
      <alignment horizontal="right"/>
    </xf>
    <xf numFmtId="0" fontId="23" fillId="14" borderId="3" xfId="1" applyFont="1" applyFill="1" applyBorder="1" applyAlignment="1">
      <alignment horizontal="right"/>
    </xf>
    <xf numFmtId="0" fontId="23" fillId="21" borderId="1" xfId="7" applyFont="1" applyFill="1" applyBorder="1" applyAlignment="1">
      <alignment horizontal="left" vertical="center"/>
    </xf>
    <xf numFmtId="0" fontId="23" fillId="21" borderId="2" xfId="7" applyFont="1" applyFill="1" applyBorder="1" applyAlignment="1">
      <alignment horizontal="left" vertical="center"/>
    </xf>
    <xf numFmtId="0" fontId="23" fillId="21" borderId="3" xfId="7" applyFont="1" applyFill="1" applyBorder="1" applyAlignment="1">
      <alignment horizontal="left" vertical="center"/>
    </xf>
    <xf numFmtId="0" fontId="22" fillId="14" borderId="2" xfId="0" applyFont="1" applyFill="1" applyBorder="1" applyAlignment="1">
      <alignment horizontal="right" vertical="center"/>
    </xf>
    <xf numFmtId="0" fontId="22" fillId="14" borderId="3" xfId="0" applyFont="1" applyFill="1" applyBorder="1" applyAlignment="1">
      <alignment horizontal="right" vertical="center"/>
    </xf>
    <xf numFmtId="0" fontId="11" fillId="27" borderId="7" xfId="0" applyFont="1" applyFill="1" applyBorder="1" applyAlignment="1">
      <alignment horizontal="center" vertical="center" wrapText="1"/>
    </xf>
    <xf numFmtId="0" fontId="11" fillId="27" borderId="18" xfId="0" applyFont="1" applyFill="1" applyBorder="1" applyAlignment="1">
      <alignment horizontal="center" vertical="center" wrapText="1"/>
    </xf>
    <xf numFmtId="0" fontId="11" fillId="27" borderId="0" xfId="0" applyFont="1" applyFill="1" applyAlignment="1">
      <alignment horizontal="center" vertical="center"/>
    </xf>
    <xf numFmtId="0" fontId="11" fillId="27" borderId="18" xfId="0" applyFont="1" applyFill="1" applyBorder="1" applyAlignment="1">
      <alignment horizontal="center" vertical="center"/>
    </xf>
    <xf numFmtId="0" fontId="22" fillId="14" borderId="19" xfId="0" applyFont="1" applyFill="1" applyBorder="1" applyAlignment="1">
      <alignment horizontal="right" vertical="center"/>
    </xf>
    <xf numFmtId="0" fontId="22" fillId="14" borderId="20" xfId="0" applyFont="1" applyFill="1" applyBorder="1" applyAlignment="1">
      <alignment horizontal="right" vertical="center"/>
    </xf>
    <xf numFmtId="0" fontId="22" fillId="14" borderId="21" xfId="0" applyFont="1" applyFill="1" applyBorder="1" applyAlignment="1">
      <alignment horizontal="right" vertical="center"/>
    </xf>
    <xf numFmtId="0" fontId="23" fillId="8" borderId="19" xfId="3" applyFont="1" applyFill="1" applyBorder="1" applyAlignment="1">
      <alignment horizontal="right" vertical="center"/>
    </xf>
    <xf numFmtId="0" fontId="23" fillId="8" borderId="20" xfId="3" applyFont="1" applyFill="1" applyBorder="1" applyAlignment="1">
      <alignment horizontal="right" vertical="center"/>
    </xf>
    <xf numFmtId="0" fontId="23" fillId="8" borderId="21" xfId="3" applyFont="1" applyFill="1" applyBorder="1" applyAlignment="1">
      <alignment horizontal="right" vertical="center"/>
    </xf>
    <xf numFmtId="0" fontId="22" fillId="22" borderId="1" xfId="0" applyFont="1" applyFill="1" applyBorder="1" applyAlignment="1">
      <alignment horizontal="right"/>
    </xf>
    <xf numFmtId="0" fontId="22" fillId="22" borderId="2" xfId="0" applyFont="1" applyFill="1" applyBorder="1" applyAlignment="1">
      <alignment horizontal="right"/>
    </xf>
    <xf numFmtId="0" fontId="22" fillId="22" borderId="3" xfId="0" applyFont="1" applyFill="1" applyBorder="1" applyAlignment="1">
      <alignment horizontal="right"/>
    </xf>
    <xf numFmtId="0" fontId="11" fillId="8" borderId="0" xfId="0" applyFont="1" applyFill="1" applyAlignment="1">
      <alignment horizontal="center" vertical="center"/>
    </xf>
    <xf numFmtId="0" fontId="27" fillId="0" borderId="0" xfId="0" applyFont="1" applyBorder="1" applyAlignment="1">
      <alignment horizontal="center" vertical="center"/>
    </xf>
    <xf numFmtId="0" fontId="26" fillId="15" borderId="1" xfId="5" applyFont="1" applyFill="1" applyBorder="1" applyAlignment="1">
      <alignment horizontal="right" vertical="center"/>
    </xf>
    <xf numFmtId="0" fontId="26" fillId="15" borderId="2" xfId="5" applyFont="1" applyFill="1" applyBorder="1" applyAlignment="1">
      <alignment horizontal="right" vertical="center"/>
    </xf>
    <xf numFmtId="0" fontId="26" fillId="15" borderId="3" xfId="5" applyFont="1" applyFill="1" applyBorder="1" applyAlignment="1">
      <alignment horizontal="right" vertical="center"/>
    </xf>
    <xf numFmtId="0" fontId="22" fillId="4" borderId="25" xfId="0" applyFont="1" applyFill="1" applyBorder="1" applyAlignment="1">
      <alignment horizontal="right"/>
    </xf>
    <xf numFmtId="0" fontId="22" fillId="4" borderId="26" xfId="0" applyFont="1" applyFill="1" applyBorder="1" applyAlignment="1">
      <alignment horizontal="right"/>
    </xf>
    <xf numFmtId="0" fontId="28" fillId="16" borderId="28" xfId="0" applyFont="1" applyFill="1" applyBorder="1" applyAlignment="1">
      <alignment horizontal="left" vertical="center"/>
    </xf>
    <xf numFmtId="0" fontId="28" fillId="16" borderId="29" xfId="0" applyFont="1" applyFill="1" applyBorder="1" applyAlignment="1">
      <alignment horizontal="left" vertical="center"/>
    </xf>
    <xf numFmtId="0" fontId="28" fillId="16" borderId="30" xfId="0" applyFont="1" applyFill="1" applyBorder="1" applyAlignment="1">
      <alignment horizontal="left" vertical="center"/>
    </xf>
    <xf numFmtId="0" fontId="22" fillId="10" borderId="23" xfId="0" applyFont="1" applyFill="1" applyBorder="1" applyAlignment="1">
      <alignment horizontal="right"/>
    </xf>
    <xf numFmtId="0" fontId="22" fillId="10" borderId="28" xfId="0" applyFont="1" applyFill="1" applyBorder="1" applyAlignment="1">
      <alignment horizontal="right"/>
    </xf>
    <xf numFmtId="0" fontId="22" fillId="23" borderId="35" xfId="0" applyFont="1" applyFill="1" applyBorder="1" applyAlignment="1">
      <alignment horizontal="right"/>
    </xf>
    <xf numFmtId="0" fontId="22" fillId="23" borderId="36" xfId="0" applyFont="1" applyFill="1" applyBorder="1" applyAlignment="1">
      <alignment horizontal="right"/>
    </xf>
    <xf numFmtId="0" fontId="22" fillId="23" borderId="37" xfId="0" applyFont="1" applyFill="1" applyBorder="1" applyAlignment="1">
      <alignment horizontal="right"/>
    </xf>
    <xf numFmtId="0" fontId="26" fillId="21" borderId="4" xfId="2" applyFont="1" applyFill="1" applyBorder="1" applyAlignment="1">
      <alignment horizontal="left"/>
    </xf>
    <xf numFmtId="0" fontId="10" fillId="14" borderId="4" xfId="0" applyFont="1" applyFill="1" applyBorder="1" applyAlignment="1">
      <alignment horizontal="left"/>
    </xf>
    <xf numFmtId="0" fontId="30" fillId="0" borderId="22" xfId="0" applyFont="1" applyBorder="1" applyAlignment="1">
      <alignment horizontal="center" vertical="center"/>
    </xf>
    <xf numFmtId="0" fontId="16" fillId="36" borderId="1" xfId="0" applyFont="1" applyFill="1" applyBorder="1" applyAlignment="1">
      <alignment horizontal="center" vertical="center" wrapText="1"/>
    </xf>
    <xf numFmtId="0" fontId="16" fillId="36" borderId="2" xfId="0" applyFont="1" applyFill="1" applyBorder="1" applyAlignment="1">
      <alignment horizontal="center" vertical="center" wrapText="1"/>
    </xf>
    <xf numFmtId="0" fontId="16" fillId="36"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49" fontId="35" fillId="3" borderId="5" xfId="0" applyNumberFormat="1" applyFont="1" applyFill="1" applyBorder="1" applyAlignment="1">
      <alignment horizontal="center" vertical="center" wrapText="1"/>
    </xf>
    <xf numFmtId="49" fontId="35" fillId="3" borderId="6" xfId="0" applyNumberFormat="1"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3" borderId="6" xfId="0" applyFont="1" applyFill="1" applyBorder="1" applyAlignment="1">
      <alignment horizontal="center" vertical="center" wrapText="1"/>
    </xf>
    <xf numFmtId="2" fontId="35" fillId="3" borderId="5" xfId="0" applyNumberFormat="1" applyFont="1" applyFill="1" applyBorder="1" applyAlignment="1">
      <alignment horizontal="center" vertical="center" wrapText="1"/>
    </xf>
    <xf numFmtId="2" fontId="35" fillId="3" borderId="6" xfId="0" applyNumberFormat="1" applyFont="1" applyFill="1" applyBorder="1" applyAlignment="1">
      <alignment horizontal="center" vertical="center" wrapText="1"/>
    </xf>
    <xf numFmtId="165" fontId="35" fillId="3" borderId="5" xfId="0" applyNumberFormat="1" applyFont="1" applyFill="1" applyBorder="1" applyAlignment="1">
      <alignment horizontal="center" vertical="center" wrapText="1"/>
    </xf>
    <xf numFmtId="165" fontId="35" fillId="3" borderId="6" xfId="0" applyNumberFormat="1" applyFont="1" applyFill="1" applyBorder="1" applyAlignment="1">
      <alignment horizontal="center" vertical="center" wrapText="1"/>
    </xf>
    <xf numFmtId="0" fontId="23" fillId="21" borderId="1" xfId="12" applyFont="1" applyFill="1" applyBorder="1" applyAlignment="1">
      <alignment horizontal="right"/>
    </xf>
    <xf numFmtId="0" fontId="23" fillId="21" borderId="2" xfId="12" applyFont="1" applyFill="1" applyBorder="1" applyAlignment="1">
      <alignment horizontal="right"/>
    </xf>
    <xf numFmtId="0" fontId="23" fillId="21" borderId="3" xfId="12" applyFont="1" applyFill="1" applyBorder="1" applyAlignment="1">
      <alignment horizontal="right"/>
    </xf>
    <xf numFmtId="0" fontId="23" fillId="0" borderId="0" xfId="4" applyFont="1" applyBorder="1" applyAlignment="1">
      <alignment horizontal="left"/>
    </xf>
    <xf numFmtId="0" fontId="24" fillId="0" borderId="1" xfId="0" applyFont="1" applyFill="1" applyBorder="1" applyAlignment="1" applyProtection="1">
      <alignment horizontal="left"/>
      <protection locked="0"/>
    </xf>
    <xf numFmtId="0" fontId="24" fillId="0" borderId="2" xfId="0" applyFont="1" applyFill="1" applyBorder="1" applyAlignment="1" applyProtection="1">
      <alignment horizontal="left"/>
      <protection locked="0"/>
    </xf>
    <xf numFmtId="0" fontId="24" fillId="0" borderId="3" xfId="0" applyFont="1" applyFill="1" applyBorder="1" applyAlignment="1" applyProtection="1">
      <alignment horizontal="left"/>
      <protection locked="0"/>
    </xf>
    <xf numFmtId="0" fontId="23" fillId="14" borderId="51" xfId="0" applyFont="1" applyFill="1" applyBorder="1" applyAlignment="1">
      <alignment horizontal="center"/>
    </xf>
    <xf numFmtId="0" fontId="23" fillId="14" borderId="22" xfId="0" applyFont="1" applyFill="1" applyBorder="1" applyAlignment="1">
      <alignment horizontal="center"/>
    </xf>
    <xf numFmtId="0" fontId="23" fillId="14" borderId="52" xfId="0" applyFont="1" applyFill="1" applyBorder="1" applyAlignment="1">
      <alignment horizontal="center"/>
    </xf>
    <xf numFmtId="0" fontId="33" fillId="4" borderId="1" xfId="0" applyFont="1" applyFill="1" applyBorder="1" applyAlignment="1">
      <alignment horizontal="left"/>
    </xf>
    <xf numFmtId="0" fontId="33" fillId="4" borderId="2" xfId="0" applyFont="1" applyFill="1" applyBorder="1" applyAlignment="1">
      <alignment horizontal="left"/>
    </xf>
    <xf numFmtId="0" fontId="33" fillId="4" borderId="3" xfId="0" applyFont="1" applyFill="1" applyBorder="1" applyAlignment="1">
      <alignment horizontal="left"/>
    </xf>
    <xf numFmtId="0" fontId="23" fillId="4" borderId="1" xfId="3" applyFont="1" applyFill="1" applyBorder="1" applyAlignment="1">
      <alignment horizontal="right"/>
    </xf>
    <xf numFmtId="0" fontId="23" fillId="4" borderId="2" xfId="3" applyFont="1" applyFill="1" applyBorder="1" applyAlignment="1">
      <alignment horizontal="right"/>
    </xf>
    <xf numFmtId="0" fontId="23" fillId="4" borderId="3" xfId="3" applyFont="1" applyFill="1" applyBorder="1" applyAlignment="1">
      <alignment horizontal="right"/>
    </xf>
    <xf numFmtId="0" fontId="23" fillId="0" borderId="47" xfId="0" applyFont="1" applyFill="1" applyBorder="1" applyAlignment="1">
      <alignment horizontal="left"/>
    </xf>
    <xf numFmtId="0" fontId="23" fillId="0" borderId="53" xfId="0" applyFont="1" applyFill="1" applyBorder="1" applyAlignment="1">
      <alignment horizontal="left"/>
    </xf>
    <xf numFmtId="0" fontId="23" fillId="0" borderId="48" xfId="0" applyFont="1" applyFill="1" applyBorder="1" applyAlignment="1">
      <alignment horizontal="left"/>
    </xf>
    <xf numFmtId="0" fontId="23" fillId="0" borderId="51" xfId="0" applyFont="1" applyFill="1" applyBorder="1" applyAlignment="1">
      <alignment horizontal="left"/>
    </xf>
    <xf numFmtId="0" fontId="23" fillId="0" borderId="22" xfId="0" applyFont="1" applyFill="1" applyBorder="1" applyAlignment="1">
      <alignment horizontal="left"/>
    </xf>
    <xf numFmtId="0" fontId="23" fillId="0" borderId="52" xfId="0" applyFont="1" applyFill="1" applyBorder="1" applyAlignment="1">
      <alignment horizontal="left"/>
    </xf>
    <xf numFmtId="0" fontId="23" fillId="10" borderId="1" xfId="3" applyFont="1" applyFill="1" applyBorder="1" applyAlignment="1">
      <alignment horizontal="right"/>
    </xf>
    <xf numFmtId="0" fontId="23" fillId="10" borderId="2" xfId="3" applyFont="1" applyFill="1" applyBorder="1" applyAlignment="1">
      <alignment horizontal="right"/>
    </xf>
    <xf numFmtId="0" fontId="23" fillId="10" borderId="3" xfId="3" applyFont="1" applyFill="1" applyBorder="1" applyAlignment="1">
      <alignment horizontal="right"/>
    </xf>
    <xf numFmtId="165" fontId="24" fillId="29" borderId="47" xfId="6" applyNumberFormat="1" applyFont="1" applyFill="1" applyBorder="1" applyAlignment="1">
      <alignment horizontal="center" wrapText="1"/>
    </xf>
    <xf numFmtId="165" fontId="24" fillId="29" borderId="48" xfId="6" applyNumberFormat="1" applyFont="1" applyFill="1" applyBorder="1" applyAlignment="1">
      <alignment horizontal="center" wrapText="1"/>
    </xf>
    <xf numFmtId="165" fontId="24" fillId="29" borderId="49" xfId="6" applyNumberFormat="1" applyFont="1" applyFill="1" applyBorder="1" applyAlignment="1">
      <alignment horizontal="center" wrapText="1"/>
    </xf>
    <xf numFmtId="165" fontId="24" fillId="29" borderId="50" xfId="6" applyNumberFormat="1" applyFont="1" applyFill="1" applyBorder="1" applyAlignment="1">
      <alignment horizontal="center" wrapText="1"/>
    </xf>
    <xf numFmtId="165" fontId="24" fillId="29" borderId="51" xfId="6" applyNumberFormat="1" applyFont="1" applyFill="1" applyBorder="1" applyAlignment="1">
      <alignment horizontal="center" wrapText="1"/>
    </xf>
    <xf numFmtId="165" fontId="24" fillId="29" borderId="52" xfId="6" applyNumberFormat="1" applyFont="1" applyFill="1" applyBorder="1" applyAlignment="1">
      <alignment horizontal="center" wrapText="1"/>
    </xf>
    <xf numFmtId="0" fontId="23" fillId="0" borderId="49" xfId="0" applyFont="1" applyFill="1" applyBorder="1" applyAlignment="1">
      <alignment horizontal="left"/>
    </xf>
    <xf numFmtId="0" fontId="23" fillId="0" borderId="0" xfId="0" applyFont="1" applyFill="1" applyBorder="1" applyAlignment="1">
      <alignment horizontal="left"/>
    </xf>
    <xf numFmtId="0" fontId="23" fillId="0" borderId="50" xfId="0" applyFont="1" applyFill="1" applyBorder="1" applyAlignment="1">
      <alignment horizontal="left"/>
    </xf>
    <xf numFmtId="0" fontId="33" fillId="0" borderId="1" xfId="0" applyFont="1" applyFill="1" applyBorder="1" applyAlignment="1">
      <alignment horizontal="left"/>
    </xf>
    <xf numFmtId="0" fontId="33" fillId="0" borderId="2" xfId="0" applyFont="1" applyFill="1" applyBorder="1" applyAlignment="1">
      <alignment horizontal="left"/>
    </xf>
    <xf numFmtId="0" fontId="23" fillId="2" borderId="1" xfId="0" applyFont="1" applyFill="1" applyBorder="1" applyAlignment="1">
      <alignment horizontal="right"/>
    </xf>
    <xf numFmtId="0" fontId="23" fillId="2" borderId="2" xfId="0" applyFont="1" applyFill="1" applyBorder="1" applyAlignment="1">
      <alignment horizontal="right"/>
    </xf>
    <xf numFmtId="0" fontId="23" fillId="28" borderId="1" xfId="0" applyFont="1" applyFill="1" applyBorder="1" applyAlignment="1">
      <alignment horizontal="left"/>
    </xf>
    <xf numFmtId="0" fontId="23" fillId="28" borderId="2" xfId="0" applyFont="1" applyFill="1" applyBorder="1" applyAlignment="1">
      <alignment horizontal="left"/>
    </xf>
    <xf numFmtId="0" fontId="32" fillId="0" borderId="49" xfId="0" applyFont="1" applyFill="1" applyBorder="1" applyAlignment="1">
      <alignment horizontal="center"/>
    </xf>
    <xf numFmtId="0" fontId="32" fillId="0" borderId="0" xfId="0" applyFont="1" applyFill="1" applyBorder="1" applyAlignment="1">
      <alignment horizontal="center"/>
    </xf>
    <xf numFmtId="0" fontId="23" fillId="23" borderId="1" xfId="5" applyFont="1" applyFill="1" applyBorder="1" applyAlignment="1">
      <alignment horizontal="center"/>
    </xf>
    <xf numFmtId="0" fontId="23" fillId="23" borderId="3" xfId="5" applyFont="1" applyFill="1" applyBorder="1" applyAlignment="1">
      <alignment horizontal="center"/>
    </xf>
    <xf numFmtId="164" fontId="24" fillId="0" borderId="1" xfId="5" applyNumberFormat="1" applyFont="1" applyFill="1" applyBorder="1" applyAlignment="1" applyProtection="1">
      <alignment horizontal="left" wrapText="1"/>
      <protection locked="0"/>
    </xf>
    <xf numFmtId="164" fontId="24" fillId="0" borderId="3" xfId="5" applyNumberFormat="1" applyFont="1" applyFill="1" applyBorder="1" applyAlignment="1" applyProtection="1">
      <alignment horizontal="left" wrapText="1"/>
      <protection locked="0"/>
    </xf>
    <xf numFmtId="0" fontId="23" fillId="25" borderId="1" xfId="5" applyFont="1" applyFill="1" applyBorder="1" applyAlignment="1">
      <alignment horizontal="right"/>
    </xf>
    <xf numFmtId="0" fontId="23" fillId="25" borderId="2" xfId="5" applyFont="1" applyFill="1" applyBorder="1" applyAlignment="1">
      <alignment horizontal="right"/>
    </xf>
    <xf numFmtId="0" fontId="23" fillId="25" borderId="3" xfId="5" applyFont="1" applyFill="1" applyBorder="1" applyAlignment="1">
      <alignment horizontal="right"/>
    </xf>
    <xf numFmtId="164" fontId="24" fillId="0" borderId="1" xfId="5" applyNumberFormat="1" applyFont="1" applyFill="1" applyBorder="1" applyAlignment="1" applyProtection="1">
      <alignment horizontal="center" wrapText="1"/>
      <protection locked="0"/>
    </xf>
    <xf numFmtId="164" fontId="24" fillId="0" borderId="3" xfId="5" applyNumberFormat="1" applyFont="1" applyFill="1" applyBorder="1" applyAlignment="1" applyProtection="1">
      <alignment horizontal="center" wrapText="1"/>
      <protection locked="0"/>
    </xf>
    <xf numFmtId="0" fontId="23" fillId="0" borderId="0" xfId="0" applyFont="1" applyFill="1" applyBorder="1" applyAlignment="1">
      <alignment horizontal="center"/>
    </xf>
    <xf numFmtId="165" fontId="24" fillId="0" borderId="0" xfId="0" applyNumberFormat="1" applyFont="1" applyFill="1" applyBorder="1" applyAlignment="1">
      <alignment horizontal="center"/>
    </xf>
    <xf numFmtId="0" fontId="24" fillId="0" borderId="1" xfId="0" applyFont="1" applyFill="1" applyBorder="1" applyAlignment="1" applyProtection="1">
      <alignment horizontal="left" wrapText="1"/>
      <protection locked="0"/>
    </xf>
    <xf numFmtId="0" fontId="24" fillId="0" borderId="2" xfId="0" applyFont="1" applyFill="1" applyBorder="1" applyAlignment="1" applyProtection="1">
      <alignment horizontal="left" wrapText="1"/>
      <protection locked="0"/>
    </xf>
    <xf numFmtId="0" fontId="24" fillId="0" borderId="3" xfId="0" applyFont="1" applyFill="1" applyBorder="1" applyAlignment="1" applyProtection="1">
      <alignment horizontal="left" wrapText="1"/>
      <protection locked="0"/>
    </xf>
    <xf numFmtId="0" fontId="23" fillId="4" borderId="47" xfId="0" applyFont="1" applyFill="1" applyBorder="1" applyAlignment="1">
      <alignment horizontal="right"/>
    </xf>
    <xf numFmtId="0" fontId="23" fillId="4" borderId="53" xfId="0" applyFont="1" applyFill="1" applyBorder="1" applyAlignment="1">
      <alignment horizontal="right"/>
    </xf>
    <xf numFmtId="0" fontId="23" fillId="4" borderId="48" xfId="0" applyFont="1" applyFill="1" applyBorder="1" applyAlignment="1">
      <alignment horizontal="right"/>
    </xf>
    <xf numFmtId="0" fontId="23" fillId="0" borderId="2" xfId="0" applyFont="1" applyBorder="1" applyAlignment="1">
      <alignment horizontal="left"/>
    </xf>
    <xf numFmtId="0" fontId="23" fillId="0" borderId="47" xfId="0" applyFont="1" applyBorder="1" applyAlignment="1">
      <alignment horizontal="left"/>
    </xf>
    <xf numFmtId="0" fontId="23" fillId="0" borderId="53" xfId="0" applyFont="1" applyBorder="1" applyAlignment="1">
      <alignment horizontal="left"/>
    </xf>
    <xf numFmtId="0" fontId="23" fillId="0" borderId="51" xfId="0" applyFont="1" applyBorder="1" applyAlignment="1">
      <alignment horizontal="left"/>
    </xf>
    <xf numFmtId="0" fontId="23" fillId="0" borderId="22" xfId="0" applyFont="1" applyBorder="1" applyAlignment="1">
      <alignment horizontal="left"/>
    </xf>
    <xf numFmtId="0" fontId="23" fillId="16" borderId="47" xfId="0" applyFont="1" applyFill="1" applyBorder="1" applyAlignment="1">
      <alignment horizontal="right"/>
    </xf>
    <xf numFmtId="0" fontId="23" fillId="16" borderId="53" xfId="0" applyFont="1" applyFill="1" applyBorder="1" applyAlignment="1">
      <alignment horizontal="right"/>
    </xf>
    <xf numFmtId="0" fontId="23" fillId="16" borderId="48" xfId="0" applyFont="1" applyFill="1" applyBorder="1" applyAlignment="1">
      <alignment horizontal="right"/>
    </xf>
    <xf numFmtId="0" fontId="33" fillId="16" borderId="1" xfId="0" applyFont="1" applyFill="1" applyBorder="1" applyAlignment="1">
      <alignment horizontal="left"/>
    </xf>
    <xf numFmtId="0" fontId="33" fillId="16" borderId="2" xfId="0" applyFont="1" applyFill="1" applyBorder="1" applyAlignment="1">
      <alignment horizontal="left"/>
    </xf>
    <xf numFmtId="0" fontId="33" fillId="16" borderId="3" xfId="0" applyFont="1" applyFill="1" applyBorder="1" applyAlignment="1">
      <alignment horizontal="left"/>
    </xf>
    <xf numFmtId="165" fontId="24" fillId="0" borderId="0" xfId="0" applyNumberFormat="1" applyFont="1" applyBorder="1" applyAlignment="1">
      <alignment horizontal="center"/>
    </xf>
    <xf numFmtId="0" fontId="23" fillId="14" borderId="1" xfId="0" applyFont="1" applyFill="1" applyBorder="1" applyAlignment="1">
      <alignment horizontal="right"/>
    </xf>
    <xf numFmtId="0" fontId="23" fillId="14" borderId="2" xfId="0" applyFont="1" applyFill="1" applyBorder="1" applyAlignment="1">
      <alignment horizontal="right"/>
    </xf>
    <xf numFmtId="0" fontId="23" fillId="14" borderId="3" xfId="0" applyFont="1" applyFill="1" applyBorder="1" applyAlignment="1">
      <alignment horizontal="right"/>
    </xf>
    <xf numFmtId="0" fontId="23" fillId="13" borderId="1" xfId="0" applyFont="1" applyFill="1" applyBorder="1" applyAlignment="1">
      <alignment horizontal="right" wrapText="1"/>
    </xf>
    <xf numFmtId="0" fontId="23" fillId="13" borderId="55" xfId="0" applyFont="1" applyFill="1" applyBorder="1" applyAlignment="1">
      <alignment horizontal="right" wrapText="1"/>
    </xf>
    <xf numFmtId="0" fontId="23" fillId="17" borderId="1" xfId="8" applyFont="1" applyFill="1" applyBorder="1" applyAlignment="1">
      <alignment horizontal="left"/>
    </xf>
    <xf numFmtId="0" fontId="23" fillId="17" borderId="2" xfId="8" applyFont="1" applyFill="1" applyBorder="1" applyAlignment="1">
      <alignment horizontal="left"/>
    </xf>
    <xf numFmtId="0" fontId="23" fillId="17" borderId="3" xfId="8" applyFont="1" applyFill="1" applyBorder="1" applyAlignment="1">
      <alignment horizontal="left"/>
    </xf>
    <xf numFmtId="0" fontId="23" fillId="0" borderId="0" xfId="0" applyFont="1" applyBorder="1" applyAlignment="1">
      <alignment horizontal="center"/>
    </xf>
    <xf numFmtId="0" fontId="24" fillId="0" borderId="53" xfId="0" applyFont="1" applyBorder="1" applyAlignment="1">
      <alignment horizontal="left"/>
    </xf>
    <xf numFmtId="0" fontId="23" fillId="0" borderId="51" xfId="8" applyFont="1" applyBorder="1" applyAlignment="1">
      <alignment horizontal="left"/>
    </xf>
    <xf numFmtId="0" fontId="23" fillId="0" borderId="22" xfId="8" applyFont="1" applyBorder="1" applyAlignment="1">
      <alignment horizontal="left"/>
    </xf>
    <xf numFmtId="0" fontId="23" fillId="0" borderId="52" xfId="8" applyFont="1" applyBorder="1" applyAlignment="1">
      <alignment horizontal="left"/>
    </xf>
    <xf numFmtId="0" fontId="23" fillId="14" borderId="1" xfId="9" applyFont="1" applyFill="1" applyBorder="1" applyAlignment="1">
      <alignment horizontal="right" vertical="center"/>
    </xf>
    <xf numFmtId="0" fontId="23" fillId="14" borderId="2" xfId="9" applyFont="1" applyFill="1" applyBorder="1" applyAlignment="1">
      <alignment horizontal="right" vertical="center"/>
    </xf>
    <xf numFmtId="0" fontId="23" fillId="14" borderId="3" xfId="9" applyFont="1" applyFill="1" applyBorder="1" applyAlignment="1">
      <alignment horizontal="right" vertical="center"/>
    </xf>
    <xf numFmtId="0" fontId="32" fillId="28" borderId="1" xfId="0" applyFont="1" applyFill="1" applyBorder="1" applyAlignment="1">
      <alignment horizontal="left"/>
    </xf>
    <xf numFmtId="0" fontId="32" fillId="28" borderId="2" xfId="0" applyFont="1" applyFill="1" applyBorder="1" applyAlignment="1">
      <alignment horizontal="left"/>
    </xf>
    <xf numFmtId="0" fontId="24" fillId="0" borderId="47" xfId="0" applyFont="1" applyBorder="1" applyAlignment="1">
      <alignment horizontal="left"/>
    </xf>
    <xf numFmtId="0" fontId="27" fillId="0" borderId="22" xfId="0" applyFont="1" applyBorder="1" applyAlignment="1">
      <alignment horizontal="center" vertical="center"/>
    </xf>
    <xf numFmtId="0" fontId="16" fillId="37" borderId="1" xfId="0" applyFont="1" applyFill="1" applyBorder="1" applyAlignment="1">
      <alignment horizontal="center" vertical="center" wrapText="1"/>
    </xf>
    <xf numFmtId="0" fontId="16" fillId="37" borderId="2" xfId="0" applyFont="1" applyFill="1" applyBorder="1" applyAlignment="1">
      <alignment horizontal="center" vertical="center" wrapText="1"/>
    </xf>
    <xf numFmtId="2" fontId="35" fillId="3" borderId="5" xfId="0" applyNumberFormat="1" applyFont="1" applyFill="1" applyBorder="1" applyAlignment="1">
      <alignment horizontal="center" vertical="top" wrapText="1"/>
    </xf>
    <xf numFmtId="2" fontId="35" fillId="3" borderId="6" xfId="0" applyNumberFormat="1" applyFont="1" applyFill="1" applyBorder="1" applyAlignment="1">
      <alignment horizontal="center" vertical="top" wrapText="1"/>
    </xf>
    <xf numFmtId="0" fontId="35" fillId="3" borderId="5" xfId="0" applyFont="1" applyFill="1" applyBorder="1" applyAlignment="1">
      <alignment horizontal="center" vertical="top" wrapText="1"/>
    </xf>
    <xf numFmtId="0" fontId="35" fillId="3" borderId="6" xfId="0" applyFont="1" applyFill="1" applyBorder="1" applyAlignment="1">
      <alignment horizontal="center" vertical="top" wrapText="1"/>
    </xf>
    <xf numFmtId="165" fontId="35" fillId="3" borderId="5" xfId="0" applyNumberFormat="1" applyFont="1" applyFill="1" applyBorder="1" applyAlignment="1">
      <alignment horizontal="center" vertical="top" wrapText="1"/>
    </xf>
    <xf numFmtId="165" fontId="35" fillId="3" borderId="6" xfId="0" applyNumberFormat="1" applyFont="1" applyFill="1" applyBorder="1" applyAlignment="1">
      <alignment horizontal="center" vertical="top" wrapText="1"/>
    </xf>
    <xf numFmtId="0" fontId="23" fillId="17" borderId="1" xfId="8" applyFont="1" applyFill="1" applyBorder="1" applyAlignment="1">
      <alignment horizontal="center"/>
    </xf>
    <xf numFmtId="0" fontId="23" fillId="17" borderId="2" xfId="8" applyFont="1" applyFill="1" applyBorder="1" applyAlignment="1">
      <alignment horizontal="center"/>
    </xf>
    <xf numFmtId="0" fontId="23" fillId="17" borderId="3" xfId="8" applyFont="1" applyFill="1" applyBorder="1" applyAlignment="1">
      <alignment horizontal="center"/>
    </xf>
    <xf numFmtId="0" fontId="26" fillId="14" borderId="4" xfId="0" applyFont="1" applyFill="1" applyBorder="1" applyAlignment="1">
      <alignment horizontal="right"/>
    </xf>
    <xf numFmtId="0" fontId="26" fillId="21" borderId="1" xfId="7" applyFont="1" applyFill="1" applyBorder="1" applyAlignment="1">
      <alignment horizontal="left"/>
    </xf>
    <xf numFmtId="0" fontId="26" fillId="21" borderId="3" xfId="7" applyFont="1" applyFill="1" applyBorder="1" applyAlignment="1">
      <alignment horizontal="left"/>
    </xf>
    <xf numFmtId="0" fontId="38" fillId="0" borderId="4" xfId="7" applyFont="1" applyBorder="1" applyAlignment="1">
      <alignment horizontal="left"/>
    </xf>
    <xf numFmtId="0" fontId="0" fillId="0" borderId="0" xfId="0" applyFill="1" applyBorder="1" applyAlignment="1">
      <alignment horizontal="center"/>
    </xf>
    <xf numFmtId="0" fontId="21" fillId="19" borderId="1" xfId="9" applyFont="1" applyBorder="1" applyAlignment="1">
      <alignment horizontal="left" vertical="center"/>
    </xf>
    <xf numFmtId="0" fontId="21" fillId="19" borderId="2" xfId="9" applyFont="1" applyBorder="1" applyAlignment="1">
      <alignment horizontal="left" vertical="center"/>
    </xf>
    <xf numFmtId="0" fontId="21" fillId="19" borderId="3" xfId="9" applyFont="1" applyBorder="1" applyAlignment="1">
      <alignment horizontal="left" vertical="center"/>
    </xf>
    <xf numFmtId="0" fontId="22" fillId="0" borderId="0" xfId="0" applyFont="1" applyFill="1" applyAlignment="1">
      <alignment horizontal="left"/>
    </xf>
    <xf numFmtId="0" fontId="22" fillId="0" borderId="22" xfId="0" applyFont="1" applyFill="1" applyBorder="1" applyAlignment="1">
      <alignment horizontal="left"/>
    </xf>
    <xf numFmtId="0" fontId="42" fillId="33" borderId="15" xfId="0" applyFont="1" applyFill="1" applyBorder="1" applyAlignment="1">
      <alignment horizontal="center" vertical="center" wrapText="1"/>
    </xf>
    <xf numFmtId="0" fontId="42" fillId="33" borderId="7" xfId="0" applyFont="1" applyFill="1" applyBorder="1" applyAlignment="1">
      <alignment horizontal="center" vertical="center" wrapText="1"/>
    </xf>
    <xf numFmtId="0" fontId="42" fillId="33" borderId="16" xfId="0" applyFont="1" applyFill="1" applyBorder="1" applyAlignment="1">
      <alignment horizontal="center" vertical="center" wrapText="1"/>
    </xf>
    <xf numFmtId="0" fontId="23" fillId="14" borderId="1" xfId="7" applyFont="1" applyFill="1" applyBorder="1" applyAlignment="1">
      <alignment horizontal="right"/>
    </xf>
    <xf numFmtId="0" fontId="23" fillId="14" borderId="2" xfId="7" applyFont="1" applyFill="1" applyBorder="1" applyAlignment="1">
      <alignment horizontal="right"/>
    </xf>
    <xf numFmtId="0" fontId="23" fillId="14" borderId="3" xfId="7" applyFont="1" applyFill="1" applyBorder="1" applyAlignment="1">
      <alignment horizontal="right"/>
    </xf>
    <xf numFmtId="0" fontId="23" fillId="21" borderId="1" xfId="7" applyFont="1" applyFill="1" applyBorder="1" applyAlignment="1">
      <alignment horizontal="left"/>
    </xf>
    <xf numFmtId="0" fontId="23" fillId="21" borderId="2" xfId="7" applyFont="1" applyFill="1" applyBorder="1" applyAlignment="1">
      <alignment horizontal="left"/>
    </xf>
    <xf numFmtId="0" fontId="23" fillId="21" borderId="3" xfId="7" applyFont="1" applyFill="1" applyBorder="1" applyAlignment="1">
      <alignment horizontal="left"/>
    </xf>
    <xf numFmtId="0" fontId="21" fillId="19" borderId="53" xfId="9" applyFont="1" applyBorder="1" applyAlignment="1">
      <alignment horizontal="left" vertical="center"/>
    </xf>
    <xf numFmtId="0" fontId="24" fillId="0" borderId="4" xfId="7" applyFont="1" applyBorder="1" applyAlignment="1">
      <alignment horizontal="left"/>
    </xf>
    <xf numFmtId="0" fontId="22" fillId="14" borderId="4" xfId="0" applyFont="1" applyFill="1" applyBorder="1" applyAlignment="1">
      <alignment horizontal="right"/>
    </xf>
    <xf numFmtId="0" fontId="22" fillId="21" borderId="1" xfId="0" applyFont="1" applyFill="1" applyBorder="1" applyAlignment="1">
      <alignment horizontal="left"/>
    </xf>
    <xf numFmtId="0" fontId="22" fillId="21" borderId="2" xfId="0" applyFont="1" applyFill="1" applyBorder="1" applyAlignment="1">
      <alignment horizontal="left"/>
    </xf>
    <xf numFmtId="0" fontId="22" fillId="21" borderId="3" xfId="0" applyFont="1" applyFill="1" applyBorder="1" applyAlignment="1">
      <alignment horizontal="left"/>
    </xf>
    <xf numFmtId="0" fontId="23" fillId="21" borderId="4" xfId="2" applyFont="1" applyFill="1" applyBorder="1" applyAlignment="1">
      <alignment horizontal="left"/>
    </xf>
  </cellXfs>
  <cellStyles count="13">
    <cellStyle name="Accent2" xfId="9" builtinId="33"/>
    <cellStyle name="Currency" xfId="11" builtinId="4"/>
    <cellStyle name="Explanatory Text" xfId="7" builtinId="53"/>
    <cellStyle name="Heading 2" xfId="1" builtinId="17"/>
    <cellStyle name="Heading 3" xfId="8" builtinId="18"/>
    <cellStyle name="Heading 4" xfId="4" builtinId="19"/>
    <cellStyle name="Input" xfId="5" builtinId="20"/>
    <cellStyle name="Normal" xfId="0" builtinId="0"/>
    <cellStyle name="Note" xfId="6" builtinId="10"/>
    <cellStyle name="Output" xfId="2" builtinId="21"/>
    <cellStyle name="Percent" xfId="10" builtinId="5"/>
    <cellStyle name="Title" xfId="12" builtinId="15"/>
    <cellStyle name="Total" xfId="3" builtinId="25"/>
  </cellStyles>
  <dxfs count="0"/>
  <tableStyles count="0" defaultTableStyle="TableStyleMedium9" defaultPivotStyle="PivotStyleLight16"/>
  <colors>
    <mruColors>
      <color rgb="FFFF3399"/>
      <color rgb="FFCCFFFF"/>
      <color rgb="FF66CCFF"/>
      <color rgb="FF4F81BD"/>
      <color rgb="FFFF66CC"/>
      <color rgb="FFFF6699"/>
      <color rgb="FFFF00FF"/>
      <color rgb="FFFF2D2D"/>
      <color rgb="FFFF4747"/>
      <color rgb="FFF828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comments" Target="../comments1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sheetPr codeName="Sheet3">
    <tabColor rgb="FF0070C0"/>
    <pageSetUpPr fitToPage="1"/>
  </sheetPr>
  <dimension ref="A1:L102"/>
  <sheetViews>
    <sheetView showGridLines="0" tabSelected="1" workbookViewId="0">
      <pane xSplit="1" ySplit="3" topLeftCell="B4" activePane="bottomRight" state="frozen"/>
      <selection pane="topRight" activeCell="B1" sqref="B1"/>
      <selection pane="bottomLeft" activeCell="A4" sqref="A4"/>
      <selection pane="bottomRight" activeCell="B5" sqref="B5"/>
    </sheetView>
  </sheetViews>
  <sheetFormatPr defaultRowHeight="14.4"/>
  <cols>
    <col min="1" max="1" width="8" customWidth="1"/>
    <col min="2" max="2" width="16.6640625" customWidth="1"/>
    <col min="3" max="3" width="7.88671875" style="3" customWidth="1"/>
    <col min="4" max="4" width="7.5546875" customWidth="1"/>
    <col min="5" max="5" width="45.6640625" style="26" customWidth="1"/>
    <col min="6" max="6" width="10.5546875" style="6" customWidth="1"/>
    <col min="7" max="7" width="9.44140625" style="6" customWidth="1"/>
    <col min="8" max="8" width="9" customWidth="1"/>
    <col min="9" max="9" width="18.109375" style="28" bestFit="1" customWidth="1"/>
    <col min="10" max="10" width="15.5546875" style="27" customWidth="1"/>
  </cols>
  <sheetData>
    <row r="1" spans="1:12" s="19" customFormat="1" ht="40.5" customHeight="1">
      <c r="A1" s="311" t="s">
        <v>126</v>
      </c>
      <c r="B1" s="312"/>
      <c r="C1" s="312"/>
      <c r="D1" s="312"/>
      <c r="E1" s="312"/>
      <c r="F1" s="312"/>
      <c r="G1" s="312"/>
      <c r="H1" s="312"/>
      <c r="I1" s="312"/>
      <c r="J1" s="313"/>
    </row>
    <row r="2" spans="1:12" s="24" customFormat="1" ht="29.25" customHeight="1">
      <c r="A2" s="314" t="s">
        <v>7</v>
      </c>
      <c r="B2" s="314" t="s">
        <v>0</v>
      </c>
      <c r="C2" s="316" t="s">
        <v>3</v>
      </c>
      <c r="D2" s="20" t="s">
        <v>127</v>
      </c>
      <c r="E2" s="307" t="s">
        <v>120</v>
      </c>
      <c r="F2" s="318" t="s">
        <v>121</v>
      </c>
      <c r="G2" s="318" t="s">
        <v>123</v>
      </c>
      <c r="H2" s="307" t="s">
        <v>124</v>
      </c>
      <c r="I2" s="309" t="s">
        <v>125</v>
      </c>
      <c r="J2" s="29" t="s">
        <v>68</v>
      </c>
    </row>
    <row r="3" spans="1:12" s="10" customFormat="1" ht="21" customHeight="1">
      <c r="A3" s="315"/>
      <c r="B3" s="315"/>
      <c r="C3" s="317"/>
      <c r="D3" s="31">
        <f>SUM(D4:D102)</f>
        <v>0</v>
      </c>
      <c r="E3" s="308"/>
      <c r="F3" s="319"/>
      <c r="G3" s="319"/>
      <c r="H3" s="308"/>
      <c r="I3" s="310"/>
      <c r="J3" s="32">
        <f>SUM(J4:J102)</f>
        <v>0</v>
      </c>
    </row>
    <row r="4" spans="1:12" s="9" customFormat="1" ht="30" customHeight="1">
      <c r="A4" s="21" t="s">
        <v>8</v>
      </c>
      <c r="B4" s="41"/>
      <c r="C4" s="42"/>
      <c r="D4" s="43"/>
      <c r="E4" s="44"/>
      <c r="F4" s="45"/>
      <c r="G4" s="46"/>
      <c r="H4" s="22">
        <f>F4*G4</f>
        <v>0</v>
      </c>
      <c r="I4" s="49"/>
      <c r="J4" s="30">
        <f>D4*I4</f>
        <v>0</v>
      </c>
      <c r="K4" s="23"/>
    </row>
    <row r="5" spans="1:12" s="9" customFormat="1" ht="30" customHeight="1">
      <c r="A5" s="21" t="s">
        <v>9</v>
      </c>
      <c r="B5" s="41"/>
      <c r="C5" s="42"/>
      <c r="D5" s="43"/>
      <c r="E5" s="44"/>
      <c r="F5" s="45"/>
      <c r="G5" s="46"/>
      <c r="H5" s="22">
        <f t="shared" ref="H5:H68" si="0">F5*G5</f>
        <v>0</v>
      </c>
      <c r="I5" s="49"/>
      <c r="J5" s="30">
        <f t="shared" ref="J5:J35" si="1">D5*I5</f>
        <v>0</v>
      </c>
      <c r="K5" s="23"/>
      <c r="L5" s="25"/>
    </row>
    <row r="6" spans="1:12" s="9" customFormat="1" ht="30" customHeight="1">
      <c r="A6" s="21" t="s">
        <v>10</v>
      </c>
      <c r="B6" s="41"/>
      <c r="C6" s="42"/>
      <c r="D6" s="43"/>
      <c r="E6" s="44"/>
      <c r="F6" s="45"/>
      <c r="G6" s="46"/>
      <c r="H6" s="22">
        <f t="shared" si="0"/>
        <v>0</v>
      </c>
      <c r="I6" s="49"/>
      <c r="J6" s="30">
        <f t="shared" si="1"/>
        <v>0</v>
      </c>
      <c r="K6" s="23"/>
    </row>
    <row r="7" spans="1:12" s="9" customFormat="1" ht="30" customHeight="1">
      <c r="A7" s="21" t="s">
        <v>11</v>
      </c>
      <c r="B7" s="41"/>
      <c r="C7" s="42"/>
      <c r="D7" s="43"/>
      <c r="E7" s="44"/>
      <c r="F7" s="45"/>
      <c r="G7" s="46"/>
      <c r="H7" s="22">
        <f t="shared" si="0"/>
        <v>0</v>
      </c>
      <c r="I7" s="49"/>
      <c r="J7" s="30">
        <f t="shared" si="1"/>
        <v>0</v>
      </c>
      <c r="K7" s="23"/>
    </row>
    <row r="8" spans="1:12" s="9" customFormat="1" ht="30" customHeight="1">
      <c r="A8" s="21" t="s">
        <v>12</v>
      </c>
      <c r="B8" s="41"/>
      <c r="C8" s="42"/>
      <c r="D8" s="43"/>
      <c r="E8" s="44"/>
      <c r="F8" s="45"/>
      <c r="G8" s="46"/>
      <c r="H8" s="22">
        <f t="shared" si="0"/>
        <v>0</v>
      </c>
      <c r="I8" s="49"/>
      <c r="J8" s="30">
        <f t="shared" si="1"/>
        <v>0</v>
      </c>
      <c r="K8" s="23"/>
    </row>
    <row r="9" spans="1:12" s="9" customFormat="1" ht="30" customHeight="1">
      <c r="A9" s="21" t="s">
        <v>13</v>
      </c>
      <c r="B9" s="41"/>
      <c r="C9" s="42"/>
      <c r="D9" s="43"/>
      <c r="E9" s="44"/>
      <c r="F9" s="45"/>
      <c r="G9" s="46"/>
      <c r="H9" s="22">
        <f t="shared" si="0"/>
        <v>0</v>
      </c>
      <c r="I9" s="49"/>
      <c r="J9" s="30">
        <f t="shared" si="1"/>
        <v>0</v>
      </c>
      <c r="K9" s="23"/>
    </row>
    <row r="10" spans="1:12" s="9" customFormat="1" ht="30" customHeight="1">
      <c r="A10" s="21" t="s">
        <v>14</v>
      </c>
      <c r="B10" s="41"/>
      <c r="C10" s="42"/>
      <c r="D10" s="43"/>
      <c r="E10" s="44"/>
      <c r="F10" s="45"/>
      <c r="G10" s="46"/>
      <c r="H10" s="22">
        <f t="shared" si="0"/>
        <v>0</v>
      </c>
      <c r="I10" s="49"/>
      <c r="J10" s="30">
        <f t="shared" si="1"/>
        <v>0</v>
      </c>
      <c r="K10" s="23"/>
    </row>
    <row r="11" spans="1:12" s="9" customFormat="1" ht="30" customHeight="1">
      <c r="A11" s="21" t="s">
        <v>15</v>
      </c>
      <c r="B11" s="41"/>
      <c r="C11" s="42"/>
      <c r="D11" s="43"/>
      <c r="E11" s="44"/>
      <c r="F11" s="45"/>
      <c r="G11" s="46"/>
      <c r="H11" s="22">
        <f t="shared" si="0"/>
        <v>0</v>
      </c>
      <c r="I11" s="49"/>
      <c r="J11" s="30">
        <f t="shared" si="1"/>
        <v>0</v>
      </c>
    </row>
    <row r="12" spans="1:12" s="9" customFormat="1" ht="30" customHeight="1">
      <c r="A12" s="21" t="s">
        <v>16</v>
      </c>
      <c r="B12" s="41"/>
      <c r="C12" s="42"/>
      <c r="D12" s="43"/>
      <c r="E12" s="44"/>
      <c r="F12" s="45"/>
      <c r="G12" s="46"/>
      <c r="H12" s="22">
        <f t="shared" si="0"/>
        <v>0</v>
      </c>
      <c r="I12" s="49"/>
      <c r="J12" s="30">
        <f t="shared" si="1"/>
        <v>0</v>
      </c>
    </row>
    <row r="13" spans="1:12" s="9" customFormat="1" ht="30" customHeight="1">
      <c r="A13" s="21" t="s">
        <v>17</v>
      </c>
      <c r="B13" s="41"/>
      <c r="C13" s="42"/>
      <c r="D13" s="43"/>
      <c r="E13" s="44"/>
      <c r="F13" s="45"/>
      <c r="G13" s="46"/>
      <c r="H13" s="22">
        <f t="shared" si="0"/>
        <v>0</v>
      </c>
      <c r="I13" s="49"/>
      <c r="J13" s="30">
        <f t="shared" si="1"/>
        <v>0</v>
      </c>
    </row>
    <row r="14" spans="1:12" s="9" customFormat="1" ht="30" customHeight="1">
      <c r="A14" s="21" t="s">
        <v>18</v>
      </c>
      <c r="B14" s="41"/>
      <c r="C14" s="42"/>
      <c r="D14" s="43"/>
      <c r="E14" s="44"/>
      <c r="F14" s="45"/>
      <c r="G14" s="46"/>
      <c r="H14" s="22">
        <f t="shared" si="0"/>
        <v>0</v>
      </c>
      <c r="I14" s="49"/>
      <c r="J14" s="30">
        <f t="shared" si="1"/>
        <v>0</v>
      </c>
    </row>
    <row r="15" spans="1:12" s="9" customFormat="1" ht="30" customHeight="1">
      <c r="A15" s="21" t="s">
        <v>19</v>
      </c>
      <c r="B15" s="41"/>
      <c r="C15" s="42"/>
      <c r="D15" s="43"/>
      <c r="E15" s="44"/>
      <c r="F15" s="45"/>
      <c r="G15" s="46"/>
      <c r="H15" s="22">
        <f t="shared" si="0"/>
        <v>0</v>
      </c>
      <c r="I15" s="49"/>
      <c r="J15" s="30">
        <f t="shared" si="1"/>
        <v>0</v>
      </c>
      <c r="K15" s="23"/>
    </row>
    <row r="16" spans="1:12" s="9" customFormat="1" ht="30" customHeight="1">
      <c r="A16" s="21" t="s">
        <v>20</v>
      </c>
      <c r="B16" s="41"/>
      <c r="C16" s="42"/>
      <c r="D16" s="43"/>
      <c r="E16" s="44"/>
      <c r="F16" s="45"/>
      <c r="G16" s="46"/>
      <c r="H16" s="22">
        <f t="shared" si="0"/>
        <v>0</v>
      </c>
      <c r="I16" s="49"/>
      <c r="J16" s="30">
        <f t="shared" si="1"/>
        <v>0</v>
      </c>
    </row>
    <row r="17" spans="1:10" s="9" customFormat="1" ht="30" customHeight="1">
      <c r="A17" s="21" t="s">
        <v>21</v>
      </c>
      <c r="B17" s="41"/>
      <c r="C17" s="51"/>
      <c r="D17" s="41"/>
      <c r="E17" s="44"/>
      <c r="F17" s="47"/>
      <c r="G17" s="46"/>
      <c r="H17" s="22">
        <f t="shared" si="0"/>
        <v>0</v>
      </c>
      <c r="I17" s="49"/>
      <c r="J17" s="30">
        <f t="shared" si="1"/>
        <v>0</v>
      </c>
    </row>
    <row r="18" spans="1:10" s="9" customFormat="1" ht="30" customHeight="1">
      <c r="A18" s="21" t="s">
        <v>22</v>
      </c>
      <c r="B18" s="41"/>
      <c r="C18" s="51"/>
      <c r="D18" s="41"/>
      <c r="E18" s="44"/>
      <c r="F18" s="47"/>
      <c r="G18" s="46"/>
      <c r="H18" s="22">
        <f t="shared" si="0"/>
        <v>0</v>
      </c>
      <c r="I18" s="49"/>
      <c r="J18" s="30">
        <f t="shared" si="1"/>
        <v>0</v>
      </c>
    </row>
    <row r="19" spans="1:10" s="9" customFormat="1" ht="30" customHeight="1">
      <c r="A19" s="21" t="s">
        <v>23</v>
      </c>
      <c r="B19" s="41"/>
      <c r="C19" s="51"/>
      <c r="D19" s="41"/>
      <c r="E19" s="44"/>
      <c r="F19" s="47"/>
      <c r="G19" s="46"/>
      <c r="H19" s="22">
        <f t="shared" si="0"/>
        <v>0</v>
      </c>
      <c r="I19" s="49"/>
      <c r="J19" s="30">
        <f t="shared" si="1"/>
        <v>0</v>
      </c>
    </row>
    <row r="20" spans="1:10" s="9" customFormat="1" ht="30" customHeight="1">
      <c r="A20" s="21" t="s">
        <v>24</v>
      </c>
      <c r="B20" s="41"/>
      <c r="C20" s="51"/>
      <c r="D20" s="41"/>
      <c r="E20" s="44"/>
      <c r="F20" s="47"/>
      <c r="G20" s="46"/>
      <c r="H20" s="22">
        <f t="shared" si="0"/>
        <v>0</v>
      </c>
      <c r="I20" s="49"/>
      <c r="J20" s="30">
        <f t="shared" si="1"/>
        <v>0</v>
      </c>
    </row>
    <row r="21" spans="1:10" s="9" customFormat="1" ht="30" customHeight="1">
      <c r="A21" s="21" t="s">
        <v>25</v>
      </c>
      <c r="B21" s="41"/>
      <c r="C21" s="51"/>
      <c r="D21" s="41"/>
      <c r="E21" s="44"/>
      <c r="F21" s="47"/>
      <c r="G21" s="46"/>
      <c r="H21" s="22">
        <f t="shared" si="0"/>
        <v>0</v>
      </c>
      <c r="I21" s="49"/>
      <c r="J21" s="30">
        <f t="shared" si="1"/>
        <v>0</v>
      </c>
    </row>
    <row r="22" spans="1:10" s="9" customFormat="1" ht="30" customHeight="1">
      <c r="A22" s="21" t="s">
        <v>26</v>
      </c>
      <c r="B22" s="41"/>
      <c r="C22" s="51"/>
      <c r="D22" s="41"/>
      <c r="E22" s="44"/>
      <c r="F22" s="47"/>
      <c r="G22" s="46"/>
      <c r="H22" s="22">
        <f t="shared" si="0"/>
        <v>0</v>
      </c>
      <c r="I22" s="49"/>
      <c r="J22" s="30">
        <f t="shared" si="1"/>
        <v>0</v>
      </c>
    </row>
    <row r="23" spans="1:10" s="9" customFormat="1" ht="30" customHeight="1">
      <c r="A23" s="21" t="s">
        <v>27</v>
      </c>
      <c r="B23" s="41"/>
      <c r="C23" s="51"/>
      <c r="D23" s="41"/>
      <c r="E23" s="44"/>
      <c r="F23" s="47"/>
      <c r="G23" s="46"/>
      <c r="H23" s="22">
        <f t="shared" si="0"/>
        <v>0</v>
      </c>
      <c r="I23" s="49"/>
      <c r="J23" s="30">
        <f t="shared" si="1"/>
        <v>0</v>
      </c>
    </row>
    <row r="24" spans="1:10" s="9" customFormat="1" ht="30" customHeight="1">
      <c r="A24" s="21" t="s">
        <v>28</v>
      </c>
      <c r="B24" s="41"/>
      <c r="C24" s="51"/>
      <c r="D24" s="41"/>
      <c r="E24" s="44"/>
      <c r="F24" s="47"/>
      <c r="G24" s="46"/>
      <c r="H24" s="22">
        <f t="shared" si="0"/>
        <v>0</v>
      </c>
      <c r="I24" s="49"/>
      <c r="J24" s="30">
        <f t="shared" si="1"/>
        <v>0</v>
      </c>
    </row>
    <row r="25" spans="1:10" s="9" customFormat="1" ht="30" customHeight="1">
      <c r="A25" s="21" t="s">
        <v>29</v>
      </c>
      <c r="B25" s="41"/>
      <c r="C25" s="51"/>
      <c r="D25" s="41"/>
      <c r="E25" s="48"/>
      <c r="F25" s="47"/>
      <c r="G25" s="47"/>
      <c r="H25" s="22">
        <f t="shared" si="0"/>
        <v>0</v>
      </c>
      <c r="I25" s="49"/>
      <c r="J25" s="30">
        <f t="shared" si="1"/>
        <v>0</v>
      </c>
    </row>
    <row r="26" spans="1:10" s="9" customFormat="1" ht="30" customHeight="1">
      <c r="A26" s="21" t="s">
        <v>30</v>
      </c>
      <c r="B26" s="41"/>
      <c r="C26" s="51"/>
      <c r="D26" s="41"/>
      <c r="E26" s="48"/>
      <c r="F26" s="47"/>
      <c r="G26" s="47"/>
      <c r="H26" s="22">
        <f t="shared" si="0"/>
        <v>0</v>
      </c>
      <c r="I26" s="49"/>
      <c r="J26" s="30">
        <f t="shared" si="1"/>
        <v>0</v>
      </c>
    </row>
    <row r="27" spans="1:10" s="9" customFormat="1" ht="30" customHeight="1">
      <c r="A27" s="21" t="s">
        <v>31</v>
      </c>
      <c r="B27" s="41"/>
      <c r="C27" s="51"/>
      <c r="D27" s="41"/>
      <c r="E27" s="48"/>
      <c r="F27" s="47"/>
      <c r="G27" s="47"/>
      <c r="H27" s="22">
        <f t="shared" si="0"/>
        <v>0</v>
      </c>
      <c r="I27" s="49"/>
      <c r="J27" s="30">
        <f t="shared" si="1"/>
        <v>0</v>
      </c>
    </row>
    <row r="28" spans="1:10" s="9" customFormat="1" ht="30" customHeight="1">
      <c r="A28" s="21" t="s">
        <v>32</v>
      </c>
      <c r="B28" s="41"/>
      <c r="C28" s="51"/>
      <c r="D28" s="41"/>
      <c r="E28" s="48"/>
      <c r="F28" s="47"/>
      <c r="G28" s="47"/>
      <c r="H28" s="22">
        <f t="shared" si="0"/>
        <v>0</v>
      </c>
      <c r="I28" s="49"/>
      <c r="J28" s="30">
        <f t="shared" si="1"/>
        <v>0</v>
      </c>
    </row>
    <row r="29" spans="1:10" s="9" customFormat="1" ht="30" customHeight="1">
      <c r="A29" s="21" t="s">
        <v>33</v>
      </c>
      <c r="B29" s="41"/>
      <c r="C29" s="51"/>
      <c r="D29" s="41"/>
      <c r="E29" s="48"/>
      <c r="F29" s="47"/>
      <c r="G29" s="47"/>
      <c r="H29" s="22">
        <f t="shared" si="0"/>
        <v>0</v>
      </c>
      <c r="I29" s="49"/>
      <c r="J29" s="30">
        <f t="shared" si="1"/>
        <v>0</v>
      </c>
    </row>
    <row r="30" spans="1:10" s="9" customFormat="1" ht="30" customHeight="1">
      <c r="A30" s="21" t="s">
        <v>231</v>
      </c>
      <c r="B30" s="41"/>
      <c r="C30" s="51"/>
      <c r="D30" s="41"/>
      <c r="E30" s="48"/>
      <c r="F30" s="47"/>
      <c r="G30" s="47"/>
      <c r="H30" s="22">
        <f t="shared" si="0"/>
        <v>0</v>
      </c>
      <c r="I30" s="49"/>
      <c r="J30" s="30">
        <f t="shared" si="1"/>
        <v>0</v>
      </c>
    </row>
    <row r="31" spans="1:10" s="9" customFormat="1" ht="30" customHeight="1">
      <c r="A31" s="21" t="s">
        <v>232</v>
      </c>
      <c r="B31" s="41"/>
      <c r="C31" s="51"/>
      <c r="D31" s="41"/>
      <c r="E31" s="48"/>
      <c r="F31" s="47"/>
      <c r="G31" s="47"/>
      <c r="H31" s="22">
        <f t="shared" si="0"/>
        <v>0</v>
      </c>
      <c r="I31" s="49"/>
      <c r="J31" s="30">
        <f t="shared" si="1"/>
        <v>0</v>
      </c>
    </row>
    <row r="32" spans="1:10" s="9" customFormat="1" ht="30" customHeight="1">
      <c r="A32" s="21" t="s">
        <v>233</v>
      </c>
      <c r="B32" s="41"/>
      <c r="C32" s="51"/>
      <c r="D32" s="41"/>
      <c r="E32" s="48"/>
      <c r="F32" s="47"/>
      <c r="G32" s="47"/>
      <c r="H32" s="22">
        <f t="shared" si="0"/>
        <v>0</v>
      </c>
      <c r="I32" s="49"/>
      <c r="J32" s="30">
        <f t="shared" si="1"/>
        <v>0</v>
      </c>
    </row>
    <row r="33" spans="1:10" s="9" customFormat="1" ht="30" customHeight="1">
      <c r="A33" s="21" t="s">
        <v>234</v>
      </c>
      <c r="B33" s="41"/>
      <c r="C33" s="51"/>
      <c r="D33" s="41"/>
      <c r="E33" s="48"/>
      <c r="F33" s="47"/>
      <c r="G33" s="47"/>
      <c r="H33" s="22">
        <f t="shared" si="0"/>
        <v>0</v>
      </c>
      <c r="I33" s="49"/>
      <c r="J33" s="30">
        <f t="shared" si="1"/>
        <v>0</v>
      </c>
    </row>
    <row r="34" spans="1:10" s="9" customFormat="1" ht="30" customHeight="1">
      <c r="A34" s="21" t="s">
        <v>235</v>
      </c>
      <c r="B34" s="41"/>
      <c r="C34" s="51"/>
      <c r="D34" s="41"/>
      <c r="E34" s="48"/>
      <c r="F34" s="47"/>
      <c r="G34" s="47"/>
      <c r="H34" s="22">
        <f t="shared" si="0"/>
        <v>0</v>
      </c>
      <c r="I34" s="49"/>
      <c r="J34" s="30">
        <f t="shared" si="1"/>
        <v>0</v>
      </c>
    </row>
    <row r="35" spans="1:10" s="9" customFormat="1" ht="30" customHeight="1">
      <c r="A35" s="21" t="s">
        <v>236</v>
      </c>
      <c r="B35" s="41"/>
      <c r="C35" s="51"/>
      <c r="D35" s="41"/>
      <c r="E35" s="48"/>
      <c r="F35" s="47"/>
      <c r="G35" s="47"/>
      <c r="H35" s="22">
        <f t="shared" si="0"/>
        <v>0</v>
      </c>
      <c r="I35" s="49"/>
      <c r="J35" s="30">
        <f t="shared" si="1"/>
        <v>0</v>
      </c>
    </row>
    <row r="36" spans="1:10" s="9" customFormat="1" ht="30" customHeight="1">
      <c r="A36" s="21" t="s">
        <v>237</v>
      </c>
      <c r="B36" s="41"/>
      <c r="C36" s="51"/>
      <c r="D36" s="41"/>
      <c r="E36" s="48"/>
      <c r="F36" s="47"/>
      <c r="G36" s="47"/>
      <c r="H36" s="22">
        <f t="shared" si="0"/>
        <v>0</v>
      </c>
      <c r="I36" s="49"/>
      <c r="J36" s="30">
        <f t="shared" ref="J36:J67" si="2">D36*I36</f>
        <v>0</v>
      </c>
    </row>
    <row r="37" spans="1:10" s="9" customFormat="1" ht="30" customHeight="1">
      <c r="A37" s="21" t="s">
        <v>238</v>
      </c>
      <c r="B37" s="41"/>
      <c r="C37" s="51"/>
      <c r="D37" s="41"/>
      <c r="E37" s="48"/>
      <c r="F37" s="47"/>
      <c r="G37" s="47"/>
      <c r="H37" s="22">
        <f t="shared" si="0"/>
        <v>0</v>
      </c>
      <c r="I37" s="49"/>
      <c r="J37" s="30">
        <f t="shared" si="2"/>
        <v>0</v>
      </c>
    </row>
    <row r="38" spans="1:10" s="9" customFormat="1" ht="30" customHeight="1">
      <c r="A38" s="21" t="s">
        <v>239</v>
      </c>
      <c r="B38" s="41"/>
      <c r="C38" s="51"/>
      <c r="D38" s="41"/>
      <c r="E38" s="48"/>
      <c r="F38" s="47"/>
      <c r="G38" s="47"/>
      <c r="H38" s="22">
        <f t="shared" si="0"/>
        <v>0</v>
      </c>
      <c r="I38" s="49"/>
      <c r="J38" s="30">
        <f t="shared" si="2"/>
        <v>0</v>
      </c>
    </row>
    <row r="39" spans="1:10" s="9" customFormat="1" ht="30" customHeight="1">
      <c r="A39" s="21" t="s">
        <v>240</v>
      </c>
      <c r="B39" s="41"/>
      <c r="C39" s="51"/>
      <c r="D39" s="41"/>
      <c r="E39" s="48"/>
      <c r="F39" s="47"/>
      <c r="G39" s="47"/>
      <c r="H39" s="22">
        <f t="shared" si="0"/>
        <v>0</v>
      </c>
      <c r="I39" s="49"/>
      <c r="J39" s="30">
        <f t="shared" si="2"/>
        <v>0</v>
      </c>
    </row>
    <row r="40" spans="1:10" s="9" customFormat="1" ht="30" customHeight="1">
      <c r="A40" s="21" t="s">
        <v>241</v>
      </c>
      <c r="B40" s="41"/>
      <c r="C40" s="51"/>
      <c r="D40" s="41"/>
      <c r="E40" s="48"/>
      <c r="F40" s="47"/>
      <c r="G40" s="47"/>
      <c r="H40" s="22">
        <f t="shared" si="0"/>
        <v>0</v>
      </c>
      <c r="I40" s="49"/>
      <c r="J40" s="30">
        <f t="shared" si="2"/>
        <v>0</v>
      </c>
    </row>
    <row r="41" spans="1:10" s="9" customFormat="1" ht="30" customHeight="1">
      <c r="A41" s="21" t="s">
        <v>242</v>
      </c>
      <c r="B41" s="41"/>
      <c r="C41" s="51"/>
      <c r="D41" s="41"/>
      <c r="E41" s="48"/>
      <c r="F41" s="47"/>
      <c r="G41" s="47"/>
      <c r="H41" s="22">
        <f t="shared" si="0"/>
        <v>0</v>
      </c>
      <c r="I41" s="49"/>
      <c r="J41" s="30">
        <f t="shared" si="2"/>
        <v>0</v>
      </c>
    </row>
    <row r="42" spans="1:10" s="9" customFormat="1" ht="30" customHeight="1">
      <c r="A42" s="21" t="s">
        <v>243</v>
      </c>
      <c r="B42" s="41"/>
      <c r="C42" s="51"/>
      <c r="D42" s="41"/>
      <c r="E42" s="48"/>
      <c r="F42" s="47"/>
      <c r="G42" s="47"/>
      <c r="H42" s="22">
        <f t="shared" si="0"/>
        <v>0</v>
      </c>
      <c r="I42" s="49"/>
      <c r="J42" s="30">
        <f t="shared" si="2"/>
        <v>0</v>
      </c>
    </row>
    <row r="43" spans="1:10" s="9" customFormat="1" ht="30" customHeight="1">
      <c r="A43" s="21" t="s">
        <v>244</v>
      </c>
      <c r="B43" s="41"/>
      <c r="C43" s="51"/>
      <c r="D43" s="41"/>
      <c r="E43" s="48"/>
      <c r="F43" s="47"/>
      <c r="G43" s="47"/>
      <c r="H43" s="22">
        <f t="shared" si="0"/>
        <v>0</v>
      </c>
      <c r="I43" s="49"/>
      <c r="J43" s="30">
        <f t="shared" si="2"/>
        <v>0</v>
      </c>
    </row>
    <row r="44" spans="1:10" s="9" customFormat="1" ht="30" customHeight="1">
      <c r="A44" s="21" t="s">
        <v>245</v>
      </c>
      <c r="B44" s="41"/>
      <c r="C44" s="51"/>
      <c r="D44" s="41"/>
      <c r="E44" s="48"/>
      <c r="F44" s="47"/>
      <c r="G44" s="47"/>
      <c r="H44" s="22">
        <f t="shared" si="0"/>
        <v>0</v>
      </c>
      <c r="I44" s="49"/>
      <c r="J44" s="30">
        <f t="shared" si="2"/>
        <v>0</v>
      </c>
    </row>
    <row r="45" spans="1:10" s="9" customFormat="1" ht="30" customHeight="1">
      <c r="A45" s="21" t="s">
        <v>246</v>
      </c>
      <c r="B45" s="41"/>
      <c r="C45" s="51"/>
      <c r="D45" s="41"/>
      <c r="E45" s="48"/>
      <c r="F45" s="47"/>
      <c r="G45" s="47"/>
      <c r="H45" s="22">
        <f t="shared" si="0"/>
        <v>0</v>
      </c>
      <c r="I45" s="49"/>
      <c r="J45" s="30">
        <f t="shared" si="2"/>
        <v>0</v>
      </c>
    </row>
    <row r="46" spans="1:10" s="9" customFormat="1" ht="30" customHeight="1">
      <c r="A46" s="21" t="s">
        <v>247</v>
      </c>
      <c r="B46" s="41"/>
      <c r="C46" s="51"/>
      <c r="D46" s="41"/>
      <c r="E46" s="48"/>
      <c r="F46" s="47"/>
      <c r="G46" s="47"/>
      <c r="H46" s="22">
        <f t="shared" si="0"/>
        <v>0</v>
      </c>
      <c r="I46" s="49"/>
      <c r="J46" s="30">
        <f t="shared" si="2"/>
        <v>0</v>
      </c>
    </row>
    <row r="47" spans="1:10" s="9" customFormat="1" ht="30" customHeight="1">
      <c r="A47" s="21" t="s">
        <v>248</v>
      </c>
      <c r="B47" s="41"/>
      <c r="C47" s="51"/>
      <c r="D47" s="41"/>
      <c r="E47" s="48"/>
      <c r="F47" s="47"/>
      <c r="G47" s="47"/>
      <c r="H47" s="22">
        <f t="shared" si="0"/>
        <v>0</v>
      </c>
      <c r="I47" s="49"/>
      <c r="J47" s="30">
        <f t="shared" si="2"/>
        <v>0</v>
      </c>
    </row>
    <row r="48" spans="1:10" s="9" customFormat="1" ht="30" customHeight="1">
      <c r="A48" s="21" t="s">
        <v>249</v>
      </c>
      <c r="B48" s="41"/>
      <c r="C48" s="51"/>
      <c r="D48" s="41"/>
      <c r="E48" s="48"/>
      <c r="F48" s="47"/>
      <c r="G48" s="47"/>
      <c r="H48" s="22">
        <f t="shared" si="0"/>
        <v>0</v>
      </c>
      <c r="I48" s="49"/>
      <c r="J48" s="30">
        <f t="shared" si="2"/>
        <v>0</v>
      </c>
    </row>
    <row r="49" spans="1:10" s="9" customFormat="1" ht="30" customHeight="1">
      <c r="A49" s="21" t="s">
        <v>250</v>
      </c>
      <c r="B49" s="41"/>
      <c r="C49" s="51"/>
      <c r="D49" s="41"/>
      <c r="E49" s="48"/>
      <c r="F49" s="47"/>
      <c r="G49" s="47"/>
      <c r="H49" s="22">
        <f t="shared" si="0"/>
        <v>0</v>
      </c>
      <c r="I49" s="49"/>
      <c r="J49" s="30">
        <f t="shared" si="2"/>
        <v>0</v>
      </c>
    </row>
    <row r="50" spans="1:10" s="9" customFormat="1" ht="30" customHeight="1">
      <c r="A50" s="21" t="s">
        <v>251</v>
      </c>
      <c r="B50" s="41"/>
      <c r="C50" s="51"/>
      <c r="D50" s="41"/>
      <c r="E50" s="48"/>
      <c r="F50" s="47"/>
      <c r="G50" s="47"/>
      <c r="H50" s="22">
        <f t="shared" si="0"/>
        <v>0</v>
      </c>
      <c r="I50" s="49"/>
      <c r="J50" s="30">
        <f t="shared" si="2"/>
        <v>0</v>
      </c>
    </row>
    <row r="51" spans="1:10" s="9" customFormat="1" ht="30" customHeight="1">
      <c r="A51" s="21" t="s">
        <v>252</v>
      </c>
      <c r="B51" s="41"/>
      <c r="C51" s="51"/>
      <c r="D51" s="41"/>
      <c r="E51" s="48"/>
      <c r="F51" s="47"/>
      <c r="G51" s="47"/>
      <c r="H51" s="22">
        <f t="shared" si="0"/>
        <v>0</v>
      </c>
      <c r="I51" s="49"/>
      <c r="J51" s="30">
        <f t="shared" si="2"/>
        <v>0</v>
      </c>
    </row>
    <row r="52" spans="1:10" s="9" customFormat="1" ht="30" customHeight="1">
      <c r="A52" s="21" t="s">
        <v>253</v>
      </c>
      <c r="B52" s="41"/>
      <c r="C52" s="51"/>
      <c r="D52" s="41"/>
      <c r="E52" s="48"/>
      <c r="F52" s="47"/>
      <c r="G52" s="47"/>
      <c r="H52" s="22">
        <f t="shared" si="0"/>
        <v>0</v>
      </c>
      <c r="I52" s="49"/>
      <c r="J52" s="30">
        <f t="shared" si="2"/>
        <v>0</v>
      </c>
    </row>
    <row r="53" spans="1:10" s="9" customFormat="1" ht="30" customHeight="1">
      <c r="A53" s="21" t="s">
        <v>254</v>
      </c>
      <c r="B53" s="41"/>
      <c r="C53" s="51"/>
      <c r="D53" s="41"/>
      <c r="E53" s="48"/>
      <c r="F53" s="47"/>
      <c r="G53" s="47"/>
      <c r="H53" s="22">
        <f t="shared" si="0"/>
        <v>0</v>
      </c>
      <c r="I53" s="49"/>
      <c r="J53" s="30">
        <f t="shared" si="2"/>
        <v>0</v>
      </c>
    </row>
    <row r="54" spans="1:10" s="9" customFormat="1" ht="30" customHeight="1">
      <c r="A54" s="21" t="s">
        <v>255</v>
      </c>
      <c r="B54" s="41"/>
      <c r="C54" s="51"/>
      <c r="D54" s="41"/>
      <c r="E54" s="48"/>
      <c r="F54" s="47"/>
      <c r="G54" s="47"/>
      <c r="H54" s="22">
        <f t="shared" si="0"/>
        <v>0</v>
      </c>
      <c r="I54" s="49"/>
      <c r="J54" s="30">
        <f t="shared" si="2"/>
        <v>0</v>
      </c>
    </row>
    <row r="55" spans="1:10" s="9" customFormat="1" ht="30" customHeight="1">
      <c r="A55" s="21" t="s">
        <v>256</v>
      </c>
      <c r="B55" s="41"/>
      <c r="C55" s="51"/>
      <c r="D55" s="41"/>
      <c r="E55" s="48"/>
      <c r="F55" s="47"/>
      <c r="G55" s="47"/>
      <c r="H55" s="22">
        <f t="shared" si="0"/>
        <v>0</v>
      </c>
      <c r="I55" s="49"/>
      <c r="J55" s="30">
        <f t="shared" si="2"/>
        <v>0</v>
      </c>
    </row>
    <row r="56" spans="1:10" s="9" customFormat="1" ht="30" customHeight="1">
      <c r="A56" s="21" t="s">
        <v>257</v>
      </c>
      <c r="B56" s="41"/>
      <c r="C56" s="51"/>
      <c r="D56" s="41"/>
      <c r="E56" s="48"/>
      <c r="F56" s="47"/>
      <c r="G56" s="47"/>
      <c r="H56" s="22">
        <f t="shared" si="0"/>
        <v>0</v>
      </c>
      <c r="I56" s="49"/>
      <c r="J56" s="30">
        <f t="shared" si="2"/>
        <v>0</v>
      </c>
    </row>
    <row r="57" spans="1:10" s="9" customFormat="1" ht="30" customHeight="1">
      <c r="A57" s="21" t="s">
        <v>258</v>
      </c>
      <c r="B57" s="41"/>
      <c r="C57" s="51"/>
      <c r="D57" s="41"/>
      <c r="E57" s="48"/>
      <c r="F57" s="47"/>
      <c r="G57" s="47"/>
      <c r="H57" s="22">
        <f t="shared" si="0"/>
        <v>0</v>
      </c>
      <c r="I57" s="49"/>
      <c r="J57" s="30">
        <f t="shared" si="2"/>
        <v>0</v>
      </c>
    </row>
    <row r="58" spans="1:10" s="9" customFormat="1" ht="30" customHeight="1">
      <c r="A58" s="21" t="s">
        <v>259</v>
      </c>
      <c r="B58" s="41"/>
      <c r="C58" s="51"/>
      <c r="D58" s="41"/>
      <c r="E58" s="48"/>
      <c r="F58" s="47"/>
      <c r="G58" s="47"/>
      <c r="H58" s="22">
        <f t="shared" si="0"/>
        <v>0</v>
      </c>
      <c r="I58" s="49"/>
      <c r="J58" s="30">
        <f t="shared" si="2"/>
        <v>0</v>
      </c>
    </row>
    <row r="59" spans="1:10" s="9" customFormat="1" ht="30" customHeight="1">
      <c r="A59" s="21" t="s">
        <v>260</v>
      </c>
      <c r="B59" s="41"/>
      <c r="C59" s="51"/>
      <c r="D59" s="41"/>
      <c r="E59" s="48"/>
      <c r="F59" s="47"/>
      <c r="G59" s="47"/>
      <c r="H59" s="22">
        <f t="shared" si="0"/>
        <v>0</v>
      </c>
      <c r="I59" s="49"/>
      <c r="J59" s="30">
        <f t="shared" si="2"/>
        <v>0</v>
      </c>
    </row>
    <row r="60" spans="1:10" s="9" customFormat="1" ht="30" customHeight="1">
      <c r="A60" s="21" t="s">
        <v>261</v>
      </c>
      <c r="B60" s="41"/>
      <c r="C60" s="51"/>
      <c r="D60" s="41"/>
      <c r="E60" s="48"/>
      <c r="F60" s="47"/>
      <c r="G60" s="47"/>
      <c r="H60" s="22">
        <f t="shared" si="0"/>
        <v>0</v>
      </c>
      <c r="I60" s="49"/>
      <c r="J60" s="30">
        <f t="shared" si="2"/>
        <v>0</v>
      </c>
    </row>
    <row r="61" spans="1:10" s="9" customFormat="1" ht="30" customHeight="1">
      <c r="A61" s="21" t="s">
        <v>262</v>
      </c>
      <c r="B61" s="41"/>
      <c r="C61" s="51"/>
      <c r="D61" s="41"/>
      <c r="E61" s="48"/>
      <c r="F61" s="47"/>
      <c r="G61" s="47"/>
      <c r="H61" s="22">
        <f t="shared" si="0"/>
        <v>0</v>
      </c>
      <c r="I61" s="49"/>
      <c r="J61" s="30">
        <f t="shared" si="2"/>
        <v>0</v>
      </c>
    </row>
    <row r="62" spans="1:10" s="9" customFormat="1" ht="30" customHeight="1">
      <c r="A62" s="21" t="s">
        <v>263</v>
      </c>
      <c r="B62" s="41"/>
      <c r="C62" s="51"/>
      <c r="D62" s="41"/>
      <c r="E62" s="48"/>
      <c r="F62" s="47"/>
      <c r="G62" s="47"/>
      <c r="H62" s="22">
        <f t="shared" si="0"/>
        <v>0</v>
      </c>
      <c r="I62" s="49"/>
      <c r="J62" s="30">
        <f t="shared" si="2"/>
        <v>0</v>
      </c>
    </row>
    <row r="63" spans="1:10" s="9" customFormat="1" ht="30" customHeight="1">
      <c r="A63" s="21" t="s">
        <v>264</v>
      </c>
      <c r="B63" s="41"/>
      <c r="C63" s="51"/>
      <c r="D63" s="41"/>
      <c r="E63" s="48"/>
      <c r="F63" s="47"/>
      <c r="G63" s="47"/>
      <c r="H63" s="22">
        <f t="shared" si="0"/>
        <v>0</v>
      </c>
      <c r="I63" s="49"/>
      <c r="J63" s="30">
        <f t="shared" si="2"/>
        <v>0</v>
      </c>
    </row>
    <row r="64" spans="1:10" s="9" customFormat="1" ht="30" customHeight="1">
      <c r="A64" s="21" t="s">
        <v>265</v>
      </c>
      <c r="B64" s="41"/>
      <c r="C64" s="51"/>
      <c r="D64" s="41"/>
      <c r="E64" s="48"/>
      <c r="F64" s="47"/>
      <c r="G64" s="47"/>
      <c r="H64" s="22">
        <f t="shared" si="0"/>
        <v>0</v>
      </c>
      <c r="I64" s="49"/>
      <c r="J64" s="30">
        <f t="shared" si="2"/>
        <v>0</v>
      </c>
    </row>
    <row r="65" spans="1:10" s="9" customFormat="1" ht="30" customHeight="1">
      <c r="A65" s="21" t="s">
        <v>266</v>
      </c>
      <c r="B65" s="41"/>
      <c r="C65" s="51"/>
      <c r="D65" s="41"/>
      <c r="E65" s="48"/>
      <c r="F65" s="47"/>
      <c r="G65" s="47"/>
      <c r="H65" s="22">
        <f t="shared" si="0"/>
        <v>0</v>
      </c>
      <c r="I65" s="49"/>
      <c r="J65" s="30">
        <f t="shared" si="2"/>
        <v>0</v>
      </c>
    </row>
    <row r="66" spans="1:10" s="9" customFormat="1" ht="30" customHeight="1">
      <c r="A66" s="21" t="s">
        <v>267</v>
      </c>
      <c r="B66" s="41"/>
      <c r="C66" s="51"/>
      <c r="D66" s="41"/>
      <c r="E66" s="48"/>
      <c r="F66" s="47"/>
      <c r="G66" s="47"/>
      <c r="H66" s="22">
        <f t="shared" si="0"/>
        <v>0</v>
      </c>
      <c r="I66" s="49"/>
      <c r="J66" s="30">
        <f t="shared" si="2"/>
        <v>0</v>
      </c>
    </row>
    <row r="67" spans="1:10" s="9" customFormat="1" ht="30" customHeight="1">
      <c r="A67" s="21" t="s">
        <v>268</v>
      </c>
      <c r="B67" s="41"/>
      <c r="C67" s="51"/>
      <c r="D67" s="41"/>
      <c r="E67" s="48"/>
      <c r="F67" s="47"/>
      <c r="G67" s="47"/>
      <c r="H67" s="22">
        <f t="shared" si="0"/>
        <v>0</v>
      </c>
      <c r="I67" s="49"/>
      <c r="J67" s="30">
        <f t="shared" si="2"/>
        <v>0</v>
      </c>
    </row>
    <row r="68" spans="1:10" s="9" customFormat="1" ht="30" customHeight="1">
      <c r="A68" s="21" t="s">
        <v>269</v>
      </c>
      <c r="B68" s="41"/>
      <c r="C68" s="51"/>
      <c r="D68" s="41"/>
      <c r="E68" s="48"/>
      <c r="F68" s="47"/>
      <c r="G68" s="47"/>
      <c r="H68" s="22">
        <f t="shared" si="0"/>
        <v>0</v>
      </c>
      <c r="I68" s="49"/>
      <c r="J68" s="30">
        <f t="shared" ref="J68:J99" si="3">D68*I68</f>
        <v>0</v>
      </c>
    </row>
    <row r="69" spans="1:10" s="9" customFormat="1" ht="30" customHeight="1">
      <c r="A69" s="21" t="s">
        <v>270</v>
      </c>
      <c r="B69" s="41"/>
      <c r="C69" s="51"/>
      <c r="D69" s="41"/>
      <c r="E69" s="48"/>
      <c r="F69" s="47"/>
      <c r="G69" s="47"/>
      <c r="H69" s="22">
        <f t="shared" ref="H69:H102" si="4">F69*G69</f>
        <v>0</v>
      </c>
      <c r="I69" s="49"/>
      <c r="J69" s="30">
        <f t="shared" si="3"/>
        <v>0</v>
      </c>
    </row>
    <row r="70" spans="1:10" s="9" customFormat="1" ht="30" customHeight="1">
      <c r="A70" s="21" t="s">
        <v>271</v>
      </c>
      <c r="B70" s="41"/>
      <c r="C70" s="51"/>
      <c r="D70" s="41"/>
      <c r="E70" s="48"/>
      <c r="F70" s="47"/>
      <c r="G70" s="47"/>
      <c r="H70" s="22">
        <f t="shared" si="4"/>
        <v>0</v>
      </c>
      <c r="I70" s="49"/>
      <c r="J70" s="30">
        <f t="shared" si="3"/>
        <v>0</v>
      </c>
    </row>
    <row r="71" spans="1:10" s="9" customFormat="1" ht="30" customHeight="1">
      <c r="A71" s="21" t="s">
        <v>272</v>
      </c>
      <c r="B71" s="41"/>
      <c r="C71" s="51"/>
      <c r="D71" s="41"/>
      <c r="E71" s="48"/>
      <c r="F71" s="47"/>
      <c r="G71" s="47"/>
      <c r="H71" s="22">
        <f t="shared" si="4"/>
        <v>0</v>
      </c>
      <c r="I71" s="49"/>
      <c r="J71" s="30">
        <f t="shared" si="3"/>
        <v>0</v>
      </c>
    </row>
    <row r="72" spans="1:10" s="9" customFormat="1" ht="30" customHeight="1">
      <c r="A72" s="21" t="s">
        <v>273</v>
      </c>
      <c r="B72" s="41"/>
      <c r="C72" s="51"/>
      <c r="D72" s="41"/>
      <c r="E72" s="48"/>
      <c r="F72" s="47"/>
      <c r="G72" s="47"/>
      <c r="H72" s="22">
        <f t="shared" si="4"/>
        <v>0</v>
      </c>
      <c r="I72" s="49"/>
      <c r="J72" s="30">
        <f t="shared" si="3"/>
        <v>0</v>
      </c>
    </row>
    <row r="73" spans="1:10" s="9" customFormat="1" ht="30" customHeight="1">
      <c r="A73" s="21" t="s">
        <v>274</v>
      </c>
      <c r="B73" s="41"/>
      <c r="C73" s="51"/>
      <c r="D73" s="41"/>
      <c r="E73" s="48"/>
      <c r="F73" s="47"/>
      <c r="G73" s="47"/>
      <c r="H73" s="22">
        <f t="shared" si="4"/>
        <v>0</v>
      </c>
      <c r="I73" s="49"/>
      <c r="J73" s="30">
        <f t="shared" si="3"/>
        <v>0</v>
      </c>
    </row>
    <row r="74" spans="1:10" s="9" customFormat="1" ht="30" customHeight="1">
      <c r="A74" s="21" t="s">
        <v>275</v>
      </c>
      <c r="B74" s="41"/>
      <c r="C74" s="51"/>
      <c r="D74" s="41"/>
      <c r="E74" s="48"/>
      <c r="F74" s="47"/>
      <c r="G74" s="47"/>
      <c r="H74" s="22">
        <f t="shared" si="4"/>
        <v>0</v>
      </c>
      <c r="I74" s="49"/>
      <c r="J74" s="30">
        <f t="shared" si="3"/>
        <v>0</v>
      </c>
    </row>
    <row r="75" spans="1:10" s="9" customFormat="1" ht="30" customHeight="1">
      <c r="A75" s="21" t="s">
        <v>276</v>
      </c>
      <c r="B75" s="41"/>
      <c r="C75" s="51"/>
      <c r="D75" s="41"/>
      <c r="E75" s="48"/>
      <c r="F75" s="47"/>
      <c r="G75" s="47"/>
      <c r="H75" s="22">
        <f t="shared" si="4"/>
        <v>0</v>
      </c>
      <c r="I75" s="49"/>
      <c r="J75" s="30">
        <f t="shared" si="3"/>
        <v>0</v>
      </c>
    </row>
    <row r="76" spans="1:10" s="9" customFormat="1" ht="30" customHeight="1">
      <c r="A76" s="21" t="s">
        <v>277</v>
      </c>
      <c r="B76" s="41"/>
      <c r="C76" s="51"/>
      <c r="D76" s="41"/>
      <c r="E76" s="48"/>
      <c r="F76" s="47"/>
      <c r="G76" s="47"/>
      <c r="H76" s="22">
        <f t="shared" si="4"/>
        <v>0</v>
      </c>
      <c r="I76" s="49"/>
      <c r="J76" s="30">
        <f t="shared" si="3"/>
        <v>0</v>
      </c>
    </row>
    <row r="77" spans="1:10" s="9" customFormat="1" ht="30" customHeight="1">
      <c r="A77" s="21" t="s">
        <v>278</v>
      </c>
      <c r="B77" s="41"/>
      <c r="C77" s="51"/>
      <c r="D77" s="41"/>
      <c r="E77" s="48"/>
      <c r="F77" s="47"/>
      <c r="G77" s="47"/>
      <c r="H77" s="22">
        <f t="shared" si="4"/>
        <v>0</v>
      </c>
      <c r="I77" s="49"/>
      <c r="J77" s="30">
        <f t="shared" si="3"/>
        <v>0</v>
      </c>
    </row>
    <row r="78" spans="1:10" s="9" customFormat="1" ht="30" customHeight="1">
      <c r="A78" s="21" t="s">
        <v>279</v>
      </c>
      <c r="B78" s="41"/>
      <c r="C78" s="51"/>
      <c r="D78" s="41"/>
      <c r="E78" s="48"/>
      <c r="F78" s="47"/>
      <c r="G78" s="47"/>
      <c r="H78" s="22">
        <f t="shared" si="4"/>
        <v>0</v>
      </c>
      <c r="I78" s="49"/>
      <c r="J78" s="30">
        <f t="shared" si="3"/>
        <v>0</v>
      </c>
    </row>
    <row r="79" spans="1:10" s="9" customFormat="1" ht="30" customHeight="1">
      <c r="A79" s="21" t="s">
        <v>280</v>
      </c>
      <c r="B79" s="41"/>
      <c r="C79" s="51"/>
      <c r="D79" s="41"/>
      <c r="E79" s="48"/>
      <c r="F79" s="47"/>
      <c r="G79" s="47"/>
      <c r="H79" s="22">
        <f t="shared" si="4"/>
        <v>0</v>
      </c>
      <c r="I79" s="49"/>
      <c r="J79" s="30">
        <f t="shared" si="3"/>
        <v>0</v>
      </c>
    </row>
    <row r="80" spans="1:10" s="9" customFormat="1" ht="30" customHeight="1">
      <c r="A80" s="21" t="s">
        <v>281</v>
      </c>
      <c r="B80" s="41"/>
      <c r="C80" s="51"/>
      <c r="D80" s="41"/>
      <c r="E80" s="48"/>
      <c r="F80" s="47"/>
      <c r="G80" s="47"/>
      <c r="H80" s="22">
        <f t="shared" si="4"/>
        <v>0</v>
      </c>
      <c r="I80" s="49"/>
      <c r="J80" s="30">
        <f t="shared" si="3"/>
        <v>0</v>
      </c>
    </row>
    <row r="81" spans="1:10" s="9" customFormat="1" ht="30" customHeight="1">
      <c r="A81" s="21" t="s">
        <v>282</v>
      </c>
      <c r="B81" s="41"/>
      <c r="C81" s="51"/>
      <c r="D81" s="41"/>
      <c r="E81" s="48"/>
      <c r="F81" s="47"/>
      <c r="G81" s="47"/>
      <c r="H81" s="22">
        <f t="shared" si="4"/>
        <v>0</v>
      </c>
      <c r="I81" s="49"/>
      <c r="J81" s="30">
        <f t="shared" si="3"/>
        <v>0</v>
      </c>
    </row>
    <row r="82" spans="1:10" s="9" customFormat="1" ht="30" customHeight="1">
      <c r="A82" s="21" t="s">
        <v>283</v>
      </c>
      <c r="B82" s="41"/>
      <c r="C82" s="51"/>
      <c r="D82" s="41"/>
      <c r="E82" s="48"/>
      <c r="F82" s="47"/>
      <c r="G82" s="47"/>
      <c r="H82" s="22">
        <f t="shared" si="4"/>
        <v>0</v>
      </c>
      <c r="I82" s="49"/>
      <c r="J82" s="30">
        <f t="shared" si="3"/>
        <v>0</v>
      </c>
    </row>
    <row r="83" spans="1:10" s="9" customFormat="1" ht="30" customHeight="1">
      <c r="A83" s="21" t="s">
        <v>284</v>
      </c>
      <c r="B83" s="41"/>
      <c r="C83" s="51"/>
      <c r="D83" s="41"/>
      <c r="E83" s="48"/>
      <c r="F83" s="47"/>
      <c r="G83" s="47"/>
      <c r="H83" s="22">
        <f t="shared" si="4"/>
        <v>0</v>
      </c>
      <c r="I83" s="49"/>
      <c r="J83" s="30">
        <f t="shared" si="3"/>
        <v>0</v>
      </c>
    </row>
    <row r="84" spans="1:10" s="9" customFormat="1" ht="30" customHeight="1">
      <c r="A84" s="21" t="s">
        <v>285</v>
      </c>
      <c r="B84" s="41"/>
      <c r="C84" s="51"/>
      <c r="D84" s="41"/>
      <c r="E84" s="48"/>
      <c r="F84" s="47"/>
      <c r="G84" s="47"/>
      <c r="H84" s="22">
        <f t="shared" si="4"/>
        <v>0</v>
      </c>
      <c r="I84" s="49"/>
      <c r="J84" s="30">
        <f t="shared" si="3"/>
        <v>0</v>
      </c>
    </row>
    <row r="85" spans="1:10" s="9" customFormat="1" ht="30" customHeight="1">
      <c r="A85" s="21" t="s">
        <v>286</v>
      </c>
      <c r="B85" s="41"/>
      <c r="C85" s="51"/>
      <c r="D85" s="41"/>
      <c r="E85" s="48"/>
      <c r="F85" s="47"/>
      <c r="G85" s="47"/>
      <c r="H85" s="22">
        <f t="shared" si="4"/>
        <v>0</v>
      </c>
      <c r="I85" s="49"/>
      <c r="J85" s="30">
        <f t="shared" si="3"/>
        <v>0</v>
      </c>
    </row>
    <row r="86" spans="1:10" s="9" customFormat="1" ht="30" customHeight="1">
      <c r="A86" s="21" t="s">
        <v>287</v>
      </c>
      <c r="B86" s="41"/>
      <c r="C86" s="51"/>
      <c r="D86" s="41"/>
      <c r="E86" s="48"/>
      <c r="F86" s="47"/>
      <c r="G86" s="47"/>
      <c r="H86" s="22">
        <f t="shared" si="4"/>
        <v>0</v>
      </c>
      <c r="I86" s="49"/>
      <c r="J86" s="30">
        <f t="shared" si="3"/>
        <v>0</v>
      </c>
    </row>
    <row r="87" spans="1:10" s="9" customFormat="1" ht="30" customHeight="1">
      <c r="A87" s="21" t="s">
        <v>288</v>
      </c>
      <c r="B87" s="41"/>
      <c r="C87" s="51"/>
      <c r="D87" s="41"/>
      <c r="E87" s="48"/>
      <c r="F87" s="47"/>
      <c r="G87" s="47"/>
      <c r="H87" s="22">
        <f t="shared" si="4"/>
        <v>0</v>
      </c>
      <c r="I87" s="49"/>
      <c r="J87" s="30">
        <f t="shared" si="3"/>
        <v>0</v>
      </c>
    </row>
    <row r="88" spans="1:10" s="9" customFormat="1" ht="30" customHeight="1">
      <c r="A88" s="21" t="s">
        <v>289</v>
      </c>
      <c r="B88" s="41"/>
      <c r="C88" s="51"/>
      <c r="D88" s="41"/>
      <c r="E88" s="48"/>
      <c r="F88" s="47"/>
      <c r="G88" s="47"/>
      <c r="H88" s="22">
        <f t="shared" si="4"/>
        <v>0</v>
      </c>
      <c r="I88" s="49"/>
      <c r="J88" s="30">
        <f t="shared" si="3"/>
        <v>0</v>
      </c>
    </row>
    <row r="89" spans="1:10" s="9" customFormat="1" ht="30" customHeight="1">
      <c r="A89" s="21" t="s">
        <v>290</v>
      </c>
      <c r="B89" s="41"/>
      <c r="C89" s="51"/>
      <c r="D89" s="41"/>
      <c r="E89" s="48"/>
      <c r="F89" s="47"/>
      <c r="G89" s="47"/>
      <c r="H89" s="22">
        <f t="shared" si="4"/>
        <v>0</v>
      </c>
      <c r="I89" s="49"/>
      <c r="J89" s="30">
        <f t="shared" si="3"/>
        <v>0</v>
      </c>
    </row>
    <row r="90" spans="1:10" s="9" customFormat="1" ht="30" customHeight="1">
      <c r="A90" s="21" t="s">
        <v>291</v>
      </c>
      <c r="B90" s="41"/>
      <c r="C90" s="51"/>
      <c r="D90" s="41"/>
      <c r="E90" s="48"/>
      <c r="F90" s="47"/>
      <c r="G90" s="47"/>
      <c r="H90" s="22">
        <f t="shared" si="4"/>
        <v>0</v>
      </c>
      <c r="I90" s="49"/>
      <c r="J90" s="30">
        <f t="shared" si="3"/>
        <v>0</v>
      </c>
    </row>
    <row r="91" spans="1:10" s="9" customFormat="1" ht="30" customHeight="1">
      <c r="A91" s="21" t="s">
        <v>292</v>
      </c>
      <c r="B91" s="41"/>
      <c r="C91" s="51"/>
      <c r="D91" s="41"/>
      <c r="E91" s="48"/>
      <c r="F91" s="47"/>
      <c r="G91" s="47"/>
      <c r="H91" s="22">
        <f t="shared" si="4"/>
        <v>0</v>
      </c>
      <c r="I91" s="49"/>
      <c r="J91" s="30">
        <f t="shared" si="3"/>
        <v>0</v>
      </c>
    </row>
    <row r="92" spans="1:10" s="9" customFormat="1" ht="30" customHeight="1">
      <c r="A92" s="21" t="s">
        <v>293</v>
      </c>
      <c r="B92" s="41"/>
      <c r="C92" s="51"/>
      <c r="D92" s="41"/>
      <c r="E92" s="48"/>
      <c r="F92" s="47"/>
      <c r="G92" s="47"/>
      <c r="H92" s="22">
        <f t="shared" si="4"/>
        <v>0</v>
      </c>
      <c r="I92" s="49"/>
      <c r="J92" s="30">
        <f t="shared" si="3"/>
        <v>0</v>
      </c>
    </row>
    <row r="93" spans="1:10" s="9" customFormat="1" ht="30" customHeight="1">
      <c r="A93" s="21" t="s">
        <v>294</v>
      </c>
      <c r="B93" s="41"/>
      <c r="C93" s="51"/>
      <c r="D93" s="41"/>
      <c r="E93" s="48"/>
      <c r="F93" s="47"/>
      <c r="G93" s="47"/>
      <c r="H93" s="22">
        <f t="shared" si="4"/>
        <v>0</v>
      </c>
      <c r="I93" s="49"/>
      <c r="J93" s="30">
        <f t="shared" si="3"/>
        <v>0</v>
      </c>
    </row>
    <row r="94" spans="1:10" s="9" customFormat="1" ht="30" customHeight="1">
      <c r="A94" s="21" t="s">
        <v>295</v>
      </c>
      <c r="B94" s="41"/>
      <c r="C94" s="51"/>
      <c r="D94" s="41"/>
      <c r="E94" s="48"/>
      <c r="F94" s="47"/>
      <c r="G94" s="47"/>
      <c r="H94" s="22">
        <f t="shared" si="4"/>
        <v>0</v>
      </c>
      <c r="I94" s="49"/>
      <c r="J94" s="30">
        <f t="shared" si="3"/>
        <v>0</v>
      </c>
    </row>
    <row r="95" spans="1:10" s="9" customFormat="1" ht="30" customHeight="1">
      <c r="A95" s="21" t="s">
        <v>296</v>
      </c>
      <c r="B95" s="41"/>
      <c r="C95" s="51"/>
      <c r="D95" s="41"/>
      <c r="E95" s="48"/>
      <c r="F95" s="47"/>
      <c r="G95" s="47"/>
      <c r="H95" s="22">
        <f t="shared" si="4"/>
        <v>0</v>
      </c>
      <c r="I95" s="49"/>
      <c r="J95" s="30">
        <f t="shared" si="3"/>
        <v>0</v>
      </c>
    </row>
    <row r="96" spans="1:10" s="9" customFormat="1" ht="30" customHeight="1">
      <c r="A96" s="21" t="s">
        <v>297</v>
      </c>
      <c r="B96" s="41"/>
      <c r="C96" s="51"/>
      <c r="D96" s="41"/>
      <c r="E96" s="48"/>
      <c r="F96" s="47"/>
      <c r="G96" s="47"/>
      <c r="H96" s="22">
        <f t="shared" si="4"/>
        <v>0</v>
      </c>
      <c r="I96" s="49"/>
      <c r="J96" s="30">
        <f t="shared" si="3"/>
        <v>0</v>
      </c>
    </row>
    <row r="97" spans="1:10" s="9" customFormat="1" ht="30" customHeight="1">
      <c r="A97" s="21" t="s">
        <v>298</v>
      </c>
      <c r="B97" s="41"/>
      <c r="C97" s="51"/>
      <c r="D97" s="41"/>
      <c r="E97" s="48"/>
      <c r="F97" s="47"/>
      <c r="G97" s="47"/>
      <c r="H97" s="22">
        <f t="shared" si="4"/>
        <v>0</v>
      </c>
      <c r="I97" s="49"/>
      <c r="J97" s="30">
        <f t="shared" si="3"/>
        <v>0</v>
      </c>
    </row>
    <row r="98" spans="1:10" s="9" customFormat="1" ht="30" customHeight="1">
      <c r="A98" s="21" t="s">
        <v>299</v>
      </c>
      <c r="B98" s="41"/>
      <c r="C98" s="51"/>
      <c r="D98" s="41"/>
      <c r="E98" s="48"/>
      <c r="F98" s="47"/>
      <c r="G98" s="47"/>
      <c r="H98" s="22">
        <f t="shared" si="4"/>
        <v>0</v>
      </c>
      <c r="I98" s="49"/>
      <c r="J98" s="30">
        <f t="shared" si="3"/>
        <v>0</v>
      </c>
    </row>
    <row r="99" spans="1:10" s="9" customFormat="1" ht="30" customHeight="1">
      <c r="A99" s="21" t="s">
        <v>300</v>
      </c>
      <c r="B99" s="41"/>
      <c r="C99" s="51"/>
      <c r="D99" s="41"/>
      <c r="E99" s="48"/>
      <c r="F99" s="47"/>
      <c r="G99" s="47"/>
      <c r="H99" s="22">
        <f t="shared" si="4"/>
        <v>0</v>
      </c>
      <c r="I99" s="49"/>
      <c r="J99" s="30">
        <f t="shared" si="3"/>
        <v>0</v>
      </c>
    </row>
    <row r="100" spans="1:10" s="9" customFormat="1" ht="30" customHeight="1">
      <c r="A100" s="21" t="s">
        <v>301</v>
      </c>
      <c r="B100" s="41"/>
      <c r="C100" s="51"/>
      <c r="D100" s="41"/>
      <c r="E100" s="48"/>
      <c r="F100" s="47"/>
      <c r="G100" s="47"/>
      <c r="H100" s="22">
        <f t="shared" si="4"/>
        <v>0</v>
      </c>
      <c r="I100" s="49"/>
      <c r="J100" s="30">
        <f t="shared" ref="J100:J102" si="5">D100*I100</f>
        <v>0</v>
      </c>
    </row>
    <row r="101" spans="1:10" s="9" customFormat="1" ht="30" customHeight="1">
      <c r="A101" s="21" t="s">
        <v>302</v>
      </c>
      <c r="B101" s="41"/>
      <c r="C101" s="51"/>
      <c r="D101" s="41"/>
      <c r="E101" s="48"/>
      <c r="F101" s="47"/>
      <c r="G101" s="47"/>
      <c r="H101" s="22">
        <f t="shared" si="4"/>
        <v>0</v>
      </c>
      <c r="I101" s="49"/>
      <c r="J101" s="30">
        <f t="shared" si="5"/>
        <v>0</v>
      </c>
    </row>
    <row r="102" spans="1:10" s="9" customFormat="1" ht="30" customHeight="1">
      <c r="A102" s="21" t="s">
        <v>303</v>
      </c>
      <c r="B102" s="41"/>
      <c r="C102" s="51"/>
      <c r="D102" s="41"/>
      <c r="E102" s="48"/>
      <c r="F102" s="47"/>
      <c r="G102" s="47"/>
      <c r="H102" s="22">
        <f t="shared" si="4"/>
        <v>0</v>
      </c>
      <c r="I102" s="49"/>
      <c r="J102" s="30">
        <f t="shared" si="5"/>
        <v>0</v>
      </c>
    </row>
  </sheetData>
  <sheetProtection password="F7F2" sheet="1" objects="1" scenarios="1" selectLockedCells="1"/>
  <customSheetViews>
    <customSheetView guid="{3AA004D7-1BCB-479A-9134-355EA2FAD760}" showGridLines="0">
      <pane xSplit="1" ySplit="3" topLeftCell="B52" activePane="bottomRight" state="frozen"/>
      <selection pane="bottomRight" activeCell="B52" sqref="B52"/>
      <pageMargins left="0.7" right="0.7" top="0.75" bottom="0.75" header="0.3" footer="0.3"/>
      <pageSetup orientation="portrait" r:id="rId1"/>
    </customSheetView>
  </customSheetViews>
  <mergeCells count="9">
    <mergeCell ref="H2:H3"/>
    <mergeCell ref="I2:I3"/>
    <mergeCell ref="A1:J1"/>
    <mergeCell ref="A2:A3"/>
    <mergeCell ref="B2:B3"/>
    <mergeCell ref="C2:C3"/>
    <mergeCell ref="E2:E3"/>
    <mergeCell ref="F2:F3"/>
    <mergeCell ref="G2:G3"/>
  </mergeCells>
  <dataValidations count="1">
    <dataValidation type="list" allowBlank="1" showInputMessage="1" showErrorMessage="1" sqref="B4:B102">
      <formula1>'DROP-DOWNS'!$B$1:$B$17</formula1>
    </dataValidation>
  </dataValidations>
  <pageMargins left="0.7" right="0.7" top="0.75" bottom="0.75" header="0.3" footer="0.3"/>
  <pageSetup scale="60" fitToHeight="500" orientation="portrait" r:id="rId2"/>
  <headerFooter>
    <oddFooter>Page &amp;P of &amp;N</oddFooter>
  </headerFooter>
  <legacyDrawing r:id="rId3"/>
</worksheet>
</file>

<file path=xl/worksheets/sheet10.xml><?xml version="1.0" encoding="utf-8"?>
<worksheet xmlns="http://schemas.openxmlformats.org/spreadsheetml/2006/main" xmlns:r="http://schemas.openxmlformats.org/officeDocument/2006/relationships">
  <sheetPr codeName="Sheet19">
    <tabColor rgb="FFFFFF00"/>
    <pageSetUpPr fitToPage="1"/>
  </sheetPr>
  <dimension ref="A1:I27"/>
  <sheetViews>
    <sheetView showGridLines="0" workbookViewId="0">
      <selection sqref="A1:I1"/>
    </sheetView>
  </sheetViews>
  <sheetFormatPr defaultRowHeight="14.4"/>
  <cols>
    <col min="1" max="1" width="10.33203125" customWidth="1"/>
    <col min="3" max="3" width="7" customWidth="1"/>
    <col min="4" max="4" width="10.109375" customWidth="1"/>
    <col min="5" max="5" width="6.44140625" customWidth="1"/>
    <col min="6" max="6" width="10.109375" customWidth="1"/>
    <col min="7" max="7" width="10.88671875" customWidth="1"/>
    <col min="8" max="8" width="14.6640625" customWidth="1"/>
    <col min="9" max="9" width="19.109375" style="28" customWidth="1"/>
  </cols>
  <sheetData>
    <row r="1" spans="1:9" ht="38.25" customHeight="1">
      <c r="A1" s="374" t="s">
        <v>129</v>
      </c>
      <c r="B1" s="374"/>
      <c r="C1" s="374"/>
      <c r="D1" s="374"/>
      <c r="E1" s="374"/>
      <c r="F1" s="374"/>
      <c r="G1" s="374"/>
      <c r="H1" s="374"/>
      <c r="I1" s="374"/>
    </row>
    <row r="2" spans="1:9" ht="30" customHeight="1">
      <c r="A2" s="383" t="s">
        <v>351</v>
      </c>
      <c r="B2" s="384"/>
      <c r="C2" s="384"/>
      <c r="D2" s="384"/>
      <c r="E2" s="384"/>
      <c r="F2" s="384"/>
      <c r="G2" s="384"/>
      <c r="H2" s="384"/>
      <c r="I2" s="384"/>
    </row>
    <row r="3" spans="1:9" s="4" customFormat="1" ht="21.9" customHeight="1">
      <c r="A3" s="376"/>
      <c r="B3" s="376"/>
      <c r="C3" s="376"/>
      <c r="D3" s="376"/>
      <c r="E3" s="376"/>
      <c r="F3" s="376"/>
      <c r="G3" s="376"/>
      <c r="H3" s="113" t="s">
        <v>70</v>
      </c>
      <c r="I3" s="110" t="s">
        <v>5</v>
      </c>
    </row>
    <row r="4" spans="1:9" s="10" customFormat="1" ht="21.9" customHeight="1">
      <c r="A4" s="377" t="s">
        <v>89</v>
      </c>
      <c r="B4" s="378"/>
      <c r="C4" s="378"/>
      <c r="D4" s="378"/>
      <c r="E4" s="378"/>
      <c r="F4" s="378"/>
      <c r="G4" s="379"/>
      <c r="H4" s="126">
        <f>ABE!D3</f>
        <v>0</v>
      </c>
      <c r="I4" s="111">
        <f>ABE!J3</f>
        <v>0</v>
      </c>
    </row>
    <row r="5" spans="1:9" s="10" customFormat="1" ht="21.9" customHeight="1">
      <c r="A5" s="377" t="s">
        <v>90</v>
      </c>
      <c r="B5" s="378"/>
      <c r="C5" s="378"/>
      <c r="D5" s="378"/>
      <c r="E5" s="378"/>
      <c r="F5" s="378"/>
      <c r="G5" s="379"/>
      <c r="H5" s="126">
        <f>ESOL!D3</f>
        <v>0</v>
      </c>
      <c r="I5" s="111">
        <f>ESOL!J3</f>
        <v>0</v>
      </c>
    </row>
    <row r="6" spans="1:9" s="4" customFormat="1" ht="22.5" customHeight="1">
      <c r="A6" s="380" t="s">
        <v>363</v>
      </c>
      <c r="B6" s="381"/>
      <c r="C6" s="381"/>
      <c r="D6" s="381"/>
      <c r="E6" s="381"/>
      <c r="F6" s="381"/>
      <c r="G6" s="382"/>
      <c r="H6" s="130">
        <f>SUM(H4:H5)</f>
        <v>0</v>
      </c>
      <c r="I6" s="127">
        <f>SUM(I4:I5)</f>
        <v>0</v>
      </c>
    </row>
    <row r="7" spans="1:9" s="4" customFormat="1" ht="28.5" customHeight="1">
      <c r="A7" s="406" t="s">
        <v>91</v>
      </c>
      <c r="B7" s="406"/>
      <c r="C7" s="406"/>
      <c r="D7" s="406"/>
      <c r="E7" s="406"/>
      <c r="F7" s="406"/>
      <c r="G7" s="406"/>
      <c r="H7" s="407"/>
      <c r="I7" s="128" t="e">
        <f>I6/H6</f>
        <v>#DIV/0!</v>
      </c>
    </row>
    <row r="8" spans="1:9" ht="28.5" customHeight="1">
      <c r="A8" s="375" t="s">
        <v>110</v>
      </c>
      <c r="B8" s="375"/>
      <c r="C8" s="375"/>
      <c r="D8" s="375"/>
      <c r="E8" s="375"/>
      <c r="F8" s="375"/>
      <c r="G8" s="375"/>
      <c r="H8" s="375"/>
      <c r="I8" s="109">
        <f>'L1'!J12</f>
        <v>0</v>
      </c>
    </row>
    <row r="9" spans="1:9" ht="24.9" customHeight="1">
      <c r="A9" s="375" t="s">
        <v>114</v>
      </c>
      <c r="B9" s="375"/>
      <c r="C9" s="375"/>
      <c r="D9" s="375"/>
      <c r="E9" s="375"/>
      <c r="F9" s="375"/>
      <c r="G9" s="375"/>
      <c r="H9" s="375"/>
      <c r="I9" s="109">
        <f>'L2'!L54</f>
        <v>0</v>
      </c>
    </row>
    <row r="10" spans="1:9" ht="24.9" customHeight="1">
      <c r="A10" s="375" t="s">
        <v>115</v>
      </c>
      <c r="B10" s="375"/>
      <c r="C10" s="375"/>
      <c r="D10" s="375"/>
      <c r="E10" s="375"/>
      <c r="F10" s="375"/>
      <c r="G10" s="375"/>
      <c r="H10" s="375"/>
      <c r="I10" s="109">
        <f>'L3'!J13</f>
        <v>0</v>
      </c>
    </row>
    <row r="11" spans="1:9" ht="24.9" customHeight="1">
      <c r="A11" s="375" t="s">
        <v>116</v>
      </c>
      <c r="B11" s="375"/>
      <c r="C11" s="375"/>
      <c r="D11" s="375"/>
      <c r="E11" s="375"/>
      <c r="F11" s="375"/>
      <c r="G11" s="375"/>
      <c r="H11" s="375"/>
      <c r="I11" s="109">
        <f>'L4'!I7</f>
        <v>0</v>
      </c>
    </row>
    <row r="12" spans="1:9" ht="24.9" customHeight="1">
      <c r="A12" s="375" t="s">
        <v>117</v>
      </c>
      <c r="B12" s="375"/>
      <c r="C12" s="375"/>
      <c r="D12" s="375"/>
      <c r="E12" s="375"/>
      <c r="F12" s="375"/>
      <c r="G12" s="375"/>
      <c r="H12" s="375"/>
      <c r="I12" s="109">
        <f>'L5'!E14</f>
        <v>0</v>
      </c>
    </row>
    <row r="13" spans="1:9" ht="24.9" customHeight="1">
      <c r="A13" s="375" t="s">
        <v>111</v>
      </c>
      <c r="B13" s="375"/>
      <c r="C13" s="375"/>
      <c r="D13" s="375"/>
      <c r="E13" s="375"/>
      <c r="F13" s="375"/>
      <c r="G13" s="375"/>
      <c r="H13" s="375"/>
      <c r="I13" s="109">
        <f>'L6-10'!I9</f>
        <v>0</v>
      </c>
    </row>
    <row r="14" spans="1:9" ht="24.9" customHeight="1">
      <c r="A14" s="375" t="s">
        <v>112</v>
      </c>
      <c r="B14" s="375"/>
      <c r="C14" s="375"/>
      <c r="D14" s="375"/>
      <c r="E14" s="375"/>
      <c r="F14" s="375"/>
      <c r="G14" s="375"/>
      <c r="H14" s="375"/>
      <c r="I14" s="109">
        <f>'L6-10'!I19</f>
        <v>0</v>
      </c>
    </row>
    <row r="15" spans="1:9" ht="24.9" customHeight="1">
      <c r="A15" s="375" t="s">
        <v>82</v>
      </c>
      <c r="B15" s="375"/>
      <c r="C15" s="375"/>
      <c r="D15" s="375"/>
      <c r="E15" s="375"/>
      <c r="F15" s="375"/>
      <c r="G15" s="375"/>
      <c r="H15" s="375"/>
      <c r="I15" s="109">
        <f>'L6-10'!I29</f>
        <v>0</v>
      </c>
    </row>
    <row r="16" spans="1:9" ht="24.9" customHeight="1">
      <c r="A16" s="375" t="s">
        <v>113</v>
      </c>
      <c r="B16" s="375"/>
      <c r="C16" s="375"/>
      <c r="D16" s="375"/>
      <c r="E16" s="375"/>
      <c r="F16" s="375"/>
      <c r="G16" s="375"/>
      <c r="H16" s="375"/>
      <c r="I16" s="109">
        <f>'L6-10'!H31*SUM(SUM!I8+I9+I10+I11+I12+I13+I14+I15+I17)</f>
        <v>0</v>
      </c>
    </row>
    <row r="17" spans="1:9" ht="24.9" customHeight="1">
      <c r="A17" s="375" t="s">
        <v>318</v>
      </c>
      <c r="B17" s="375"/>
      <c r="C17" s="375"/>
      <c r="D17" s="375"/>
      <c r="E17" s="375"/>
      <c r="F17" s="375"/>
      <c r="G17" s="375"/>
      <c r="H17" s="375"/>
      <c r="I17" s="109">
        <f>'L6-10'!I34</f>
        <v>0</v>
      </c>
    </row>
    <row r="18" spans="1:9" ht="22.5" customHeight="1">
      <c r="A18" s="394" t="s">
        <v>364</v>
      </c>
      <c r="B18" s="395"/>
      <c r="C18" s="395"/>
      <c r="D18" s="395"/>
      <c r="E18" s="395"/>
      <c r="F18" s="395"/>
      <c r="G18" s="395"/>
      <c r="H18" s="396"/>
      <c r="I18" s="129">
        <f>SUM(I8:I17)</f>
        <v>0</v>
      </c>
    </row>
    <row r="19" spans="1:9" ht="24.75" customHeight="1">
      <c r="A19" s="400" t="s">
        <v>392</v>
      </c>
      <c r="B19" s="401"/>
      <c r="C19" s="401"/>
      <c r="D19" s="401"/>
      <c r="E19" s="401"/>
      <c r="F19" s="401"/>
      <c r="G19" s="401"/>
      <c r="H19" s="402"/>
      <c r="I19" s="269">
        <f>I6-I18</f>
        <v>0</v>
      </c>
    </row>
    <row r="20" spans="1:9" ht="32.25" customHeight="1">
      <c r="A20" s="397" t="s">
        <v>375</v>
      </c>
      <c r="B20" s="398"/>
      <c r="C20" s="398"/>
      <c r="D20" s="398"/>
      <c r="E20" s="398"/>
      <c r="F20" s="398"/>
      <c r="G20" s="398"/>
      <c r="H20" s="398"/>
      <c r="I20" s="399"/>
    </row>
    <row r="21" spans="1:9" ht="27" customHeight="1">
      <c r="A21" s="388" t="s">
        <v>374</v>
      </c>
      <c r="B21" s="389"/>
      <c r="C21" s="389"/>
      <c r="D21" s="389"/>
      <c r="E21" s="389"/>
      <c r="F21" s="389"/>
      <c r="G21" s="389"/>
      <c r="H21" s="389"/>
      <c r="I21" s="390"/>
    </row>
    <row r="22" spans="1:9" ht="24.9" customHeight="1">
      <c r="A22" s="391" t="s">
        <v>322</v>
      </c>
      <c r="B22" s="392"/>
      <c r="C22" s="392"/>
      <c r="D22" s="392"/>
      <c r="E22" s="392"/>
      <c r="F22" s="392"/>
      <c r="G22" s="392"/>
      <c r="H22" s="393"/>
      <c r="I22" s="112">
        <f>'L1'!M12*0.7</f>
        <v>0</v>
      </c>
    </row>
    <row r="23" spans="1:9" ht="24.9" customHeight="1">
      <c r="A23" s="391" t="s">
        <v>323</v>
      </c>
      <c r="B23" s="392"/>
      <c r="C23" s="392"/>
      <c r="D23" s="392"/>
      <c r="E23" s="392"/>
      <c r="F23" s="392"/>
      <c r="G23" s="392"/>
      <c r="H23" s="393"/>
      <c r="I23" s="112">
        <f>'L3'!M13</f>
        <v>0</v>
      </c>
    </row>
    <row r="24" spans="1:9" ht="24.9" customHeight="1">
      <c r="A24" s="391" t="s">
        <v>324</v>
      </c>
      <c r="B24" s="392"/>
      <c r="C24" s="392"/>
      <c r="D24" s="392"/>
      <c r="E24" s="392"/>
      <c r="F24" s="392"/>
      <c r="G24" s="392"/>
      <c r="H24" s="393"/>
      <c r="I24" s="112">
        <f>'L6-10'!I29</f>
        <v>0</v>
      </c>
    </row>
    <row r="25" spans="1:9" ht="24.9" customHeight="1">
      <c r="A25" s="391" t="s">
        <v>325</v>
      </c>
      <c r="B25" s="392"/>
      <c r="C25" s="392"/>
      <c r="D25" s="392"/>
      <c r="E25" s="392"/>
      <c r="F25" s="392"/>
      <c r="G25" s="392"/>
      <c r="H25" s="393"/>
      <c r="I25" s="112">
        <f>'L6-10'!I31</f>
        <v>0</v>
      </c>
    </row>
    <row r="26" spans="1:9" ht="27.75" customHeight="1">
      <c r="A26" s="403" t="s">
        <v>365</v>
      </c>
      <c r="B26" s="404"/>
      <c r="C26" s="404"/>
      <c r="D26" s="404"/>
      <c r="E26" s="404"/>
      <c r="F26" s="404"/>
      <c r="G26" s="404"/>
      <c r="H26" s="405"/>
      <c r="I26" s="288">
        <f>SUM(I22:I25)</f>
        <v>0</v>
      </c>
    </row>
    <row r="27" spans="1:9" ht="27" customHeight="1">
      <c r="A27" s="385" t="s">
        <v>402</v>
      </c>
      <c r="B27" s="386"/>
      <c r="C27" s="386"/>
      <c r="D27" s="386"/>
      <c r="E27" s="386"/>
      <c r="F27" s="386"/>
      <c r="G27" s="386"/>
      <c r="H27" s="387"/>
      <c r="I27" s="289" t="e">
        <f>I26/I18</f>
        <v>#DIV/0!</v>
      </c>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7">
    <mergeCell ref="A15:H15"/>
    <mergeCell ref="A16:H16"/>
    <mergeCell ref="A12:H12"/>
    <mergeCell ref="A17:H17"/>
    <mergeCell ref="A7:H7"/>
    <mergeCell ref="A27:H27"/>
    <mergeCell ref="A21:I21"/>
    <mergeCell ref="A22:H22"/>
    <mergeCell ref="A23:H23"/>
    <mergeCell ref="A18:H18"/>
    <mergeCell ref="A20:I20"/>
    <mergeCell ref="A19:H19"/>
    <mergeCell ref="A24:H24"/>
    <mergeCell ref="A25:H25"/>
    <mergeCell ref="A26:H26"/>
    <mergeCell ref="A1:I1"/>
    <mergeCell ref="A14:H14"/>
    <mergeCell ref="A8:H8"/>
    <mergeCell ref="A9:H9"/>
    <mergeCell ref="A10:H10"/>
    <mergeCell ref="A11:H11"/>
    <mergeCell ref="A13:H13"/>
    <mergeCell ref="A3:G3"/>
    <mergeCell ref="A4:G4"/>
    <mergeCell ref="A5:G5"/>
    <mergeCell ref="A6:G6"/>
    <mergeCell ref="A2:I2"/>
  </mergeCells>
  <pageMargins left="0.7" right="0.7" top="0.75" bottom="0.75" header="0.3" footer="0.3"/>
  <pageSetup scale="92" fitToHeight="50" orientation="portrait" r:id="rId2"/>
  <headerFooter>
    <oddFooter>Page &amp;P of &amp;N</oddFooter>
  </headerFooter>
  <legacyDrawing r:id="rId3"/>
</worksheet>
</file>

<file path=xl/worksheets/sheet11.xml><?xml version="1.0" encoding="utf-8"?>
<worksheet xmlns="http://schemas.openxmlformats.org/spreadsheetml/2006/main" xmlns:r="http://schemas.openxmlformats.org/officeDocument/2006/relationships">
  <sheetPr codeName="Sheet26">
    <tabColor rgb="FFFF9900"/>
    <pageSetUpPr fitToPage="1"/>
  </sheetPr>
  <dimension ref="A1:M14"/>
  <sheetViews>
    <sheetView showGridLines="0" zoomScale="90" zoomScaleNormal="90" workbookViewId="0">
      <pane xSplit="1" ySplit="3" topLeftCell="B4" activePane="bottomRight" state="frozen"/>
      <selection pane="topRight" activeCell="B1" sqref="B1"/>
      <selection pane="bottomLeft" activeCell="A4" sqref="A4"/>
      <selection pane="bottomRight" activeCell="B4" sqref="B4"/>
    </sheetView>
  </sheetViews>
  <sheetFormatPr defaultRowHeight="14.4"/>
  <cols>
    <col min="1" max="1" width="25.6640625" customWidth="1"/>
    <col min="2" max="2" width="50.6640625" customWidth="1"/>
    <col min="3" max="4" width="22.5546875" customWidth="1"/>
    <col min="5" max="5" width="12.88671875" customWidth="1"/>
    <col min="6" max="6" width="16.109375" customWidth="1"/>
    <col min="7" max="7" width="11.33203125" style="5" bestFit="1" customWidth="1"/>
    <col min="8" max="8" width="12.6640625" customWidth="1"/>
    <col min="9" max="9" width="8.5546875" style="6" customWidth="1"/>
    <col min="10" max="10" width="12.5546875" style="28" customWidth="1"/>
    <col min="11" max="11" width="12.6640625" style="8" customWidth="1"/>
    <col min="12" max="12" width="12.6640625" style="28" customWidth="1"/>
    <col min="13" max="13" width="16" style="28" customWidth="1"/>
  </cols>
  <sheetData>
    <row r="1" spans="1:13" s="11" customFormat="1" ht="19.5" customHeight="1">
      <c r="A1" s="408" t="s">
        <v>367</v>
      </c>
      <c r="B1" s="408"/>
      <c r="C1" s="408"/>
      <c r="D1" s="408"/>
      <c r="E1" s="408"/>
      <c r="F1" s="408"/>
      <c r="G1" s="408"/>
      <c r="H1" s="408"/>
      <c r="I1" s="408"/>
      <c r="J1" s="408"/>
      <c r="K1" s="408"/>
      <c r="L1" s="408"/>
      <c r="M1" s="408"/>
    </row>
    <row r="2" spans="1:13" s="4" customFormat="1" ht="14.25" customHeight="1">
      <c r="A2" s="409"/>
      <c r="B2" s="409"/>
      <c r="C2" s="409"/>
      <c r="D2" s="409"/>
      <c r="E2" s="409"/>
      <c r="F2" s="409"/>
      <c r="G2" s="409"/>
      <c r="H2" s="409"/>
      <c r="I2" s="409"/>
      <c r="J2" s="409"/>
      <c r="K2" s="409"/>
      <c r="L2" s="409"/>
      <c r="M2" s="409"/>
    </row>
    <row r="3" spans="1:13" s="4" customFormat="1" ht="38.25" customHeight="1">
      <c r="A3" s="66" t="s">
        <v>335</v>
      </c>
      <c r="B3" s="66" t="s">
        <v>4</v>
      </c>
      <c r="C3" s="66" t="s">
        <v>337</v>
      </c>
      <c r="D3" s="67" t="s">
        <v>342</v>
      </c>
      <c r="E3" s="67" t="s">
        <v>338</v>
      </c>
      <c r="F3" s="67" t="s">
        <v>339</v>
      </c>
      <c r="G3" s="68" t="s">
        <v>71</v>
      </c>
      <c r="H3" s="67" t="s">
        <v>361</v>
      </c>
      <c r="I3" s="69" t="s">
        <v>1</v>
      </c>
      <c r="J3" s="70" t="s">
        <v>73</v>
      </c>
      <c r="K3" s="71" t="s">
        <v>35</v>
      </c>
      <c r="L3" s="70" t="s">
        <v>74</v>
      </c>
      <c r="M3" s="72" t="s">
        <v>75</v>
      </c>
    </row>
    <row r="4" spans="1:13" s="9" customFormat="1" ht="50.25" customHeight="1">
      <c r="A4" s="56"/>
      <c r="B4" s="56"/>
      <c r="C4" s="56"/>
      <c r="D4" s="56"/>
      <c r="E4" s="59"/>
      <c r="F4" s="59"/>
      <c r="G4" s="57"/>
      <c r="H4" s="60"/>
      <c r="I4" s="61"/>
      <c r="J4" s="73">
        <f>G4*H4</f>
        <v>0</v>
      </c>
      <c r="K4" s="58"/>
      <c r="L4" s="73">
        <f>J4*K4</f>
        <v>0</v>
      </c>
      <c r="M4" s="73">
        <f>J4+L4</f>
        <v>0</v>
      </c>
    </row>
    <row r="5" spans="1:13" s="9" customFormat="1" ht="50.25" customHeight="1">
      <c r="A5" s="56"/>
      <c r="B5" s="56"/>
      <c r="C5" s="56"/>
      <c r="D5" s="56"/>
      <c r="E5" s="59"/>
      <c r="F5" s="59"/>
      <c r="G5" s="57"/>
      <c r="H5" s="60"/>
      <c r="I5" s="61"/>
      <c r="J5" s="73">
        <f t="shared" ref="J5:J13" si="0">G5*H5</f>
        <v>0</v>
      </c>
      <c r="K5" s="58"/>
      <c r="L5" s="73">
        <f t="shared" ref="L5:L13" si="1">J5*K5</f>
        <v>0</v>
      </c>
      <c r="M5" s="73">
        <f t="shared" ref="M5:M13" si="2">J5+L5</f>
        <v>0</v>
      </c>
    </row>
    <row r="6" spans="1:13" s="9" customFormat="1" ht="50.25" customHeight="1">
      <c r="A6" s="56"/>
      <c r="B6" s="56"/>
      <c r="C6" s="56"/>
      <c r="D6" s="56"/>
      <c r="E6" s="59"/>
      <c r="F6" s="59"/>
      <c r="G6" s="57"/>
      <c r="H6" s="60"/>
      <c r="I6" s="61"/>
      <c r="J6" s="73">
        <f t="shared" si="0"/>
        <v>0</v>
      </c>
      <c r="K6" s="58"/>
      <c r="L6" s="73">
        <f t="shared" si="1"/>
        <v>0</v>
      </c>
      <c r="M6" s="73">
        <f t="shared" si="2"/>
        <v>0</v>
      </c>
    </row>
    <row r="7" spans="1:13" s="9" customFormat="1" ht="50.25" customHeight="1">
      <c r="A7" s="56"/>
      <c r="B7" s="56"/>
      <c r="C7" s="56"/>
      <c r="D7" s="56"/>
      <c r="E7" s="59"/>
      <c r="F7" s="59"/>
      <c r="G7" s="57"/>
      <c r="H7" s="60"/>
      <c r="I7" s="61"/>
      <c r="J7" s="73">
        <f t="shared" si="0"/>
        <v>0</v>
      </c>
      <c r="K7" s="58"/>
      <c r="L7" s="73">
        <f t="shared" si="1"/>
        <v>0</v>
      </c>
      <c r="M7" s="73">
        <f t="shared" si="2"/>
        <v>0</v>
      </c>
    </row>
    <row r="8" spans="1:13" s="9" customFormat="1" ht="50.25" customHeight="1">
      <c r="A8" s="56"/>
      <c r="B8" s="56"/>
      <c r="C8" s="56"/>
      <c r="D8" s="56"/>
      <c r="E8" s="59"/>
      <c r="F8" s="59"/>
      <c r="G8" s="57"/>
      <c r="H8" s="60"/>
      <c r="I8" s="61"/>
      <c r="J8" s="73">
        <f t="shared" si="0"/>
        <v>0</v>
      </c>
      <c r="K8" s="58"/>
      <c r="L8" s="73">
        <f t="shared" si="1"/>
        <v>0</v>
      </c>
      <c r="M8" s="73">
        <f t="shared" si="2"/>
        <v>0</v>
      </c>
    </row>
    <row r="9" spans="1:13" s="9" customFormat="1" ht="50.25" customHeight="1">
      <c r="A9" s="56"/>
      <c r="B9" s="56"/>
      <c r="C9" s="56"/>
      <c r="D9" s="56"/>
      <c r="E9" s="59"/>
      <c r="F9" s="59"/>
      <c r="G9" s="57"/>
      <c r="H9" s="60"/>
      <c r="I9" s="61"/>
      <c r="J9" s="73">
        <f t="shared" si="0"/>
        <v>0</v>
      </c>
      <c r="K9" s="58"/>
      <c r="L9" s="73">
        <f t="shared" si="1"/>
        <v>0</v>
      </c>
      <c r="M9" s="73">
        <f t="shared" si="2"/>
        <v>0</v>
      </c>
    </row>
    <row r="10" spans="1:13" s="9" customFormat="1" ht="50.25" customHeight="1">
      <c r="A10" s="56"/>
      <c r="B10" s="56"/>
      <c r="C10" s="56"/>
      <c r="D10" s="56"/>
      <c r="E10" s="59"/>
      <c r="F10" s="59"/>
      <c r="G10" s="57"/>
      <c r="H10" s="60"/>
      <c r="I10" s="61"/>
      <c r="J10" s="73">
        <f t="shared" si="0"/>
        <v>0</v>
      </c>
      <c r="K10" s="58"/>
      <c r="L10" s="73">
        <f t="shared" si="1"/>
        <v>0</v>
      </c>
      <c r="M10" s="73">
        <f t="shared" si="2"/>
        <v>0</v>
      </c>
    </row>
    <row r="11" spans="1:13" s="9" customFormat="1" ht="50.25" customHeight="1">
      <c r="A11" s="56"/>
      <c r="B11" s="56"/>
      <c r="C11" s="56"/>
      <c r="D11" s="56"/>
      <c r="E11" s="59"/>
      <c r="F11" s="59"/>
      <c r="G11" s="57"/>
      <c r="H11" s="60"/>
      <c r="I11" s="61"/>
      <c r="J11" s="73">
        <f t="shared" si="0"/>
        <v>0</v>
      </c>
      <c r="K11" s="58"/>
      <c r="L11" s="73">
        <f t="shared" si="1"/>
        <v>0</v>
      </c>
      <c r="M11" s="73">
        <f t="shared" si="2"/>
        <v>0</v>
      </c>
    </row>
    <row r="12" spans="1:13" s="9" customFormat="1" ht="50.25" customHeight="1">
      <c r="A12" s="56"/>
      <c r="B12" s="56"/>
      <c r="C12" s="56"/>
      <c r="D12" s="56"/>
      <c r="E12" s="59"/>
      <c r="F12" s="59"/>
      <c r="G12" s="57"/>
      <c r="H12" s="60"/>
      <c r="I12" s="61"/>
      <c r="J12" s="73">
        <f t="shared" si="0"/>
        <v>0</v>
      </c>
      <c r="K12" s="58"/>
      <c r="L12" s="73">
        <f t="shared" si="1"/>
        <v>0</v>
      </c>
      <c r="M12" s="73">
        <f t="shared" si="2"/>
        <v>0</v>
      </c>
    </row>
    <row r="13" spans="1:13" s="9" customFormat="1" ht="50.25" customHeight="1">
      <c r="A13" s="56"/>
      <c r="B13" s="56"/>
      <c r="C13" s="56"/>
      <c r="D13" s="56"/>
      <c r="E13" s="59"/>
      <c r="F13" s="59"/>
      <c r="G13" s="57"/>
      <c r="H13" s="60"/>
      <c r="I13" s="61"/>
      <c r="J13" s="73">
        <f t="shared" si="0"/>
        <v>0</v>
      </c>
      <c r="K13" s="58"/>
      <c r="L13" s="73">
        <f t="shared" si="1"/>
        <v>0</v>
      </c>
      <c r="M13" s="73">
        <f t="shared" si="2"/>
        <v>0</v>
      </c>
    </row>
    <row r="14" spans="1:13" s="4" customFormat="1" ht="24" customHeight="1">
      <c r="A14" s="324" t="s">
        <v>343</v>
      </c>
      <c r="B14" s="325"/>
      <c r="C14" s="325"/>
      <c r="D14" s="325"/>
      <c r="E14" s="325"/>
      <c r="F14" s="325"/>
      <c r="G14" s="325"/>
      <c r="H14" s="325"/>
      <c r="I14" s="326"/>
      <c r="J14" s="295">
        <f>SUM(J4:J13)</f>
        <v>0</v>
      </c>
      <c r="K14" s="296"/>
      <c r="L14" s="295">
        <f>SUM(L4:L13)</f>
        <v>0</v>
      </c>
      <c r="M14" s="295">
        <f>SUM(M4:M13)</f>
        <v>0</v>
      </c>
    </row>
  </sheetData>
  <sheetProtection password="F7F2" sheet="1" objects="1" scenarios="1" selectLockedCells="1"/>
  <customSheetViews>
    <customSheetView guid="{3AA004D7-1BCB-479A-9134-355EA2FAD760}" scale="90" showGridLines="0">
      <pane xSplit="1" ySplit="3" topLeftCell="B4" activePane="bottomRight" state="frozen"/>
      <selection pane="bottomRight" activeCell="A4" sqref="A4"/>
      <pageMargins left="0.7" right="0.7" top="0.75" bottom="0.75" header="0.3" footer="0.3"/>
    </customSheetView>
  </customSheetViews>
  <mergeCells count="2">
    <mergeCell ref="A1:M2"/>
    <mergeCell ref="A14:I14"/>
  </mergeCells>
  <pageMargins left="0.7" right="0.7" top="0.75" bottom="0.75" header="0.3" footer="0.3"/>
  <pageSetup scale="51" fitToHeight="50" orientation="landscape"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sheetPr codeName="Sheet27">
    <tabColor rgb="FFFF9900"/>
    <pageSetUpPr fitToPage="1"/>
  </sheetPr>
  <dimension ref="A1:O31"/>
  <sheetViews>
    <sheetView showGridLines="0" zoomScale="90" zoomScaleNormal="90" workbookViewId="0">
      <pane xSplit="1" ySplit="3" topLeftCell="B4" activePane="bottomRight" state="frozen"/>
      <selection pane="topRight" activeCell="B1" sqref="B1"/>
      <selection pane="bottomLeft" activeCell="A4" sqref="A4"/>
      <selection pane="bottomRight" activeCell="H8" sqref="H8"/>
    </sheetView>
  </sheetViews>
  <sheetFormatPr defaultRowHeight="14.4"/>
  <cols>
    <col min="1" max="1" width="24.33203125" customWidth="1"/>
    <col min="2" max="2" width="50" customWidth="1"/>
    <col min="3" max="3" width="21.109375" customWidth="1"/>
    <col min="4" max="4" width="20.6640625" customWidth="1"/>
    <col min="5" max="5" width="12.6640625" customWidth="1"/>
    <col min="6" max="6" width="14.5546875" customWidth="1"/>
    <col min="7" max="7" width="21.109375" customWidth="1"/>
    <col min="8" max="8" width="10.88671875" style="3" customWidth="1"/>
    <col min="9" max="9" width="11.5546875" style="5" customWidth="1"/>
    <col min="10" max="10" width="11.109375" customWidth="1"/>
    <col min="11" max="11" width="10.33203125" style="6" customWidth="1"/>
    <col min="12" max="12" width="12.5546875" style="28" customWidth="1"/>
    <col min="13" max="13" width="10.109375" style="8" customWidth="1"/>
    <col min="14" max="15" width="12.6640625" style="28" customWidth="1"/>
  </cols>
  <sheetData>
    <row r="1" spans="1:15" ht="18" customHeight="1">
      <c r="A1" s="410" t="s">
        <v>368</v>
      </c>
      <c r="B1" s="410"/>
      <c r="C1" s="410"/>
      <c r="D1" s="410"/>
      <c r="E1" s="410"/>
      <c r="F1" s="410"/>
      <c r="G1" s="410"/>
      <c r="H1" s="410"/>
      <c r="I1" s="410"/>
      <c r="J1" s="410"/>
      <c r="K1" s="410"/>
      <c r="L1" s="410"/>
      <c r="M1" s="410"/>
      <c r="N1" s="410"/>
      <c r="O1" s="410"/>
    </row>
    <row r="2" spans="1:15" s="4" customFormat="1" ht="15.75" customHeight="1">
      <c r="A2" s="411"/>
      <c r="B2" s="411"/>
      <c r="C2" s="411"/>
      <c r="D2" s="411"/>
      <c r="E2" s="411"/>
      <c r="F2" s="411"/>
      <c r="G2" s="411"/>
      <c r="H2" s="411"/>
      <c r="I2" s="411"/>
      <c r="J2" s="411"/>
      <c r="K2" s="411"/>
      <c r="L2" s="411"/>
      <c r="M2" s="411"/>
      <c r="N2" s="411"/>
      <c r="O2" s="411"/>
    </row>
    <row r="3" spans="1:15" s="4" customFormat="1" ht="31.2">
      <c r="A3" s="79" t="s">
        <v>335</v>
      </c>
      <c r="B3" s="79" t="s">
        <v>4</v>
      </c>
      <c r="C3" s="79" t="s">
        <v>337</v>
      </c>
      <c r="D3" s="79" t="s">
        <v>336</v>
      </c>
      <c r="E3" s="79" t="s">
        <v>338</v>
      </c>
      <c r="F3" s="79" t="s">
        <v>339</v>
      </c>
      <c r="G3" s="79" t="s">
        <v>346</v>
      </c>
      <c r="H3" s="306" t="s">
        <v>347</v>
      </c>
      <c r="I3" s="80" t="s">
        <v>71</v>
      </c>
      <c r="J3" s="79" t="s">
        <v>376</v>
      </c>
      <c r="K3" s="81" t="s">
        <v>1</v>
      </c>
      <c r="L3" s="82" t="s">
        <v>73</v>
      </c>
      <c r="M3" s="83" t="s">
        <v>35</v>
      </c>
      <c r="N3" s="82" t="s">
        <v>74</v>
      </c>
      <c r="O3" s="82" t="s">
        <v>75</v>
      </c>
    </row>
    <row r="4" spans="1:15" s="14" customFormat="1" ht="50.25" customHeight="1">
      <c r="A4" s="74"/>
      <c r="B4" s="74"/>
      <c r="C4" s="74"/>
      <c r="D4" s="74"/>
      <c r="E4" s="75"/>
      <c r="F4" s="75"/>
      <c r="G4" s="75"/>
      <c r="H4" s="305"/>
      <c r="I4" s="76"/>
      <c r="J4" s="75"/>
      <c r="K4" s="77"/>
      <c r="L4" s="84">
        <f>I4*J4</f>
        <v>0</v>
      </c>
      <c r="M4" s="78"/>
      <c r="N4" s="84">
        <f>L4*M4</f>
        <v>0</v>
      </c>
      <c r="O4" s="84">
        <f>L4+N4</f>
        <v>0</v>
      </c>
    </row>
    <row r="5" spans="1:15" s="14" customFormat="1" ht="50.25" customHeight="1">
      <c r="A5" s="74"/>
      <c r="B5" s="74"/>
      <c r="C5" s="74"/>
      <c r="D5" s="74"/>
      <c r="E5" s="75"/>
      <c r="F5" s="75"/>
      <c r="G5" s="75"/>
      <c r="H5" s="305"/>
      <c r="I5" s="76"/>
      <c r="J5" s="75"/>
      <c r="K5" s="77"/>
      <c r="L5" s="84">
        <f t="shared" ref="L5:L30" si="0">I5*J5</f>
        <v>0</v>
      </c>
      <c r="M5" s="78"/>
      <c r="N5" s="84">
        <f t="shared" ref="N5:N30" si="1">L5*M5</f>
        <v>0</v>
      </c>
      <c r="O5" s="84">
        <f t="shared" ref="O5:O30" si="2">L5+N5</f>
        <v>0</v>
      </c>
    </row>
    <row r="6" spans="1:15" s="14" customFormat="1" ht="50.25" customHeight="1">
      <c r="A6" s="74"/>
      <c r="B6" s="74"/>
      <c r="C6" s="74"/>
      <c r="D6" s="74"/>
      <c r="E6" s="75"/>
      <c r="F6" s="75"/>
      <c r="G6" s="75"/>
      <c r="H6" s="305"/>
      <c r="I6" s="76"/>
      <c r="J6" s="75"/>
      <c r="K6" s="77"/>
      <c r="L6" s="84">
        <f t="shared" si="0"/>
        <v>0</v>
      </c>
      <c r="M6" s="78"/>
      <c r="N6" s="84">
        <f t="shared" si="1"/>
        <v>0</v>
      </c>
      <c r="O6" s="84">
        <f t="shared" si="2"/>
        <v>0</v>
      </c>
    </row>
    <row r="7" spans="1:15" s="14" customFormat="1" ht="50.25" customHeight="1">
      <c r="A7" s="74"/>
      <c r="B7" s="74"/>
      <c r="C7" s="74"/>
      <c r="D7" s="74"/>
      <c r="E7" s="75"/>
      <c r="F7" s="75"/>
      <c r="G7" s="75"/>
      <c r="H7" s="305"/>
      <c r="I7" s="76"/>
      <c r="J7" s="75"/>
      <c r="K7" s="77"/>
      <c r="L7" s="84">
        <f t="shared" si="0"/>
        <v>0</v>
      </c>
      <c r="M7" s="78"/>
      <c r="N7" s="84">
        <f t="shared" si="1"/>
        <v>0</v>
      </c>
      <c r="O7" s="84">
        <f t="shared" si="2"/>
        <v>0</v>
      </c>
    </row>
    <row r="8" spans="1:15" s="14" customFormat="1" ht="50.25" customHeight="1">
      <c r="A8" s="74"/>
      <c r="B8" s="74"/>
      <c r="C8" s="74"/>
      <c r="D8" s="74"/>
      <c r="E8" s="75"/>
      <c r="F8" s="75"/>
      <c r="G8" s="75"/>
      <c r="H8" s="305"/>
      <c r="I8" s="76"/>
      <c r="J8" s="75"/>
      <c r="K8" s="77"/>
      <c r="L8" s="84">
        <f t="shared" si="0"/>
        <v>0</v>
      </c>
      <c r="M8" s="78"/>
      <c r="N8" s="84">
        <f t="shared" si="1"/>
        <v>0</v>
      </c>
      <c r="O8" s="84">
        <f t="shared" si="2"/>
        <v>0</v>
      </c>
    </row>
    <row r="9" spans="1:15" s="14" customFormat="1" ht="50.25" customHeight="1">
      <c r="A9" s="74"/>
      <c r="B9" s="74"/>
      <c r="C9" s="74"/>
      <c r="D9" s="74"/>
      <c r="E9" s="75"/>
      <c r="F9" s="75"/>
      <c r="G9" s="75"/>
      <c r="H9" s="305"/>
      <c r="I9" s="76"/>
      <c r="J9" s="75"/>
      <c r="K9" s="77"/>
      <c r="L9" s="84">
        <f t="shared" si="0"/>
        <v>0</v>
      </c>
      <c r="M9" s="78"/>
      <c r="N9" s="84">
        <f t="shared" si="1"/>
        <v>0</v>
      </c>
      <c r="O9" s="84">
        <f t="shared" si="2"/>
        <v>0</v>
      </c>
    </row>
    <row r="10" spans="1:15" s="14" customFormat="1" ht="50.25" customHeight="1">
      <c r="A10" s="74"/>
      <c r="B10" s="74"/>
      <c r="C10" s="74"/>
      <c r="D10" s="74"/>
      <c r="E10" s="75"/>
      <c r="F10" s="75"/>
      <c r="G10" s="75"/>
      <c r="H10" s="305"/>
      <c r="I10" s="76"/>
      <c r="J10" s="75"/>
      <c r="K10" s="77"/>
      <c r="L10" s="84">
        <f t="shared" si="0"/>
        <v>0</v>
      </c>
      <c r="M10" s="78"/>
      <c r="N10" s="84">
        <f t="shared" si="1"/>
        <v>0</v>
      </c>
      <c r="O10" s="84">
        <f t="shared" si="2"/>
        <v>0</v>
      </c>
    </row>
    <row r="11" spans="1:15" s="14" customFormat="1" ht="50.25" customHeight="1">
      <c r="A11" s="74"/>
      <c r="B11" s="74"/>
      <c r="C11" s="74"/>
      <c r="D11" s="74"/>
      <c r="E11" s="75"/>
      <c r="F11" s="75"/>
      <c r="G11" s="75"/>
      <c r="H11" s="305"/>
      <c r="I11" s="76"/>
      <c r="J11" s="75"/>
      <c r="K11" s="77"/>
      <c r="L11" s="84">
        <f t="shared" si="0"/>
        <v>0</v>
      </c>
      <c r="M11" s="78"/>
      <c r="N11" s="84">
        <f t="shared" si="1"/>
        <v>0</v>
      </c>
      <c r="O11" s="84">
        <f t="shared" si="2"/>
        <v>0</v>
      </c>
    </row>
    <row r="12" spans="1:15" s="14" customFormat="1" ht="50.25" customHeight="1">
      <c r="A12" s="74"/>
      <c r="B12" s="74"/>
      <c r="C12" s="74"/>
      <c r="D12" s="74"/>
      <c r="E12" s="75"/>
      <c r="F12" s="75"/>
      <c r="G12" s="75"/>
      <c r="H12" s="305"/>
      <c r="I12" s="76"/>
      <c r="J12" s="75"/>
      <c r="K12" s="77"/>
      <c r="L12" s="84">
        <f t="shared" si="0"/>
        <v>0</v>
      </c>
      <c r="M12" s="78"/>
      <c r="N12" s="84">
        <f t="shared" si="1"/>
        <v>0</v>
      </c>
      <c r="O12" s="84">
        <f t="shared" si="2"/>
        <v>0</v>
      </c>
    </row>
    <row r="13" spans="1:15" s="14" customFormat="1" ht="50.25" customHeight="1">
      <c r="A13" s="74"/>
      <c r="B13" s="74"/>
      <c r="C13" s="74"/>
      <c r="D13" s="74"/>
      <c r="E13" s="75"/>
      <c r="F13" s="75"/>
      <c r="G13" s="75"/>
      <c r="H13" s="305"/>
      <c r="I13" s="76"/>
      <c r="J13" s="75"/>
      <c r="K13" s="77"/>
      <c r="L13" s="84">
        <f t="shared" si="0"/>
        <v>0</v>
      </c>
      <c r="M13" s="78"/>
      <c r="N13" s="84">
        <f t="shared" si="1"/>
        <v>0</v>
      </c>
      <c r="O13" s="84">
        <f t="shared" si="2"/>
        <v>0</v>
      </c>
    </row>
    <row r="14" spans="1:15" s="14" customFormat="1" ht="50.25" customHeight="1">
      <c r="A14" s="74"/>
      <c r="B14" s="74"/>
      <c r="C14" s="74"/>
      <c r="D14" s="74"/>
      <c r="E14" s="75"/>
      <c r="F14" s="75"/>
      <c r="G14" s="75"/>
      <c r="H14" s="305"/>
      <c r="I14" s="76"/>
      <c r="J14" s="75"/>
      <c r="K14" s="77"/>
      <c r="L14" s="84">
        <f t="shared" si="0"/>
        <v>0</v>
      </c>
      <c r="M14" s="78"/>
      <c r="N14" s="84">
        <f t="shared" si="1"/>
        <v>0</v>
      </c>
      <c r="O14" s="84">
        <f t="shared" si="2"/>
        <v>0</v>
      </c>
    </row>
    <row r="15" spans="1:15" s="14" customFormat="1" ht="50.25" customHeight="1">
      <c r="A15" s="74"/>
      <c r="B15" s="74"/>
      <c r="C15" s="74"/>
      <c r="D15" s="74"/>
      <c r="E15" s="75"/>
      <c r="F15" s="75"/>
      <c r="G15" s="75"/>
      <c r="H15" s="305"/>
      <c r="I15" s="76"/>
      <c r="J15" s="75"/>
      <c r="K15" s="77"/>
      <c r="L15" s="84">
        <f t="shared" si="0"/>
        <v>0</v>
      </c>
      <c r="M15" s="78"/>
      <c r="N15" s="84">
        <f t="shared" si="1"/>
        <v>0</v>
      </c>
      <c r="O15" s="84">
        <f t="shared" si="2"/>
        <v>0</v>
      </c>
    </row>
    <row r="16" spans="1:15" s="14" customFormat="1" ht="50.25" customHeight="1">
      <c r="A16" s="74"/>
      <c r="B16" s="74"/>
      <c r="C16" s="74"/>
      <c r="D16" s="74"/>
      <c r="E16" s="75"/>
      <c r="F16" s="75"/>
      <c r="G16" s="75"/>
      <c r="H16" s="305"/>
      <c r="I16" s="76"/>
      <c r="J16" s="75"/>
      <c r="K16" s="77"/>
      <c r="L16" s="84">
        <f t="shared" si="0"/>
        <v>0</v>
      </c>
      <c r="M16" s="78"/>
      <c r="N16" s="84">
        <f t="shared" si="1"/>
        <v>0</v>
      </c>
      <c r="O16" s="84">
        <f t="shared" si="2"/>
        <v>0</v>
      </c>
    </row>
    <row r="17" spans="1:15" s="14" customFormat="1" ht="50.25" customHeight="1">
      <c r="A17" s="74"/>
      <c r="B17" s="74"/>
      <c r="C17" s="74"/>
      <c r="D17" s="74"/>
      <c r="E17" s="75"/>
      <c r="F17" s="75"/>
      <c r="G17" s="75"/>
      <c r="H17" s="305"/>
      <c r="I17" s="76"/>
      <c r="J17" s="75"/>
      <c r="K17" s="77"/>
      <c r="L17" s="84">
        <f t="shared" si="0"/>
        <v>0</v>
      </c>
      <c r="M17" s="78"/>
      <c r="N17" s="84">
        <f t="shared" si="1"/>
        <v>0</v>
      </c>
      <c r="O17" s="84">
        <f t="shared" si="2"/>
        <v>0</v>
      </c>
    </row>
    <row r="18" spans="1:15" s="14" customFormat="1" ht="50.25" customHeight="1">
      <c r="A18" s="74"/>
      <c r="B18" s="74"/>
      <c r="C18" s="74"/>
      <c r="D18" s="74"/>
      <c r="E18" s="75"/>
      <c r="F18" s="75"/>
      <c r="G18" s="75"/>
      <c r="H18" s="305"/>
      <c r="I18" s="76"/>
      <c r="J18" s="75"/>
      <c r="K18" s="77"/>
      <c r="L18" s="84">
        <f t="shared" si="0"/>
        <v>0</v>
      </c>
      <c r="M18" s="78"/>
      <c r="N18" s="84">
        <f t="shared" si="1"/>
        <v>0</v>
      </c>
      <c r="O18" s="84">
        <f t="shared" si="2"/>
        <v>0</v>
      </c>
    </row>
    <row r="19" spans="1:15" s="14" customFormat="1" ht="50.25" customHeight="1">
      <c r="A19" s="74"/>
      <c r="B19" s="74"/>
      <c r="C19" s="74"/>
      <c r="D19" s="74"/>
      <c r="E19" s="75"/>
      <c r="F19" s="75"/>
      <c r="G19" s="75"/>
      <c r="H19" s="305"/>
      <c r="I19" s="76"/>
      <c r="J19" s="75"/>
      <c r="K19" s="77"/>
      <c r="L19" s="84">
        <f t="shared" si="0"/>
        <v>0</v>
      </c>
      <c r="M19" s="78"/>
      <c r="N19" s="84">
        <f t="shared" si="1"/>
        <v>0</v>
      </c>
      <c r="O19" s="84">
        <f t="shared" si="2"/>
        <v>0</v>
      </c>
    </row>
    <row r="20" spans="1:15" s="14" customFormat="1" ht="50.25" customHeight="1">
      <c r="A20" s="74"/>
      <c r="B20" s="74"/>
      <c r="C20" s="74"/>
      <c r="D20" s="74"/>
      <c r="E20" s="75"/>
      <c r="F20" s="75"/>
      <c r="G20" s="75"/>
      <c r="H20" s="305"/>
      <c r="I20" s="76"/>
      <c r="J20" s="75"/>
      <c r="K20" s="77"/>
      <c r="L20" s="84">
        <f t="shared" si="0"/>
        <v>0</v>
      </c>
      <c r="M20" s="78"/>
      <c r="N20" s="84">
        <f t="shared" si="1"/>
        <v>0</v>
      </c>
      <c r="O20" s="84">
        <f t="shared" si="2"/>
        <v>0</v>
      </c>
    </row>
    <row r="21" spans="1:15" s="14" customFormat="1" ht="50.25" customHeight="1">
      <c r="A21" s="74"/>
      <c r="B21" s="74"/>
      <c r="C21" s="74"/>
      <c r="D21" s="74"/>
      <c r="E21" s="75"/>
      <c r="F21" s="75"/>
      <c r="G21" s="75"/>
      <c r="H21" s="305"/>
      <c r="I21" s="76"/>
      <c r="J21" s="75"/>
      <c r="K21" s="77"/>
      <c r="L21" s="84">
        <f t="shared" si="0"/>
        <v>0</v>
      </c>
      <c r="M21" s="78"/>
      <c r="N21" s="84">
        <f t="shared" si="1"/>
        <v>0</v>
      </c>
      <c r="O21" s="84">
        <f t="shared" si="2"/>
        <v>0</v>
      </c>
    </row>
    <row r="22" spans="1:15" s="14" customFormat="1" ht="50.25" customHeight="1">
      <c r="A22" s="74"/>
      <c r="B22" s="74"/>
      <c r="C22" s="74"/>
      <c r="D22" s="74"/>
      <c r="E22" s="75"/>
      <c r="F22" s="75"/>
      <c r="G22" s="75"/>
      <c r="H22" s="305"/>
      <c r="I22" s="76"/>
      <c r="J22" s="75"/>
      <c r="K22" s="77"/>
      <c r="L22" s="84">
        <f t="shared" si="0"/>
        <v>0</v>
      </c>
      <c r="M22" s="78"/>
      <c r="N22" s="84">
        <f t="shared" si="1"/>
        <v>0</v>
      </c>
      <c r="O22" s="84">
        <f t="shared" si="2"/>
        <v>0</v>
      </c>
    </row>
    <row r="23" spans="1:15" s="14" customFormat="1" ht="50.25" customHeight="1">
      <c r="A23" s="74"/>
      <c r="B23" s="74"/>
      <c r="C23" s="74"/>
      <c r="D23" s="74"/>
      <c r="E23" s="75"/>
      <c r="F23" s="75"/>
      <c r="G23" s="75"/>
      <c r="H23" s="305"/>
      <c r="I23" s="76"/>
      <c r="J23" s="75"/>
      <c r="K23" s="77"/>
      <c r="L23" s="84">
        <f t="shared" si="0"/>
        <v>0</v>
      </c>
      <c r="M23" s="78"/>
      <c r="N23" s="84">
        <f t="shared" si="1"/>
        <v>0</v>
      </c>
      <c r="O23" s="84">
        <f t="shared" si="2"/>
        <v>0</v>
      </c>
    </row>
    <row r="24" spans="1:15" s="14" customFormat="1" ht="50.25" customHeight="1">
      <c r="A24" s="74"/>
      <c r="B24" s="74"/>
      <c r="C24" s="74"/>
      <c r="D24" s="74"/>
      <c r="E24" s="75"/>
      <c r="F24" s="75"/>
      <c r="G24" s="75"/>
      <c r="H24" s="305"/>
      <c r="I24" s="76"/>
      <c r="J24" s="75"/>
      <c r="K24" s="77"/>
      <c r="L24" s="84">
        <f t="shared" si="0"/>
        <v>0</v>
      </c>
      <c r="M24" s="78"/>
      <c r="N24" s="84">
        <f t="shared" si="1"/>
        <v>0</v>
      </c>
      <c r="O24" s="84">
        <f t="shared" si="2"/>
        <v>0</v>
      </c>
    </row>
    <row r="25" spans="1:15" s="14" customFormat="1" ht="50.25" customHeight="1">
      <c r="A25" s="74"/>
      <c r="B25" s="74"/>
      <c r="C25" s="74"/>
      <c r="D25" s="74"/>
      <c r="E25" s="75"/>
      <c r="F25" s="75"/>
      <c r="G25" s="75"/>
      <c r="H25" s="305"/>
      <c r="I25" s="76"/>
      <c r="J25" s="75"/>
      <c r="K25" s="77"/>
      <c r="L25" s="84">
        <f t="shared" si="0"/>
        <v>0</v>
      </c>
      <c r="M25" s="78"/>
      <c r="N25" s="84">
        <f t="shared" si="1"/>
        <v>0</v>
      </c>
      <c r="O25" s="84">
        <f t="shared" si="2"/>
        <v>0</v>
      </c>
    </row>
    <row r="26" spans="1:15" s="14" customFormat="1" ht="50.25" customHeight="1">
      <c r="A26" s="74"/>
      <c r="B26" s="74"/>
      <c r="C26" s="74"/>
      <c r="D26" s="74"/>
      <c r="E26" s="75"/>
      <c r="F26" s="75"/>
      <c r="G26" s="75"/>
      <c r="H26" s="305"/>
      <c r="I26" s="76"/>
      <c r="J26" s="75"/>
      <c r="K26" s="77"/>
      <c r="L26" s="84">
        <f t="shared" si="0"/>
        <v>0</v>
      </c>
      <c r="M26" s="78"/>
      <c r="N26" s="84">
        <f t="shared" si="1"/>
        <v>0</v>
      </c>
      <c r="O26" s="84">
        <f t="shared" si="2"/>
        <v>0</v>
      </c>
    </row>
    <row r="27" spans="1:15" s="14" customFormat="1" ht="50.25" customHeight="1">
      <c r="A27" s="74"/>
      <c r="B27" s="74"/>
      <c r="C27" s="74"/>
      <c r="D27" s="74"/>
      <c r="E27" s="75"/>
      <c r="F27" s="75"/>
      <c r="G27" s="75"/>
      <c r="H27" s="305"/>
      <c r="I27" s="76"/>
      <c r="J27" s="75"/>
      <c r="K27" s="77"/>
      <c r="L27" s="84">
        <f t="shared" si="0"/>
        <v>0</v>
      </c>
      <c r="M27" s="78"/>
      <c r="N27" s="84">
        <f t="shared" si="1"/>
        <v>0</v>
      </c>
      <c r="O27" s="84">
        <f t="shared" si="2"/>
        <v>0</v>
      </c>
    </row>
    <row r="28" spans="1:15" s="14" customFormat="1" ht="50.25" customHeight="1">
      <c r="A28" s="74"/>
      <c r="B28" s="74"/>
      <c r="C28" s="74"/>
      <c r="D28" s="74"/>
      <c r="E28" s="75"/>
      <c r="F28" s="75"/>
      <c r="G28" s="75"/>
      <c r="H28" s="305"/>
      <c r="I28" s="76"/>
      <c r="J28" s="75"/>
      <c r="K28" s="77"/>
      <c r="L28" s="84">
        <f t="shared" si="0"/>
        <v>0</v>
      </c>
      <c r="M28" s="78"/>
      <c r="N28" s="84">
        <f t="shared" si="1"/>
        <v>0</v>
      </c>
      <c r="O28" s="84">
        <f t="shared" si="2"/>
        <v>0</v>
      </c>
    </row>
    <row r="29" spans="1:15" s="14" customFormat="1" ht="50.25" customHeight="1">
      <c r="A29" s="74"/>
      <c r="B29" s="74"/>
      <c r="C29" s="74"/>
      <c r="D29" s="74"/>
      <c r="E29" s="75"/>
      <c r="F29" s="75"/>
      <c r="G29" s="75"/>
      <c r="H29" s="305"/>
      <c r="I29" s="76"/>
      <c r="J29" s="75"/>
      <c r="K29" s="77"/>
      <c r="L29" s="84">
        <f t="shared" si="0"/>
        <v>0</v>
      </c>
      <c r="M29" s="78"/>
      <c r="N29" s="84">
        <f t="shared" si="1"/>
        <v>0</v>
      </c>
      <c r="O29" s="84">
        <f t="shared" si="2"/>
        <v>0</v>
      </c>
    </row>
    <row r="30" spans="1:15" s="14" customFormat="1" ht="50.25" customHeight="1">
      <c r="A30" s="74"/>
      <c r="B30" s="74"/>
      <c r="C30" s="74"/>
      <c r="D30" s="74"/>
      <c r="E30" s="75"/>
      <c r="F30" s="75"/>
      <c r="G30" s="75"/>
      <c r="H30" s="305"/>
      <c r="I30" s="76"/>
      <c r="J30" s="75"/>
      <c r="K30" s="77"/>
      <c r="L30" s="84">
        <f t="shared" si="0"/>
        <v>0</v>
      </c>
      <c r="M30" s="78"/>
      <c r="N30" s="84">
        <f t="shared" si="1"/>
        <v>0</v>
      </c>
      <c r="O30" s="84">
        <f t="shared" si="2"/>
        <v>0</v>
      </c>
    </row>
    <row r="31" spans="1:15" s="4" customFormat="1" ht="25.5" customHeight="1">
      <c r="A31" s="412" t="s">
        <v>345</v>
      </c>
      <c r="B31" s="413"/>
      <c r="C31" s="413"/>
      <c r="D31" s="413"/>
      <c r="E31" s="413"/>
      <c r="F31" s="413"/>
      <c r="G31" s="413"/>
      <c r="H31" s="413"/>
      <c r="I31" s="413"/>
      <c r="J31" s="413"/>
      <c r="K31" s="414"/>
      <c r="L31" s="256">
        <f>SUM(L4:L30)</f>
        <v>0</v>
      </c>
      <c r="M31" s="257"/>
      <c r="N31" s="256">
        <f>SUM(N4:N30)</f>
        <v>0</v>
      </c>
      <c r="O31" s="256">
        <f>SUM(O4:O30)</f>
        <v>0</v>
      </c>
    </row>
  </sheetData>
  <sheetProtection password="F7F2" sheet="1" objects="1" scenarios="1" selectLockedCells="1"/>
  <customSheetViews>
    <customSheetView guid="{3AA004D7-1BCB-479A-9134-355EA2FAD760}" scale="90" showGridLines="0">
      <pane xSplit="1" ySplit="3" topLeftCell="B22" activePane="bottomRight" state="frozen"/>
      <selection pane="bottomRight" activeCell="A22" sqref="A22"/>
      <pageMargins left="0.7" right="0.7" top="0.75" bottom="0.75" header="0.3" footer="0.3"/>
    </customSheetView>
  </customSheetViews>
  <mergeCells count="2">
    <mergeCell ref="A1:O2"/>
    <mergeCell ref="A31:K31"/>
  </mergeCells>
  <pageMargins left="0.7" right="0.7" top="0.75" bottom="0.75" header="0.3" footer="0.3"/>
  <pageSetup scale="47" fitToHeight="150"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28">
    <tabColor rgb="FFFF9900"/>
    <pageSetUpPr fitToPage="1"/>
  </sheetPr>
  <dimension ref="A1:M15"/>
  <sheetViews>
    <sheetView showGridLines="0" zoomScale="90" zoomScaleNormal="90" workbookViewId="0">
      <pane ySplit="3" topLeftCell="A4" activePane="bottomLeft" state="frozen"/>
      <selection pane="bottomLeft" activeCell="A5" sqref="A5"/>
    </sheetView>
  </sheetViews>
  <sheetFormatPr defaultRowHeight="14.4"/>
  <cols>
    <col min="1" max="1" width="24.6640625" customWidth="1"/>
    <col min="2" max="2" width="52.33203125" customWidth="1"/>
    <col min="3" max="3" width="22" customWidth="1"/>
    <col min="4" max="4" width="20.6640625" customWidth="1"/>
    <col min="5" max="5" width="13.44140625" customWidth="1"/>
    <col min="6" max="6" width="15" customWidth="1"/>
    <col min="7" max="7" width="12.109375" style="5" customWidth="1"/>
    <col min="8" max="8" width="12.6640625" customWidth="1"/>
    <col min="9" max="9" width="11.44140625" style="6" customWidth="1"/>
    <col min="10" max="10" width="14.33203125" style="28" customWidth="1"/>
    <col min="11" max="11" width="11.5546875" style="8" customWidth="1"/>
    <col min="12" max="12" width="12.6640625" style="28" customWidth="1"/>
    <col min="13" max="13" width="15" style="28" customWidth="1"/>
  </cols>
  <sheetData>
    <row r="1" spans="1:13" ht="19.5" customHeight="1">
      <c r="A1" s="410" t="s">
        <v>369</v>
      </c>
      <c r="B1" s="410"/>
      <c r="C1" s="410"/>
      <c r="D1" s="410"/>
      <c r="E1" s="410"/>
      <c r="F1" s="410"/>
      <c r="G1" s="410"/>
      <c r="H1" s="410"/>
      <c r="I1" s="410"/>
      <c r="J1" s="410"/>
      <c r="K1" s="410"/>
      <c r="L1" s="410"/>
      <c r="M1" s="410"/>
    </row>
    <row r="2" spans="1:13" s="4" customFormat="1" ht="14.25" customHeight="1">
      <c r="A2" s="411"/>
      <c r="B2" s="411"/>
      <c r="C2" s="411"/>
      <c r="D2" s="411"/>
      <c r="E2" s="411"/>
      <c r="F2" s="411"/>
      <c r="G2" s="411"/>
      <c r="H2" s="411"/>
      <c r="I2" s="411"/>
      <c r="J2" s="411"/>
      <c r="K2" s="411"/>
      <c r="L2" s="411"/>
      <c r="M2" s="411"/>
    </row>
    <row r="3" spans="1:13" s="4" customFormat="1" ht="31.2">
      <c r="A3" s="53" t="s">
        <v>335</v>
      </c>
      <c r="B3" s="53" t="s">
        <v>4</v>
      </c>
      <c r="C3" s="53" t="s">
        <v>337</v>
      </c>
      <c r="D3" s="53" t="s">
        <v>336</v>
      </c>
      <c r="E3" s="53" t="s">
        <v>349</v>
      </c>
      <c r="F3" s="53" t="s">
        <v>339</v>
      </c>
      <c r="G3" s="54" t="s">
        <v>71</v>
      </c>
      <c r="H3" s="53" t="s">
        <v>361</v>
      </c>
      <c r="I3" s="85" t="s">
        <v>1</v>
      </c>
      <c r="J3" s="86" t="s">
        <v>73</v>
      </c>
      <c r="K3" s="55" t="s">
        <v>35</v>
      </c>
      <c r="L3" s="86" t="s">
        <v>74</v>
      </c>
      <c r="M3" s="86" t="s">
        <v>75</v>
      </c>
    </row>
    <row r="4" spans="1:13" s="14" customFormat="1" ht="50.25" customHeight="1">
      <c r="A4" s="56"/>
      <c r="B4" s="56"/>
      <c r="C4" s="56"/>
      <c r="D4" s="56"/>
      <c r="E4" s="59"/>
      <c r="F4" s="59"/>
      <c r="G4" s="62"/>
      <c r="H4" s="59"/>
      <c r="I4" s="64"/>
      <c r="J4" s="87">
        <f>G4*H4</f>
        <v>0</v>
      </c>
      <c r="K4" s="63"/>
      <c r="L4" s="87">
        <f>J4*K4</f>
        <v>0</v>
      </c>
      <c r="M4" s="87">
        <f>J4+L4</f>
        <v>0</v>
      </c>
    </row>
    <row r="5" spans="1:13" s="14" customFormat="1" ht="50.25" customHeight="1">
      <c r="A5" s="56"/>
      <c r="B5" s="56"/>
      <c r="C5" s="56"/>
      <c r="D5" s="56"/>
      <c r="E5" s="59"/>
      <c r="F5" s="59"/>
      <c r="G5" s="62"/>
      <c r="H5" s="59"/>
      <c r="I5" s="64"/>
      <c r="J5" s="87">
        <f t="shared" ref="J5:J13" si="0">G5*H5</f>
        <v>0</v>
      </c>
      <c r="K5" s="63"/>
      <c r="L5" s="87">
        <f t="shared" ref="L5:L13" si="1">J5*K5</f>
        <v>0</v>
      </c>
      <c r="M5" s="87">
        <f t="shared" ref="M5:M13" si="2">J5+L5</f>
        <v>0</v>
      </c>
    </row>
    <row r="6" spans="1:13" s="14" customFormat="1" ht="50.25" customHeight="1">
      <c r="A6" s="56"/>
      <c r="B6" s="56"/>
      <c r="C6" s="56"/>
      <c r="D6" s="56"/>
      <c r="E6" s="59"/>
      <c r="F6" s="59"/>
      <c r="G6" s="62"/>
      <c r="H6" s="59"/>
      <c r="I6" s="64"/>
      <c r="J6" s="87">
        <f t="shared" si="0"/>
        <v>0</v>
      </c>
      <c r="K6" s="63"/>
      <c r="L6" s="87">
        <f t="shared" si="1"/>
        <v>0</v>
      </c>
      <c r="M6" s="87">
        <f t="shared" si="2"/>
        <v>0</v>
      </c>
    </row>
    <row r="7" spans="1:13" s="14" customFormat="1" ht="50.25" customHeight="1">
      <c r="A7" s="56"/>
      <c r="B7" s="56"/>
      <c r="C7" s="56"/>
      <c r="D7" s="56"/>
      <c r="E7" s="59"/>
      <c r="F7" s="59"/>
      <c r="G7" s="62"/>
      <c r="H7" s="59"/>
      <c r="I7" s="64"/>
      <c r="J7" s="87">
        <f t="shared" si="0"/>
        <v>0</v>
      </c>
      <c r="K7" s="63"/>
      <c r="L7" s="87">
        <f t="shared" si="1"/>
        <v>0</v>
      </c>
      <c r="M7" s="87">
        <f t="shared" si="2"/>
        <v>0</v>
      </c>
    </row>
    <row r="8" spans="1:13" s="14" customFormat="1" ht="50.25" customHeight="1">
      <c r="A8" s="56"/>
      <c r="B8" s="56"/>
      <c r="C8" s="56"/>
      <c r="D8" s="56"/>
      <c r="E8" s="59"/>
      <c r="F8" s="59"/>
      <c r="G8" s="62"/>
      <c r="H8" s="59"/>
      <c r="I8" s="64"/>
      <c r="J8" s="87">
        <f t="shared" si="0"/>
        <v>0</v>
      </c>
      <c r="K8" s="63"/>
      <c r="L8" s="87">
        <f t="shared" si="1"/>
        <v>0</v>
      </c>
      <c r="M8" s="87">
        <f t="shared" si="2"/>
        <v>0</v>
      </c>
    </row>
    <row r="9" spans="1:13" s="14" customFormat="1" ht="50.25" customHeight="1">
      <c r="A9" s="56"/>
      <c r="B9" s="56"/>
      <c r="C9" s="56"/>
      <c r="D9" s="56"/>
      <c r="E9" s="59"/>
      <c r="F9" s="59"/>
      <c r="G9" s="62"/>
      <c r="H9" s="59"/>
      <c r="I9" s="64"/>
      <c r="J9" s="87">
        <f t="shared" si="0"/>
        <v>0</v>
      </c>
      <c r="K9" s="63"/>
      <c r="L9" s="87">
        <f t="shared" si="1"/>
        <v>0</v>
      </c>
      <c r="M9" s="87">
        <f t="shared" si="2"/>
        <v>0</v>
      </c>
    </row>
    <row r="10" spans="1:13" s="14" customFormat="1" ht="50.25" customHeight="1">
      <c r="A10" s="56"/>
      <c r="B10" s="56"/>
      <c r="C10" s="56"/>
      <c r="D10" s="56"/>
      <c r="E10" s="59"/>
      <c r="F10" s="59"/>
      <c r="G10" s="62"/>
      <c r="H10" s="59"/>
      <c r="I10" s="64"/>
      <c r="J10" s="87">
        <f t="shared" si="0"/>
        <v>0</v>
      </c>
      <c r="K10" s="63"/>
      <c r="L10" s="87">
        <f t="shared" si="1"/>
        <v>0</v>
      </c>
      <c r="M10" s="87">
        <f t="shared" si="2"/>
        <v>0</v>
      </c>
    </row>
    <row r="11" spans="1:13" s="14" customFormat="1" ht="50.25" customHeight="1">
      <c r="A11" s="56"/>
      <c r="B11" s="56"/>
      <c r="C11" s="56"/>
      <c r="D11" s="56"/>
      <c r="E11" s="59"/>
      <c r="F11" s="59"/>
      <c r="G11" s="62"/>
      <c r="H11" s="59"/>
      <c r="I11" s="64"/>
      <c r="J11" s="87">
        <f t="shared" si="0"/>
        <v>0</v>
      </c>
      <c r="K11" s="63"/>
      <c r="L11" s="87">
        <f t="shared" si="1"/>
        <v>0</v>
      </c>
      <c r="M11" s="87">
        <f t="shared" si="2"/>
        <v>0</v>
      </c>
    </row>
    <row r="12" spans="1:13" s="14" customFormat="1" ht="50.25" customHeight="1">
      <c r="A12" s="56"/>
      <c r="B12" s="56"/>
      <c r="C12" s="56"/>
      <c r="D12" s="56"/>
      <c r="E12" s="59"/>
      <c r="F12" s="59"/>
      <c r="G12" s="62"/>
      <c r="H12" s="59"/>
      <c r="I12" s="64"/>
      <c r="J12" s="87">
        <f t="shared" si="0"/>
        <v>0</v>
      </c>
      <c r="K12" s="63"/>
      <c r="L12" s="87">
        <f t="shared" si="1"/>
        <v>0</v>
      </c>
      <c r="M12" s="87">
        <f t="shared" si="2"/>
        <v>0</v>
      </c>
    </row>
    <row r="13" spans="1:13" s="14" customFormat="1" ht="50.25" customHeight="1">
      <c r="A13" s="56"/>
      <c r="B13" s="56"/>
      <c r="C13" s="56"/>
      <c r="D13" s="56"/>
      <c r="E13" s="59"/>
      <c r="F13" s="59"/>
      <c r="G13" s="62"/>
      <c r="H13" s="59"/>
      <c r="I13" s="64"/>
      <c r="J13" s="87">
        <f t="shared" si="0"/>
        <v>0</v>
      </c>
      <c r="K13" s="63"/>
      <c r="L13" s="87">
        <f t="shared" si="1"/>
        <v>0</v>
      </c>
      <c r="M13" s="87">
        <f t="shared" si="2"/>
        <v>0</v>
      </c>
    </row>
    <row r="14" spans="1:13" s="4" customFormat="1" ht="24" customHeight="1">
      <c r="A14" s="415" t="s">
        <v>75</v>
      </c>
      <c r="B14" s="416"/>
      <c r="C14" s="416"/>
      <c r="D14" s="416"/>
      <c r="E14" s="416"/>
      <c r="F14" s="416"/>
      <c r="G14" s="416"/>
      <c r="H14" s="416"/>
      <c r="I14" s="417"/>
      <c r="J14" s="258">
        <f>SUM(J4:J13)</f>
        <v>0</v>
      </c>
      <c r="K14" s="259"/>
      <c r="L14" s="258">
        <f>SUM(L4:L13)</f>
        <v>0</v>
      </c>
      <c r="M14" s="258">
        <f>SUM(M4:M13)</f>
        <v>0</v>
      </c>
    </row>
    <row r="15" spans="1:13">
      <c r="E15" s="50"/>
      <c r="F15" s="50"/>
      <c r="H15" s="50"/>
      <c r="I15" s="65"/>
    </row>
  </sheetData>
  <sheetProtection password="F7F2" sheet="1" objects="1" scenarios="1" selectLockedCells="1"/>
  <customSheetViews>
    <customSheetView guid="{3AA004D7-1BCB-479A-9134-355EA2FAD760}" scale="90" showGridLines="0">
      <pane ySplit="3" topLeftCell="A4" activePane="bottomLeft" state="frozen"/>
      <selection pane="bottomLeft" activeCell="A4" sqref="A4"/>
      <pageMargins left="0.7" right="0.7" top="0.75" bottom="0.75" header="0.3" footer="0.3"/>
    </customSheetView>
  </customSheetViews>
  <mergeCells count="2">
    <mergeCell ref="A1:M2"/>
    <mergeCell ref="A14:I14"/>
  </mergeCells>
  <pageMargins left="0.7" right="0.7" top="0.75" bottom="0.75" header="0.3" footer="0.3"/>
  <pageSetup scale="51" fitToHeight="50" orientation="landscape"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sheetPr codeName="Sheet29">
    <tabColor rgb="FFFF9900"/>
    <pageSetUpPr fitToPage="1"/>
  </sheetPr>
  <dimension ref="A1:I8"/>
  <sheetViews>
    <sheetView showGridLines="0" zoomScale="110" zoomScaleNormal="110" workbookViewId="0">
      <selection activeCell="I7" sqref="I7"/>
    </sheetView>
  </sheetViews>
  <sheetFormatPr defaultRowHeight="14.4"/>
  <cols>
    <col min="1" max="1" width="35" bestFit="1" customWidth="1"/>
    <col min="9" max="9" width="10.109375" style="28" bestFit="1" customWidth="1"/>
  </cols>
  <sheetData>
    <row r="1" spans="1:9" ht="30.75" customHeight="1">
      <c r="A1" s="421" t="s">
        <v>370</v>
      </c>
      <c r="B1" s="421"/>
      <c r="C1" s="421"/>
      <c r="D1" s="421"/>
      <c r="E1" s="421"/>
      <c r="F1" s="421"/>
      <c r="G1" s="421"/>
      <c r="H1" s="421"/>
      <c r="I1" s="421"/>
    </row>
    <row r="2" spans="1:9" s="4" customFormat="1" ht="25.5" customHeight="1">
      <c r="A2" s="422" t="s">
        <v>351</v>
      </c>
      <c r="B2" s="422"/>
      <c r="C2" s="422"/>
      <c r="D2" s="422"/>
      <c r="E2" s="422"/>
      <c r="F2" s="422"/>
      <c r="G2" s="422"/>
      <c r="H2" s="422"/>
      <c r="I2" s="422"/>
    </row>
    <row r="3" spans="1:9" s="1" customFormat="1" ht="16.5" customHeight="1">
      <c r="A3" s="341" t="s">
        <v>93</v>
      </c>
      <c r="B3" s="341"/>
      <c r="C3" s="341"/>
      <c r="D3" s="341"/>
      <c r="E3" s="341"/>
      <c r="F3" s="341"/>
      <c r="G3" s="341"/>
      <c r="H3" s="341"/>
      <c r="I3" s="341"/>
    </row>
    <row r="4" spans="1:9" s="9" customFormat="1" ht="25.5" customHeight="1">
      <c r="A4" s="342" t="s">
        <v>352</v>
      </c>
      <c r="B4" s="342"/>
      <c r="C4" s="342"/>
      <c r="D4" s="342"/>
      <c r="E4" s="342"/>
      <c r="F4" s="342"/>
      <c r="G4" s="342"/>
      <c r="H4" s="342"/>
      <c r="I4" s="89">
        <f>'ML1'!L14</f>
        <v>0</v>
      </c>
    </row>
    <row r="5" spans="1:9" s="9" customFormat="1" ht="25.5" customHeight="1">
      <c r="A5" s="343" t="s">
        <v>353</v>
      </c>
      <c r="B5" s="343"/>
      <c r="C5" s="343"/>
      <c r="D5" s="343"/>
      <c r="E5" s="343"/>
      <c r="F5" s="343"/>
      <c r="G5" s="343"/>
      <c r="H5" s="343"/>
      <c r="I5" s="90">
        <f>'ML2'!N31</f>
        <v>0</v>
      </c>
    </row>
    <row r="6" spans="1:9" s="9" customFormat="1" ht="25.5" customHeight="1">
      <c r="A6" s="342" t="s">
        <v>354</v>
      </c>
      <c r="B6" s="342"/>
      <c r="C6" s="342"/>
      <c r="D6" s="342"/>
      <c r="E6" s="342"/>
      <c r="F6" s="342"/>
      <c r="G6" s="342"/>
      <c r="H6" s="342"/>
      <c r="I6" s="89">
        <f>'ML3'!L14</f>
        <v>0</v>
      </c>
    </row>
    <row r="7" spans="1:9" s="17" customFormat="1" ht="25.5" customHeight="1">
      <c r="A7" s="418" t="s">
        <v>69</v>
      </c>
      <c r="B7" s="419"/>
      <c r="C7" s="419"/>
      <c r="D7" s="419"/>
      <c r="E7" s="419"/>
      <c r="F7" s="419"/>
      <c r="G7" s="419"/>
      <c r="H7" s="420"/>
      <c r="I7" s="88">
        <f>SUM(I4:I6)</f>
        <v>0</v>
      </c>
    </row>
    <row r="8" spans="1:9" s="4" customFormat="1">
      <c r="A8" s="16"/>
      <c r="B8" s="15"/>
      <c r="C8" s="15"/>
      <c r="D8" s="15"/>
      <c r="E8" s="15"/>
      <c r="F8" s="15"/>
      <c r="G8" s="15"/>
      <c r="H8" s="15"/>
      <c r="I8" s="38"/>
    </row>
  </sheetData>
  <sheetProtection password="F7F2" sheet="1" objects="1" scenarios="1" selectLockedCells="1"/>
  <customSheetViews>
    <customSheetView guid="{3AA004D7-1BCB-479A-9134-355EA2FAD760}" scale="110" showGridLines="0">
      <selection activeCell="I7" sqref="I7"/>
      <pageMargins left="0.7" right="0.7" top="0.75" bottom="0.75" header="0.3" footer="0.3"/>
    </customSheetView>
  </customSheetViews>
  <mergeCells count="7">
    <mergeCell ref="A7:H7"/>
    <mergeCell ref="A1:I1"/>
    <mergeCell ref="A2:I2"/>
    <mergeCell ref="A3:I3"/>
    <mergeCell ref="A4:H4"/>
    <mergeCell ref="A5:H5"/>
    <mergeCell ref="A6:H6"/>
  </mergeCells>
  <pageMargins left="0.7" right="0.7" top="0.75" bottom="0.75" header="0.3" footer="0.3"/>
  <pageSetup fitToHeight="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sheetPr codeName="Sheet30">
    <tabColor rgb="FFFF9900"/>
    <pageSetUpPr fitToPage="1"/>
  </sheetPr>
  <dimension ref="A1:E14"/>
  <sheetViews>
    <sheetView showGridLines="0" workbookViewId="0">
      <pane ySplit="3" topLeftCell="A4" activePane="bottomLeft" state="frozen"/>
      <selection pane="bottomLeft" activeCell="A4" sqref="A4"/>
    </sheetView>
  </sheetViews>
  <sheetFormatPr defaultRowHeight="14.4"/>
  <cols>
    <col min="1" max="1" width="19.109375" customWidth="1"/>
    <col min="2" max="2" width="44.44140625" customWidth="1"/>
    <col min="3" max="3" width="14.6640625" style="5" customWidth="1"/>
    <col min="4" max="4" width="13.88671875" customWidth="1"/>
    <col min="5" max="5" width="16.44140625" style="28" customWidth="1"/>
  </cols>
  <sheetData>
    <row r="1" spans="1:5" ht="18" customHeight="1">
      <c r="A1" s="421" t="s">
        <v>371</v>
      </c>
      <c r="B1" s="421"/>
      <c r="C1" s="421"/>
      <c r="D1" s="421"/>
      <c r="E1" s="421"/>
    </row>
    <row r="2" spans="1:5" ht="12" customHeight="1">
      <c r="A2" s="421"/>
      <c r="B2" s="421"/>
      <c r="C2" s="421"/>
      <c r="D2" s="421"/>
      <c r="E2" s="421"/>
    </row>
    <row r="3" spans="1:5" ht="26.25" customHeight="1">
      <c r="A3" s="261" t="s">
        <v>379</v>
      </c>
      <c r="B3" s="262" t="s">
        <v>391</v>
      </c>
      <c r="C3" s="263" t="s">
        <v>71</v>
      </c>
      <c r="D3" s="264" t="s">
        <v>72</v>
      </c>
      <c r="E3" s="94" t="s">
        <v>75</v>
      </c>
    </row>
    <row r="4" spans="1:5" s="18" customFormat="1" ht="40.5" customHeight="1">
      <c r="A4" s="294"/>
      <c r="B4" s="249"/>
      <c r="C4" s="93"/>
      <c r="D4" s="96"/>
      <c r="E4" s="95">
        <f>C4*D4</f>
        <v>0</v>
      </c>
    </row>
    <row r="5" spans="1:5" s="18" customFormat="1" ht="39" customHeight="1">
      <c r="A5" s="292"/>
      <c r="B5" s="249"/>
      <c r="C5" s="93"/>
      <c r="D5" s="96"/>
      <c r="E5" s="95">
        <f t="shared" ref="E5:E13" si="0">C5*D5</f>
        <v>0</v>
      </c>
    </row>
    <row r="6" spans="1:5" s="18" customFormat="1" ht="39" customHeight="1">
      <c r="A6" s="292"/>
      <c r="B6" s="249"/>
      <c r="C6" s="93"/>
      <c r="D6" s="96"/>
      <c r="E6" s="95">
        <f t="shared" si="0"/>
        <v>0</v>
      </c>
    </row>
    <row r="7" spans="1:5" s="18" customFormat="1" ht="39" customHeight="1">
      <c r="A7" s="292"/>
      <c r="B7" s="249"/>
      <c r="C7" s="93"/>
      <c r="D7" s="96"/>
      <c r="E7" s="95">
        <f t="shared" si="0"/>
        <v>0</v>
      </c>
    </row>
    <row r="8" spans="1:5" s="18" customFormat="1" ht="39" customHeight="1">
      <c r="A8" s="292"/>
      <c r="B8" s="249"/>
      <c r="C8" s="93"/>
      <c r="D8" s="96"/>
      <c r="E8" s="95">
        <f t="shared" si="0"/>
        <v>0</v>
      </c>
    </row>
    <row r="9" spans="1:5" s="18" customFormat="1" ht="39" customHeight="1">
      <c r="A9" s="292"/>
      <c r="B9" s="249"/>
      <c r="C9" s="93"/>
      <c r="D9" s="96"/>
      <c r="E9" s="95">
        <f t="shared" si="0"/>
        <v>0</v>
      </c>
    </row>
    <row r="10" spans="1:5" s="18" customFormat="1" ht="39" customHeight="1">
      <c r="A10" s="292"/>
      <c r="B10" s="249"/>
      <c r="C10" s="93"/>
      <c r="D10" s="96"/>
      <c r="E10" s="95">
        <f t="shared" si="0"/>
        <v>0</v>
      </c>
    </row>
    <row r="11" spans="1:5" s="18" customFormat="1" ht="39" customHeight="1">
      <c r="A11" s="292"/>
      <c r="B11" s="249"/>
      <c r="C11" s="93"/>
      <c r="D11" s="96"/>
      <c r="E11" s="95">
        <f t="shared" si="0"/>
        <v>0</v>
      </c>
    </row>
    <row r="12" spans="1:5" s="18" customFormat="1" ht="39" customHeight="1">
      <c r="A12" s="292"/>
      <c r="B12" s="249"/>
      <c r="C12" s="93"/>
      <c r="D12" s="96"/>
      <c r="E12" s="95">
        <f t="shared" si="0"/>
        <v>0</v>
      </c>
    </row>
    <row r="13" spans="1:5" s="18" customFormat="1" ht="39" customHeight="1">
      <c r="A13" s="293"/>
      <c r="B13" s="252"/>
      <c r="C13" s="253"/>
      <c r="D13" s="254"/>
      <c r="E13" s="95">
        <f t="shared" si="0"/>
        <v>0</v>
      </c>
    </row>
    <row r="14" spans="1:5" s="4" customFormat="1" ht="22.5" customHeight="1">
      <c r="A14" s="423" t="s">
        <v>356</v>
      </c>
      <c r="B14" s="424"/>
      <c r="C14" s="424"/>
      <c r="D14" s="425"/>
      <c r="E14" s="251">
        <f>SUM(E4:E13)</f>
        <v>0</v>
      </c>
    </row>
  </sheetData>
  <sheetProtection password="F7F2" sheet="1" objects="1" scenarios="1" selectLockedCells="1"/>
  <customSheetViews>
    <customSheetView guid="{3AA004D7-1BCB-479A-9134-355EA2FAD760}" showGridLines="0">
      <pane ySplit="3" topLeftCell="A4" activePane="bottomLeft" state="frozen"/>
      <selection pane="bottomLeft" activeCell="A4" sqref="A4"/>
      <pageMargins left="0.7" right="0.7" top="0.75" bottom="0.75" header="0.3" footer="0.3"/>
    </customSheetView>
  </customSheetViews>
  <mergeCells count="2">
    <mergeCell ref="A1:E2"/>
    <mergeCell ref="A14:D14"/>
  </mergeCells>
  <pageMargins left="0.7" right="0.7" top="0.75" bottom="0.75" header="0.3" footer="0.3"/>
  <pageSetup fitToHeight="5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sheetPr codeName="Sheet31">
    <tabColor rgb="FFFF9900"/>
  </sheetPr>
  <dimension ref="A1:L34"/>
  <sheetViews>
    <sheetView showGridLines="0" workbookViewId="0">
      <pane ySplit="1" topLeftCell="A2" activePane="bottomLeft" state="frozen"/>
      <selection pane="bottomLeft" activeCell="A4" sqref="A4:H4"/>
    </sheetView>
  </sheetViews>
  <sheetFormatPr defaultRowHeight="14.4"/>
  <cols>
    <col min="1" max="1" width="40.88671875" customWidth="1"/>
    <col min="9" max="9" width="12.33203125" style="28" bestFit="1" customWidth="1"/>
  </cols>
  <sheetData>
    <row r="1" spans="1:11" ht="29.25" customHeight="1">
      <c r="A1" s="410" t="s">
        <v>372</v>
      </c>
      <c r="B1" s="410"/>
      <c r="C1" s="410"/>
      <c r="D1" s="410"/>
      <c r="E1" s="410"/>
      <c r="F1" s="410"/>
      <c r="G1" s="410"/>
      <c r="H1" s="410"/>
      <c r="I1" s="410"/>
    </row>
    <row r="2" spans="1:11" ht="31.5" customHeight="1" thickBot="1">
      <c r="A2" s="352" t="s">
        <v>86</v>
      </c>
      <c r="B2" s="352"/>
      <c r="C2" s="352"/>
      <c r="D2" s="352"/>
      <c r="E2" s="352"/>
      <c r="F2" s="352"/>
      <c r="G2" s="352"/>
      <c r="H2" s="352"/>
      <c r="I2" s="352"/>
    </row>
    <row r="3" spans="1:11" s="4" customFormat="1" ht="21.75" customHeight="1" thickBot="1">
      <c r="A3" s="345" t="s">
        <v>104</v>
      </c>
      <c r="B3" s="346"/>
      <c r="C3" s="346"/>
      <c r="D3" s="346"/>
      <c r="E3" s="346"/>
      <c r="F3" s="346"/>
      <c r="G3" s="346"/>
      <c r="H3" s="347"/>
      <c r="I3" s="101" t="s">
        <v>358</v>
      </c>
    </row>
    <row r="4" spans="1:11" s="9" customFormat="1" ht="48.75" customHeight="1" thickBot="1">
      <c r="A4" s="351"/>
      <c r="B4" s="351"/>
      <c r="C4" s="351"/>
      <c r="D4" s="351"/>
      <c r="E4" s="351"/>
      <c r="F4" s="351"/>
      <c r="G4" s="351"/>
      <c r="H4" s="351"/>
      <c r="I4" s="301"/>
      <c r="K4" s="7"/>
    </row>
    <row r="5" spans="1:11" s="4" customFormat="1" ht="21.75" customHeight="1" thickBot="1">
      <c r="A5" s="345" t="s">
        <v>105</v>
      </c>
      <c r="B5" s="346"/>
      <c r="C5" s="346"/>
      <c r="D5" s="346"/>
      <c r="E5" s="346"/>
      <c r="F5" s="346"/>
      <c r="G5" s="346"/>
      <c r="H5" s="346"/>
      <c r="I5" s="347"/>
    </row>
    <row r="6" spans="1:11" s="9" customFormat="1" ht="48.75" customHeight="1" thickBot="1">
      <c r="A6" s="351"/>
      <c r="B6" s="351"/>
      <c r="C6" s="351"/>
      <c r="D6" s="351"/>
      <c r="E6" s="351"/>
      <c r="F6" s="351"/>
      <c r="G6" s="351"/>
      <c r="H6" s="351"/>
      <c r="I6" s="301"/>
    </row>
    <row r="7" spans="1:11" s="4" customFormat="1" ht="21" customHeight="1" thickBot="1">
      <c r="A7" s="345" t="s">
        <v>106</v>
      </c>
      <c r="B7" s="346"/>
      <c r="C7" s="346"/>
      <c r="D7" s="346"/>
      <c r="E7" s="346"/>
      <c r="F7" s="346"/>
      <c r="G7" s="346"/>
      <c r="H7" s="346"/>
      <c r="I7" s="347"/>
    </row>
    <row r="8" spans="1:11" s="9" customFormat="1" ht="48.75" customHeight="1" thickBot="1">
      <c r="A8" s="351"/>
      <c r="B8" s="351"/>
      <c r="C8" s="351"/>
      <c r="D8" s="351"/>
      <c r="E8" s="351"/>
      <c r="F8" s="351"/>
      <c r="G8" s="351"/>
      <c r="H8" s="351"/>
      <c r="I8" s="301"/>
    </row>
    <row r="9" spans="1:11" s="4" customFormat="1" ht="20.25" customHeight="1" thickBot="1">
      <c r="A9" s="426" t="s">
        <v>356</v>
      </c>
      <c r="B9" s="427"/>
      <c r="C9" s="427"/>
      <c r="D9" s="427"/>
      <c r="E9" s="427"/>
      <c r="F9" s="427"/>
      <c r="G9" s="427"/>
      <c r="H9" s="427"/>
      <c r="I9" s="97">
        <f>I4+I6+I8</f>
        <v>0</v>
      </c>
    </row>
    <row r="10" spans="1:11" ht="33.75" customHeight="1" thickBot="1">
      <c r="A10" s="355" t="s">
        <v>87</v>
      </c>
      <c r="B10" s="355"/>
      <c r="C10" s="355"/>
      <c r="D10" s="355"/>
      <c r="E10" s="355"/>
      <c r="F10" s="355"/>
      <c r="G10" s="355"/>
      <c r="H10" s="355"/>
      <c r="I10" s="355"/>
    </row>
    <row r="11" spans="1:11" ht="19.5" customHeight="1" thickBot="1">
      <c r="A11" s="428" t="s">
        <v>79</v>
      </c>
      <c r="B11" s="429"/>
      <c r="C11" s="429"/>
      <c r="D11" s="429"/>
      <c r="E11" s="429"/>
      <c r="F11" s="429"/>
      <c r="G11" s="429"/>
      <c r="H11" s="430"/>
      <c r="I11" s="98"/>
    </row>
    <row r="12" spans="1:11" ht="63.75" customHeight="1" thickBot="1">
      <c r="A12" s="351"/>
      <c r="B12" s="351"/>
      <c r="C12" s="351"/>
      <c r="D12" s="351"/>
      <c r="E12" s="351"/>
      <c r="F12" s="351"/>
      <c r="G12" s="351"/>
      <c r="H12" s="351"/>
      <c r="I12" s="300"/>
    </row>
    <row r="13" spans="1:11" ht="22.5" customHeight="1" thickBot="1">
      <c r="A13" s="428" t="s">
        <v>80</v>
      </c>
      <c r="B13" s="429"/>
      <c r="C13" s="429"/>
      <c r="D13" s="429"/>
      <c r="E13" s="429"/>
      <c r="F13" s="429"/>
      <c r="G13" s="429"/>
      <c r="H13" s="429"/>
      <c r="I13" s="430"/>
    </row>
    <row r="14" spans="1:11" ht="62.25" customHeight="1" thickBot="1">
      <c r="A14" s="351"/>
      <c r="B14" s="351"/>
      <c r="C14" s="351"/>
      <c r="D14" s="351"/>
      <c r="E14" s="351"/>
      <c r="F14" s="351"/>
      <c r="G14" s="351"/>
      <c r="H14" s="351"/>
      <c r="I14" s="300"/>
    </row>
    <row r="15" spans="1:11" ht="22.5" customHeight="1" thickBot="1">
      <c r="A15" s="428" t="s">
        <v>81</v>
      </c>
      <c r="B15" s="429"/>
      <c r="C15" s="429"/>
      <c r="D15" s="429"/>
      <c r="E15" s="429"/>
      <c r="F15" s="429"/>
      <c r="G15" s="429"/>
      <c r="H15" s="429"/>
      <c r="I15" s="430"/>
    </row>
    <row r="16" spans="1:11" ht="64.5" customHeight="1" thickBot="1">
      <c r="A16" s="351"/>
      <c r="B16" s="351"/>
      <c r="C16" s="351"/>
      <c r="D16" s="351"/>
      <c r="E16" s="351"/>
      <c r="F16" s="351"/>
      <c r="G16" s="351"/>
      <c r="H16" s="351"/>
      <c r="I16" s="300"/>
    </row>
    <row r="17" spans="1:12" ht="22.5" customHeight="1" thickBot="1">
      <c r="A17" s="428" t="s">
        <v>107</v>
      </c>
      <c r="B17" s="429"/>
      <c r="C17" s="429"/>
      <c r="D17" s="429"/>
      <c r="E17" s="429"/>
      <c r="F17" s="429"/>
      <c r="G17" s="429"/>
      <c r="H17" s="429"/>
      <c r="I17" s="430"/>
    </row>
    <row r="18" spans="1:12" ht="66" customHeight="1" thickBot="1">
      <c r="A18" s="351"/>
      <c r="B18" s="351"/>
      <c r="C18" s="351"/>
      <c r="D18" s="351"/>
      <c r="E18" s="351"/>
      <c r="F18" s="351"/>
      <c r="G18" s="351"/>
      <c r="H18" s="351"/>
      <c r="I18" s="300"/>
      <c r="L18" s="2"/>
    </row>
    <row r="19" spans="1:12" ht="20.25" customHeight="1" thickBot="1">
      <c r="A19" s="431" t="s">
        <v>356</v>
      </c>
      <c r="B19" s="431"/>
      <c r="C19" s="431"/>
      <c r="D19" s="431"/>
      <c r="E19" s="431"/>
      <c r="F19" s="431"/>
      <c r="G19" s="431"/>
      <c r="H19" s="432"/>
      <c r="I19" s="102">
        <f>I12+I14+I16+I18</f>
        <v>0</v>
      </c>
    </row>
    <row r="20" spans="1:12" ht="32.25" customHeight="1" thickBot="1">
      <c r="A20" s="103" t="s">
        <v>95</v>
      </c>
      <c r="B20" s="369" t="s">
        <v>4</v>
      </c>
      <c r="C20" s="369"/>
      <c r="D20" s="369"/>
      <c r="E20" s="369"/>
      <c r="F20" s="369"/>
      <c r="G20" s="369"/>
      <c r="H20" s="369"/>
      <c r="I20" s="100" t="s">
        <v>358</v>
      </c>
    </row>
    <row r="21" spans="1:12" ht="26.1" customHeight="1" thickBot="1">
      <c r="A21" s="99" t="s">
        <v>96</v>
      </c>
      <c r="B21" s="356"/>
      <c r="C21" s="357"/>
      <c r="D21" s="357"/>
      <c r="E21" s="357"/>
      <c r="F21" s="357"/>
      <c r="G21" s="357"/>
      <c r="H21" s="358"/>
      <c r="I21" s="298"/>
    </row>
    <row r="22" spans="1:12" ht="26.1" customHeight="1" thickBot="1">
      <c r="A22" s="99" t="s">
        <v>97</v>
      </c>
      <c r="B22" s="356"/>
      <c r="C22" s="357"/>
      <c r="D22" s="357"/>
      <c r="E22" s="357"/>
      <c r="F22" s="357"/>
      <c r="G22" s="357"/>
      <c r="H22" s="358"/>
      <c r="I22" s="298"/>
    </row>
    <row r="23" spans="1:12" ht="26.1" customHeight="1" thickBot="1">
      <c r="A23" s="99" t="s">
        <v>98</v>
      </c>
      <c r="B23" s="356"/>
      <c r="C23" s="357"/>
      <c r="D23" s="357"/>
      <c r="E23" s="357"/>
      <c r="F23" s="357"/>
      <c r="G23" s="357"/>
      <c r="H23" s="358"/>
      <c r="I23" s="298"/>
    </row>
    <row r="24" spans="1:12" ht="26.1" customHeight="1" thickBot="1">
      <c r="A24" s="99" t="s">
        <v>99</v>
      </c>
      <c r="B24" s="356"/>
      <c r="C24" s="357"/>
      <c r="D24" s="357"/>
      <c r="E24" s="357"/>
      <c r="F24" s="357"/>
      <c r="G24" s="357"/>
      <c r="H24" s="358"/>
      <c r="I24" s="298"/>
    </row>
    <row r="25" spans="1:12" ht="26.1" customHeight="1" thickBot="1">
      <c r="A25" s="99" t="s">
        <v>100</v>
      </c>
      <c r="B25" s="356"/>
      <c r="C25" s="357"/>
      <c r="D25" s="357"/>
      <c r="E25" s="357"/>
      <c r="F25" s="357"/>
      <c r="G25" s="357"/>
      <c r="H25" s="358"/>
      <c r="I25" s="298"/>
    </row>
    <row r="26" spans="1:12" ht="26.1" customHeight="1" thickBot="1">
      <c r="A26" s="99" t="s">
        <v>101</v>
      </c>
      <c r="B26" s="356"/>
      <c r="C26" s="357"/>
      <c r="D26" s="357"/>
      <c r="E26" s="357"/>
      <c r="F26" s="357"/>
      <c r="G26" s="357"/>
      <c r="H26" s="358"/>
      <c r="I26" s="298"/>
    </row>
    <row r="27" spans="1:12" ht="26.1" customHeight="1" thickBot="1">
      <c r="A27" s="99" t="s">
        <v>102</v>
      </c>
      <c r="B27" s="356"/>
      <c r="C27" s="357"/>
      <c r="D27" s="357"/>
      <c r="E27" s="357"/>
      <c r="F27" s="357"/>
      <c r="G27" s="357"/>
      <c r="H27" s="358"/>
      <c r="I27" s="298"/>
    </row>
    <row r="28" spans="1:12" ht="26.1" customHeight="1" thickBot="1">
      <c r="A28" s="99" t="s">
        <v>103</v>
      </c>
      <c r="B28" s="356"/>
      <c r="C28" s="357"/>
      <c r="D28" s="357"/>
      <c r="E28" s="357"/>
      <c r="F28" s="357"/>
      <c r="G28" s="357"/>
      <c r="H28" s="358"/>
      <c r="I28" s="298"/>
      <c r="K28" s="37"/>
    </row>
    <row r="29" spans="1:12" ht="20.100000000000001" customHeight="1" thickBot="1">
      <c r="A29" s="433" t="s">
        <v>356</v>
      </c>
      <c r="B29" s="434"/>
      <c r="C29" s="434"/>
      <c r="D29" s="434"/>
      <c r="E29" s="434"/>
      <c r="F29" s="434"/>
      <c r="G29" s="434"/>
      <c r="H29" s="435"/>
      <c r="I29" s="297">
        <f>SUM(I21:I28)</f>
        <v>0</v>
      </c>
    </row>
    <row r="30" spans="1:12" ht="37.5" customHeight="1" thickBot="1">
      <c r="A30" s="373" t="s">
        <v>88</v>
      </c>
      <c r="B30" s="373"/>
      <c r="C30" s="373"/>
      <c r="D30" s="373"/>
      <c r="E30" s="373"/>
      <c r="F30" s="373"/>
      <c r="G30" s="373"/>
      <c r="H30" s="373"/>
      <c r="I30" s="373"/>
    </row>
    <row r="31" spans="1:12" ht="21" customHeight="1" thickBot="1">
      <c r="A31" s="104" t="s">
        <v>359</v>
      </c>
      <c r="B31" s="260"/>
      <c r="C31" s="368" t="s">
        <v>360</v>
      </c>
      <c r="D31" s="368"/>
      <c r="E31" s="368"/>
      <c r="F31" s="368"/>
      <c r="G31" s="368"/>
      <c r="H31" s="260"/>
      <c r="I31" s="105">
        <f>MSUM!I11</f>
        <v>0</v>
      </c>
    </row>
    <row r="32" spans="1:12" ht="39" customHeight="1" thickBot="1">
      <c r="A32" s="362" t="s">
        <v>130</v>
      </c>
      <c r="B32" s="362"/>
      <c r="C32" s="362"/>
      <c r="D32" s="362"/>
      <c r="E32" s="362"/>
      <c r="F32" s="362"/>
      <c r="G32" s="362"/>
      <c r="H32" s="362"/>
      <c r="I32" s="362"/>
    </row>
    <row r="33" spans="1:9" ht="23.25" customHeight="1" thickBot="1">
      <c r="A33" s="114" t="s">
        <v>4</v>
      </c>
      <c r="B33" s="106"/>
      <c r="C33" s="106"/>
      <c r="D33" s="106"/>
      <c r="E33" s="106"/>
      <c r="F33" s="106"/>
      <c r="G33" s="106"/>
      <c r="H33" s="106"/>
      <c r="I33" s="115" t="s">
        <v>358</v>
      </c>
    </row>
    <row r="34" spans="1:9" ht="39.75" customHeight="1" thickBot="1">
      <c r="A34" s="359"/>
      <c r="B34" s="360"/>
      <c r="C34" s="360"/>
      <c r="D34" s="360"/>
      <c r="E34" s="360"/>
      <c r="F34" s="360"/>
      <c r="G34" s="360"/>
      <c r="H34" s="361"/>
      <c r="I34" s="302"/>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H4"/>
      <pageMargins left="0.7" right="0.7" top="0.75" bottom="0.75" header="0.3" footer="0.3"/>
      <pageSetup orientation="portrait" r:id="rId1"/>
    </customSheetView>
  </customSheetViews>
  <mergeCells count="33">
    <mergeCell ref="B25:H25"/>
    <mergeCell ref="B26:H26"/>
    <mergeCell ref="A5:I5"/>
    <mergeCell ref="A7:I7"/>
    <mergeCell ref="A13:I13"/>
    <mergeCell ref="A15:I15"/>
    <mergeCell ref="A17:I17"/>
    <mergeCell ref="B20:H20"/>
    <mergeCell ref="B21:H21"/>
    <mergeCell ref="B22:H22"/>
    <mergeCell ref="B23:H23"/>
    <mergeCell ref="B24:H24"/>
    <mergeCell ref="B27:H27"/>
    <mergeCell ref="B28:H28"/>
    <mergeCell ref="A29:H29"/>
    <mergeCell ref="C31:G31"/>
    <mergeCell ref="A30:I30"/>
    <mergeCell ref="A32:I32"/>
    <mergeCell ref="A34:H34"/>
    <mergeCell ref="A12:H12"/>
    <mergeCell ref="A1:I1"/>
    <mergeCell ref="A2:I2"/>
    <mergeCell ref="A3:H3"/>
    <mergeCell ref="A4:H4"/>
    <mergeCell ref="A6:H6"/>
    <mergeCell ref="A8:H8"/>
    <mergeCell ref="A9:H9"/>
    <mergeCell ref="A10:I10"/>
    <mergeCell ref="A11:H11"/>
    <mergeCell ref="A19:H19"/>
    <mergeCell ref="A14:H14"/>
    <mergeCell ref="A16:H16"/>
    <mergeCell ref="A18:H18"/>
  </mergeCells>
  <pageMargins left="0.7" right="0.7" top="0.75" bottom="0.75" header="0.3" footer="0.3"/>
  <pageSetup scale="72" fitToHeight="50" orientation="landscape" r:id="rId2"/>
  <headerFooter>
    <oddFooter>Page &amp;P of &amp;N</oddFooter>
  </headerFooter>
  <rowBreaks count="1" manualBreakCount="1">
    <brk id="19" max="16383" man="1"/>
  </rowBreaks>
</worksheet>
</file>

<file path=xl/worksheets/sheet17.xml><?xml version="1.0" encoding="utf-8"?>
<worksheet xmlns="http://schemas.openxmlformats.org/spreadsheetml/2006/main" xmlns:r="http://schemas.openxmlformats.org/officeDocument/2006/relationships">
  <sheetPr codeName="Sheet32">
    <tabColor rgb="FFFFFF00"/>
    <pageSetUpPr fitToPage="1"/>
  </sheetPr>
  <dimension ref="A1:J18"/>
  <sheetViews>
    <sheetView showGridLines="0" zoomScale="110" zoomScaleNormal="110" workbookViewId="0">
      <selection sqref="A1:I1"/>
    </sheetView>
  </sheetViews>
  <sheetFormatPr defaultRowHeight="14.4"/>
  <cols>
    <col min="9" max="9" width="12.88671875" customWidth="1"/>
    <col min="10" max="10" width="17.109375" style="28" bestFit="1" customWidth="1"/>
  </cols>
  <sheetData>
    <row r="1" spans="1:10" ht="30.75" customHeight="1">
      <c r="A1" s="374" t="s">
        <v>118</v>
      </c>
      <c r="B1" s="374"/>
      <c r="C1" s="374"/>
      <c r="D1" s="374"/>
      <c r="E1" s="374"/>
      <c r="F1" s="374"/>
      <c r="G1" s="374"/>
      <c r="H1" s="374"/>
      <c r="I1" s="374"/>
      <c r="J1" s="117"/>
    </row>
    <row r="2" spans="1:10" ht="29.25" customHeight="1">
      <c r="A2" s="438" t="s">
        <v>351</v>
      </c>
      <c r="B2" s="438"/>
      <c r="C2" s="438"/>
      <c r="D2" s="438"/>
      <c r="E2" s="438"/>
      <c r="F2" s="438"/>
      <c r="G2" s="438"/>
      <c r="H2" s="438"/>
      <c r="I2" s="438"/>
    </row>
    <row r="3" spans="1:10" ht="21.9" customHeight="1">
      <c r="A3" s="375" t="s">
        <v>110</v>
      </c>
      <c r="B3" s="375"/>
      <c r="C3" s="375"/>
      <c r="D3" s="375"/>
      <c r="E3" s="375"/>
      <c r="F3" s="375"/>
      <c r="G3" s="375"/>
      <c r="H3" s="375"/>
      <c r="I3" s="109">
        <f>'ML1'!J14</f>
        <v>0</v>
      </c>
    </row>
    <row r="4" spans="1:10" ht="21.9" customHeight="1">
      <c r="A4" s="375" t="s">
        <v>114</v>
      </c>
      <c r="B4" s="375"/>
      <c r="C4" s="375"/>
      <c r="D4" s="375"/>
      <c r="E4" s="375"/>
      <c r="F4" s="375"/>
      <c r="G4" s="375"/>
      <c r="H4" s="375"/>
      <c r="I4" s="109">
        <f>'ML2'!L31</f>
        <v>0</v>
      </c>
    </row>
    <row r="5" spans="1:10" ht="21.9" customHeight="1">
      <c r="A5" s="375" t="s">
        <v>115</v>
      </c>
      <c r="B5" s="375"/>
      <c r="C5" s="375"/>
      <c r="D5" s="375"/>
      <c r="E5" s="375"/>
      <c r="F5" s="375"/>
      <c r="G5" s="375"/>
      <c r="H5" s="375"/>
      <c r="I5" s="109">
        <f>'ML3'!J14</f>
        <v>0</v>
      </c>
    </row>
    <row r="6" spans="1:10" ht="21.9" customHeight="1">
      <c r="A6" s="375" t="s">
        <v>116</v>
      </c>
      <c r="B6" s="375"/>
      <c r="C6" s="375"/>
      <c r="D6" s="375"/>
      <c r="E6" s="375"/>
      <c r="F6" s="375"/>
      <c r="G6" s="375"/>
      <c r="H6" s="375"/>
      <c r="I6" s="109">
        <f>'ML4'!I7</f>
        <v>0</v>
      </c>
    </row>
    <row r="7" spans="1:10" ht="21.9" customHeight="1">
      <c r="A7" s="375" t="s">
        <v>117</v>
      </c>
      <c r="B7" s="375"/>
      <c r="C7" s="375"/>
      <c r="D7" s="375"/>
      <c r="E7" s="375"/>
      <c r="F7" s="375"/>
      <c r="G7" s="375"/>
      <c r="H7" s="375"/>
      <c r="I7" s="109">
        <f>'ML5'!E14</f>
        <v>0</v>
      </c>
    </row>
    <row r="8" spans="1:10" ht="21.9" customHeight="1">
      <c r="A8" s="375" t="s">
        <v>111</v>
      </c>
      <c r="B8" s="375"/>
      <c r="C8" s="375"/>
      <c r="D8" s="375"/>
      <c r="E8" s="375"/>
      <c r="F8" s="375"/>
      <c r="G8" s="375"/>
      <c r="H8" s="375"/>
      <c r="I8" s="109">
        <f>'ML6-10'!I9</f>
        <v>0</v>
      </c>
    </row>
    <row r="9" spans="1:10" ht="21.9" customHeight="1">
      <c r="A9" s="375" t="s">
        <v>112</v>
      </c>
      <c r="B9" s="375"/>
      <c r="C9" s="375"/>
      <c r="D9" s="375"/>
      <c r="E9" s="375"/>
      <c r="F9" s="375"/>
      <c r="G9" s="375"/>
      <c r="H9" s="375"/>
      <c r="I9" s="109">
        <f>'ML6-10'!I19</f>
        <v>0</v>
      </c>
    </row>
    <row r="10" spans="1:10" ht="21.9" customHeight="1">
      <c r="A10" s="375" t="s">
        <v>82</v>
      </c>
      <c r="B10" s="375"/>
      <c r="C10" s="375"/>
      <c r="D10" s="375"/>
      <c r="E10" s="375"/>
      <c r="F10" s="375"/>
      <c r="G10" s="375"/>
      <c r="H10" s="375"/>
      <c r="I10" s="109">
        <f>'ML6-10'!I29</f>
        <v>0</v>
      </c>
    </row>
    <row r="11" spans="1:10" ht="21.9" customHeight="1">
      <c r="A11" s="375" t="s">
        <v>113</v>
      </c>
      <c r="B11" s="375"/>
      <c r="C11" s="375"/>
      <c r="D11" s="375"/>
      <c r="E11" s="375"/>
      <c r="F11" s="375"/>
      <c r="G11" s="375"/>
      <c r="H11" s="375"/>
      <c r="I11" s="109">
        <f>'ML6-10'!H31*SUM(MSUM!I3+I4+I5+I6+I7+I8+I9+I10+I12)</f>
        <v>0</v>
      </c>
    </row>
    <row r="12" spans="1:10" ht="21.9" customHeight="1">
      <c r="A12" s="375" t="s">
        <v>318</v>
      </c>
      <c r="B12" s="375"/>
      <c r="C12" s="375"/>
      <c r="D12" s="375"/>
      <c r="E12" s="375"/>
      <c r="F12" s="375"/>
      <c r="G12" s="375"/>
      <c r="H12" s="375"/>
      <c r="I12" s="109">
        <f>'ML6-10'!I34</f>
        <v>0</v>
      </c>
    </row>
    <row r="13" spans="1:10" ht="27.9" customHeight="1">
      <c r="A13" s="436" t="s">
        <v>373</v>
      </c>
      <c r="B13" s="436"/>
      <c r="C13" s="436"/>
      <c r="D13" s="436"/>
      <c r="E13" s="436"/>
      <c r="F13" s="436"/>
      <c r="G13" s="436"/>
      <c r="H13" s="436"/>
      <c r="I13" s="108">
        <f>SUM(I3:I12)</f>
        <v>0</v>
      </c>
    </row>
    <row r="14" spans="1:10" ht="27.9" customHeight="1">
      <c r="A14" s="436" t="s">
        <v>401</v>
      </c>
      <c r="B14" s="436"/>
      <c r="C14" s="436"/>
      <c r="D14" s="436"/>
      <c r="E14" s="436"/>
      <c r="F14" s="436"/>
      <c r="G14" s="436"/>
      <c r="H14" s="436"/>
      <c r="I14" s="108">
        <f>SUM!I18</f>
        <v>0</v>
      </c>
    </row>
    <row r="15" spans="1:10" ht="27.9" customHeight="1">
      <c r="A15" s="437" t="s">
        <v>119</v>
      </c>
      <c r="B15" s="437"/>
      <c r="C15" s="437"/>
      <c r="D15" s="437"/>
      <c r="E15" s="437"/>
      <c r="F15" s="437"/>
      <c r="G15" s="437"/>
      <c r="H15" s="437"/>
      <c r="I15" s="118" t="e">
        <f>I13/I14</f>
        <v>#DIV/0!</v>
      </c>
    </row>
    <row r="16" spans="1:10" ht="21.9" customHeight="1">
      <c r="I16" s="116"/>
    </row>
    <row r="17" ht="21.9" customHeight="1"/>
    <row r="18" ht="21.9" customHeight="1"/>
  </sheetData>
  <sheetProtection password="F7F2" sheet="1" objects="1" scenarios="1" selectLockedCells="1"/>
  <customSheetViews>
    <customSheetView guid="{3AA004D7-1BCB-479A-9134-355EA2FAD760}" scale="110" showGridLines="0">
      <selection sqref="A1:I1"/>
      <pageMargins left="0.7" right="0.7" top="0.75" bottom="0.75" header="0.3" footer="0.3"/>
      <pageSetup orientation="portrait" r:id="rId1"/>
    </customSheetView>
  </customSheetViews>
  <mergeCells count="15">
    <mergeCell ref="A13:H13"/>
    <mergeCell ref="A14:H14"/>
    <mergeCell ref="A15:H15"/>
    <mergeCell ref="A1:I1"/>
    <mergeCell ref="A8:H8"/>
    <mergeCell ref="A9:H9"/>
    <mergeCell ref="A10:H10"/>
    <mergeCell ref="A11:H11"/>
    <mergeCell ref="A12:H12"/>
    <mergeCell ref="A3:H3"/>
    <mergeCell ref="A4:H4"/>
    <mergeCell ref="A5:H5"/>
    <mergeCell ref="A6:H6"/>
    <mergeCell ref="A7:H7"/>
    <mergeCell ref="A2:I2"/>
  </mergeCells>
  <pageMargins left="0.7" right="0.7" top="0.75" bottom="0.75" header="0.3" footer="0.3"/>
  <pageSetup fitToHeight="50" orientation="landscape" r:id="rId2"/>
  <headerFooter>
    <oddFooter>Page &amp;P of &amp;N</oddFooter>
  </headerFooter>
  <legacyDrawing r:id="rId3"/>
</worksheet>
</file>

<file path=xl/worksheets/sheet18.xml><?xml version="1.0" encoding="utf-8"?>
<worksheet xmlns="http://schemas.openxmlformats.org/spreadsheetml/2006/main" xmlns:r="http://schemas.openxmlformats.org/officeDocument/2006/relationships">
  <sheetPr>
    <tabColor theme="6" tint="-0.499984740745262"/>
    <pageSetUpPr fitToPage="1"/>
  </sheetPr>
  <dimension ref="A1:K9"/>
  <sheetViews>
    <sheetView showGridLines="0" workbookViewId="0">
      <selection activeCell="B5" sqref="B5"/>
    </sheetView>
  </sheetViews>
  <sheetFormatPr defaultRowHeight="14.4"/>
  <cols>
    <col min="1" max="1" width="8" customWidth="1"/>
    <col min="2" max="2" width="7.88671875" style="228" customWidth="1"/>
    <col min="3" max="3" width="7.5546875" style="132" customWidth="1"/>
    <col min="4" max="4" width="55" style="26" customWidth="1"/>
    <col min="5" max="5" width="10.5546875" style="6" customWidth="1"/>
    <col min="6" max="6" width="10.109375" style="6" customWidth="1"/>
    <col min="7" max="7" width="9.5546875" customWidth="1"/>
    <col min="8" max="8" width="11.88671875" style="28" customWidth="1"/>
    <col min="9" max="9" width="17" style="27" customWidth="1"/>
  </cols>
  <sheetData>
    <row r="1" spans="1:11" s="19" customFormat="1" ht="33.75" customHeight="1">
      <c r="A1" s="439" t="s">
        <v>131</v>
      </c>
      <c r="B1" s="440"/>
      <c r="C1" s="440"/>
      <c r="D1" s="440"/>
      <c r="E1" s="440"/>
      <c r="F1" s="440"/>
      <c r="G1" s="440"/>
      <c r="H1" s="440"/>
      <c r="I1" s="441"/>
    </row>
    <row r="2" spans="1:11" s="24" customFormat="1" ht="29.25" customHeight="1">
      <c r="A2" s="442" t="s">
        <v>7</v>
      </c>
      <c r="B2" s="444" t="s">
        <v>3</v>
      </c>
      <c r="C2" s="229" t="s">
        <v>127</v>
      </c>
      <c r="D2" s="446" t="s">
        <v>120</v>
      </c>
      <c r="E2" s="448" t="s">
        <v>121</v>
      </c>
      <c r="F2" s="448" t="s">
        <v>123</v>
      </c>
      <c r="G2" s="446" t="s">
        <v>124</v>
      </c>
      <c r="H2" s="450" t="s">
        <v>390</v>
      </c>
      <c r="I2" s="217" t="s">
        <v>68</v>
      </c>
    </row>
    <row r="3" spans="1:11" s="10" customFormat="1" ht="21" customHeight="1">
      <c r="A3" s="443"/>
      <c r="B3" s="445"/>
      <c r="C3" s="270">
        <f>SUM(C4:C9)</f>
        <v>0</v>
      </c>
      <c r="D3" s="447"/>
      <c r="E3" s="449"/>
      <c r="F3" s="449"/>
      <c r="G3" s="447"/>
      <c r="H3" s="451"/>
      <c r="I3" s="219">
        <f>SUM(I4:I9)</f>
        <v>0</v>
      </c>
    </row>
    <row r="4" spans="1:11" s="9" customFormat="1" ht="30" customHeight="1">
      <c r="A4" s="21" t="s">
        <v>311</v>
      </c>
      <c r="B4" s="231"/>
      <c r="C4" s="232"/>
      <c r="D4" s="44"/>
      <c r="E4" s="45"/>
      <c r="F4" s="46"/>
      <c r="G4" s="22">
        <f>E4*F4</f>
        <v>0</v>
      </c>
      <c r="H4" s="49"/>
      <c r="I4" s="233">
        <f t="shared" ref="I4:I5" si="0">C4*H4</f>
        <v>0</v>
      </c>
      <c r="J4" s="23"/>
    </row>
    <row r="5" spans="1:11" s="9" customFormat="1" ht="30" customHeight="1">
      <c r="A5" s="21" t="s">
        <v>312</v>
      </c>
      <c r="B5" s="231"/>
      <c r="C5" s="232"/>
      <c r="D5" s="44"/>
      <c r="E5" s="45"/>
      <c r="F5" s="46"/>
      <c r="G5" s="22">
        <f t="shared" ref="G5:G9" si="1">E5*F5</f>
        <v>0</v>
      </c>
      <c r="H5" s="49"/>
      <c r="I5" s="233">
        <f t="shared" si="0"/>
        <v>0</v>
      </c>
      <c r="J5" s="23"/>
      <c r="K5" s="25"/>
    </row>
    <row r="6" spans="1:11" s="9" customFormat="1" ht="30" customHeight="1">
      <c r="A6" s="21" t="s">
        <v>313</v>
      </c>
      <c r="B6" s="231"/>
      <c r="C6" s="232"/>
      <c r="D6" s="44"/>
      <c r="E6" s="45"/>
      <c r="F6" s="46"/>
      <c r="G6" s="22">
        <f t="shared" si="1"/>
        <v>0</v>
      </c>
      <c r="H6" s="49"/>
      <c r="I6" s="233">
        <f>C6*H6</f>
        <v>0</v>
      </c>
      <c r="J6" s="23"/>
    </row>
    <row r="7" spans="1:11" s="9" customFormat="1" ht="30" customHeight="1">
      <c r="A7" s="21" t="s">
        <v>314</v>
      </c>
      <c r="B7" s="231"/>
      <c r="C7" s="232"/>
      <c r="D7" s="44"/>
      <c r="E7" s="45"/>
      <c r="F7" s="46"/>
      <c r="G7" s="22">
        <f t="shared" si="1"/>
        <v>0</v>
      </c>
      <c r="H7" s="49"/>
      <c r="I7" s="233">
        <f>C7*H7</f>
        <v>0</v>
      </c>
      <c r="J7" s="23"/>
    </row>
    <row r="8" spans="1:11" s="9" customFormat="1" ht="30" customHeight="1">
      <c r="A8" s="21" t="s">
        <v>315</v>
      </c>
      <c r="B8" s="231"/>
      <c r="C8" s="232"/>
      <c r="D8" s="44"/>
      <c r="E8" s="45"/>
      <c r="F8" s="46"/>
      <c r="G8" s="22">
        <f t="shared" si="1"/>
        <v>0</v>
      </c>
      <c r="H8" s="49"/>
      <c r="I8" s="233">
        <f>C8*H8</f>
        <v>0</v>
      </c>
      <c r="J8" s="23"/>
    </row>
    <row r="9" spans="1:11" s="9" customFormat="1" ht="30" customHeight="1">
      <c r="A9" s="21" t="s">
        <v>316</v>
      </c>
      <c r="B9" s="231"/>
      <c r="C9" s="232"/>
      <c r="D9" s="44"/>
      <c r="E9" s="45"/>
      <c r="F9" s="46"/>
      <c r="G9" s="22">
        <f t="shared" si="1"/>
        <v>0</v>
      </c>
      <c r="H9" s="49"/>
      <c r="I9" s="233">
        <f>C9*H9</f>
        <v>0</v>
      </c>
      <c r="J9" s="23"/>
    </row>
  </sheetData>
  <sheetProtection password="F7F2" sheet="1" objects="1" scenarios="1" selectLockedCells="1"/>
  <customSheetViews>
    <customSheetView guid="{3AA004D7-1BCB-479A-9134-355EA2FAD760}" showGridLines="0">
      <selection activeCell="B4" sqref="B4"/>
      <pageMargins left="0.7" right="0.7" top="0.75" bottom="0.75" header="0.3" footer="0.3"/>
    </customSheetView>
  </customSheetViews>
  <mergeCells count="8">
    <mergeCell ref="A1:I1"/>
    <mergeCell ref="A2:A3"/>
    <mergeCell ref="B2:B3"/>
    <mergeCell ref="D2:D3"/>
    <mergeCell ref="E2:E3"/>
    <mergeCell ref="F2:F3"/>
    <mergeCell ref="G2:G3"/>
    <mergeCell ref="H2:H3"/>
  </mergeCells>
  <pageMargins left="0.7" right="0.7" top="0.75" bottom="0.75" header="0.3" footer="0.3"/>
  <pageSetup scale="88" fitToHeight="50" orientation="landscape" r:id="rId1"/>
  <headerFooter>
    <oddFooter>Page &amp;P of &amp;N</oddFooter>
  </headerFooter>
</worksheet>
</file>

<file path=xl/worksheets/sheet19.xml><?xml version="1.0" encoding="utf-8"?>
<worksheet xmlns="http://schemas.openxmlformats.org/spreadsheetml/2006/main" xmlns:r="http://schemas.openxmlformats.org/officeDocument/2006/relationships">
  <sheetPr>
    <tabColor theme="6" tint="-0.499984740745262"/>
  </sheetPr>
  <dimension ref="A1:AI92"/>
  <sheetViews>
    <sheetView showGridLines="0" workbookViewId="0">
      <pane ySplit="1" topLeftCell="A5" activePane="bottomLeft" state="frozen"/>
      <selection pane="bottomLeft" activeCell="H14" sqref="H14"/>
    </sheetView>
  </sheetViews>
  <sheetFormatPr defaultRowHeight="14.4"/>
  <cols>
    <col min="1" max="1" width="28.44140625" customWidth="1"/>
    <col min="2" max="2" width="46.6640625" customWidth="1"/>
    <col min="3" max="3" width="19.6640625" customWidth="1"/>
    <col min="4" max="4" width="20.5546875" style="5" customWidth="1"/>
    <col min="5" max="5" width="11.88671875" style="125" customWidth="1"/>
    <col min="6" max="6" width="15.44140625" style="65" customWidth="1"/>
    <col min="7" max="7" width="14.5546875" style="28" bestFit="1" customWidth="1"/>
    <col min="8" max="8" width="11" style="8" customWidth="1"/>
    <col min="9" max="9" width="10.5546875" style="28" customWidth="1"/>
    <col min="10" max="10" width="9.88671875" style="27" customWidth="1"/>
    <col min="11" max="11" width="9.109375" style="125"/>
    <col min="12" max="12" width="10.44140625" customWidth="1"/>
    <col min="13" max="13" width="11" bestFit="1" customWidth="1"/>
    <col min="14" max="14" width="11.109375" customWidth="1"/>
    <col min="15" max="15" width="13.6640625" customWidth="1"/>
  </cols>
  <sheetData>
    <row r="1" spans="1:15" s="11" customFormat="1" ht="41.25" customHeight="1">
      <c r="A1" s="439" t="s">
        <v>377</v>
      </c>
      <c r="B1" s="440"/>
      <c r="C1" s="440"/>
      <c r="D1" s="440"/>
      <c r="E1" s="440"/>
      <c r="F1" s="440"/>
      <c r="G1" s="440"/>
      <c r="H1" s="440"/>
      <c r="I1" s="440"/>
      <c r="J1" s="440"/>
      <c r="K1" s="440"/>
      <c r="L1" s="440"/>
      <c r="M1" s="440"/>
      <c r="N1" s="440"/>
      <c r="O1" s="440"/>
    </row>
    <row r="2" spans="1:15" s="4" customFormat="1" ht="41.25" customHeight="1">
      <c r="A2" s="455" t="s">
        <v>83</v>
      </c>
      <c r="B2" s="455"/>
      <c r="C2" s="455"/>
      <c r="D2" s="455"/>
      <c r="E2" s="455"/>
      <c r="F2" s="455"/>
      <c r="G2" s="455"/>
      <c r="H2" s="455"/>
      <c r="I2" s="455"/>
      <c r="J2" s="455"/>
      <c r="K2" s="455"/>
      <c r="L2" s="455"/>
      <c r="M2" s="455"/>
      <c r="N2" s="455"/>
      <c r="O2" s="455"/>
    </row>
    <row r="3" spans="1:15" s="138" customFormat="1" ht="37.5" customHeight="1">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0.25" customHeight="1">
      <c r="A4" s="139"/>
      <c r="B4" s="162"/>
      <c r="C4" s="140"/>
      <c r="D4" s="140"/>
      <c r="E4" s="158"/>
      <c r="F4" s="158"/>
      <c r="G4" s="182"/>
      <c r="H4" s="183"/>
      <c r="I4" s="141"/>
      <c r="J4" s="155"/>
      <c r="K4" s="152"/>
      <c r="L4" s="179">
        <f>I4*J4</f>
        <v>0</v>
      </c>
      <c r="M4" s="142"/>
      <c r="N4" s="179">
        <f>L4*M4</f>
        <v>0</v>
      </c>
      <c r="O4" s="179">
        <f>L4+N4</f>
        <v>0</v>
      </c>
    </row>
    <row r="5" spans="1:15" s="9" customFormat="1" ht="50.25" customHeight="1">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c r="A7" s="483" t="s">
        <v>84</v>
      </c>
      <c r="B7" s="484"/>
      <c r="C7" s="484"/>
      <c r="D7" s="484"/>
      <c r="E7" s="484"/>
      <c r="F7" s="484"/>
      <c r="G7" s="484"/>
      <c r="H7" s="484"/>
      <c r="I7" s="484"/>
      <c r="J7" s="484"/>
      <c r="K7" s="484"/>
      <c r="L7" s="484"/>
      <c r="M7" s="484"/>
      <c r="N7" s="484"/>
      <c r="O7" s="485"/>
    </row>
    <row r="8" spans="1:15" ht="19.5" customHeight="1">
      <c r="A8" s="471"/>
      <c r="B8" s="472"/>
      <c r="C8" s="472"/>
      <c r="D8" s="472"/>
      <c r="E8" s="472"/>
      <c r="F8" s="472"/>
      <c r="G8" s="472"/>
      <c r="H8" s="472"/>
      <c r="I8" s="472"/>
      <c r="J8" s="472"/>
      <c r="K8" s="472"/>
      <c r="L8" s="472"/>
      <c r="M8" s="472"/>
      <c r="N8" s="472"/>
      <c r="O8" s="473"/>
    </row>
    <row r="9" spans="1:15" s="167" customFormat="1" ht="39.75" customHeight="1">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0.1" customHeight="1">
      <c r="A10" s="162"/>
      <c r="B10" s="162"/>
      <c r="C10" s="162"/>
      <c r="D10" s="162"/>
      <c r="E10" s="163"/>
      <c r="F10" s="163"/>
      <c r="G10" s="162"/>
      <c r="H10" s="170"/>
      <c r="I10" s="164"/>
      <c r="J10" s="163"/>
      <c r="K10" s="165"/>
      <c r="L10" s="169">
        <f>I10*J10</f>
        <v>0</v>
      </c>
      <c r="M10" s="166"/>
      <c r="N10" s="169">
        <f>L10*M10</f>
        <v>0</v>
      </c>
      <c r="O10" s="169">
        <f>L10+N10</f>
        <v>0</v>
      </c>
    </row>
    <row r="11" spans="1:15" s="14" customFormat="1" ht="50.1" customHeight="1">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0.1" customHeight="1">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0.1" customHeight="1">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0.1" customHeight="1">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c r="A16" s="468" t="s">
        <v>85</v>
      </c>
      <c r="B16" s="469"/>
      <c r="C16" s="469"/>
      <c r="D16" s="469"/>
      <c r="E16" s="469"/>
      <c r="F16" s="469"/>
      <c r="G16" s="469"/>
      <c r="H16" s="469"/>
      <c r="I16" s="469"/>
      <c r="J16" s="469"/>
      <c r="K16" s="469"/>
      <c r="L16" s="469"/>
      <c r="M16" s="469"/>
      <c r="N16" s="469"/>
      <c r="O16" s="470"/>
    </row>
    <row r="17" spans="1:35" s="12" customFormat="1" ht="20.25" customHeight="1">
      <c r="A17" s="471"/>
      <c r="B17" s="472"/>
      <c r="C17" s="472"/>
      <c r="D17" s="472"/>
      <c r="E17" s="472"/>
      <c r="F17" s="472"/>
      <c r="G17" s="472"/>
      <c r="H17" s="472"/>
      <c r="I17" s="472"/>
      <c r="J17" s="472"/>
      <c r="K17" s="472"/>
      <c r="L17" s="472"/>
      <c r="M17" s="472"/>
      <c r="N17" s="472"/>
      <c r="O17" s="473"/>
    </row>
    <row r="18" spans="1:35" s="167" customFormat="1" ht="32.25" customHeight="1">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35" s="14" customFormat="1" ht="53.25" customHeight="1">
      <c r="A19" s="139"/>
      <c r="B19" s="162"/>
      <c r="C19" s="143"/>
      <c r="D19" s="143"/>
      <c r="E19" s="159"/>
      <c r="F19" s="159"/>
      <c r="G19" s="479"/>
      <c r="H19" s="480"/>
      <c r="I19" s="144"/>
      <c r="J19" s="156"/>
      <c r="K19" s="153"/>
      <c r="L19" s="189">
        <f>I19*J19</f>
        <v>0</v>
      </c>
      <c r="M19" s="145"/>
      <c r="N19" s="189">
        <f>L19*M19</f>
        <v>0</v>
      </c>
      <c r="O19" s="189">
        <f>L19+N19</f>
        <v>0</v>
      </c>
    </row>
    <row r="20" spans="1:35" s="14" customFormat="1" ht="48.75" customHeight="1">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35" s="4" customFormat="1" ht="23.25" customHeight="1">
      <c r="A21" s="474" t="s">
        <v>343</v>
      </c>
      <c r="B21" s="475"/>
      <c r="C21" s="475"/>
      <c r="D21" s="475"/>
      <c r="E21" s="475"/>
      <c r="F21" s="475"/>
      <c r="G21" s="475"/>
      <c r="H21" s="475"/>
      <c r="I21" s="475"/>
      <c r="J21" s="475"/>
      <c r="K21" s="476"/>
      <c r="L21" s="187">
        <f>SUM(L19:L20)</f>
        <v>0</v>
      </c>
      <c r="M21" s="188"/>
      <c r="N21" s="187">
        <f>SUM(N19:N20)</f>
        <v>0</v>
      </c>
      <c r="O21" s="187">
        <f>SUM(O19:O20)</f>
        <v>0</v>
      </c>
      <c r="P21" s="282"/>
      <c r="Q21" s="282"/>
      <c r="R21" s="282"/>
      <c r="S21" s="282"/>
      <c r="T21" s="282"/>
      <c r="U21" s="282"/>
      <c r="V21" s="282"/>
      <c r="W21" s="282"/>
      <c r="X21" s="282"/>
      <c r="Y21" s="282"/>
      <c r="Z21" s="282"/>
      <c r="AA21" s="282"/>
      <c r="AB21" s="282"/>
      <c r="AC21" s="282"/>
      <c r="AD21" s="282"/>
      <c r="AE21" s="282"/>
      <c r="AF21" s="282"/>
      <c r="AG21" s="282"/>
      <c r="AH21" s="282"/>
      <c r="AI21" s="282"/>
    </row>
    <row r="22" spans="1:35" s="4" customFormat="1" ht="20.25" customHeight="1">
      <c r="A22" s="468" t="s">
        <v>378</v>
      </c>
      <c r="B22" s="469"/>
      <c r="C22" s="469"/>
      <c r="D22" s="469"/>
      <c r="E22" s="469"/>
      <c r="F22" s="469"/>
      <c r="G22" s="469"/>
      <c r="H22" s="469"/>
      <c r="I22" s="469"/>
      <c r="J22" s="469"/>
      <c r="K22" s="469"/>
      <c r="L22" s="469"/>
      <c r="M22" s="469"/>
      <c r="N22" s="469"/>
      <c r="O22" s="469"/>
      <c r="P22" s="282"/>
      <c r="Q22" s="282"/>
      <c r="R22" s="282"/>
      <c r="S22" s="282"/>
      <c r="T22" s="282"/>
      <c r="U22" s="282"/>
      <c r="V22" s="282"/>
      <c r="W22" s="282"/>
      <c r="X22" s="282"/>
      <c r="Y22" s="282"/>
      <c r="Z22" s="282"/>
      <c r="AA22" s="282"/>
      <c r="AB22" s="282"/>
      <c r="AC22" s="282"/>
      <c r="AD22" s="282"/>
      <c r="AE22" s="282"/>
      <c r="AF22" s="282"/>
      <c r="AG22" s="282"/>
      <c r="AH22" s="282"/>
      <c r="AI22" s="282"/>
    </row>
    <row r="23" spans="1:35" s="12" customFormat="1" ht="19.5" customHeight="1">
      <c r="A23" s="471"/>
      <c r="B23" s="472"/>
      <c r="C23" s="472"/>
      <c r="D23" s="484"/>
      <c r="E23" s="484"/>
      <c r="F23" s="484"/>
      <c r="G23" s="484"/>
      <c r="H23" s="484"/>
      <c r="I23" s="484"/>
      <c r="J23" s="484"/>
      <c r="K23" s="484"/>
      <c r="L23" s="484"/>
      <c r="M23" s="484"/>
      <c r="N23" s="484"/>
      <c r="O23" s="484"/>
      <c r="P23" s="283"/>
      <c r="Q23" s="283"/>
      <c r="R23" s="283"/>
      <c r="S23" s="283"/>
      <c r="T23" s="283"/>
      <c r="U23" s="283"/>
      <c r="V23" s="283"/>
      <c r="W23" s="283"/>
      <c r="X23" s="283"/>
      <c r="Y23" s="283"/>
      <c r="Z23" s="283"/>
      <c r="AA23" s="283"/>
      <c r="AB23" s="283"/>
      <c r="AC23" s="283"/>
      <c r="AD23" s="283"/>
      <c r="AE23" s="283"/>
      <c r="AF23" s="283"/>
      <c r="AG23" s="283"/>
      <c r="AH23" s="283"/>
      <c r="AI23" s="283"/>
    </row>
    <row r="24" spans="1:35" s="1" customFormat="1" ht="25.5" customHeight="1">
      <c r="A24" s="490" t="s">
        <v>93</v>
      </c>
      <c r="B24" s="491"/>
      <c r="C24" s="491"/>
      <c r="D24" s="492"/>
      <c r="E24" s="493"/>
      <c r="F24" s="493"/>
      <c r="G24" s="493"/>
      <c r="H24" s="493"/>
      <c r="I24" s="493"/>
      <c r="J24" s="493"/>
      <c r="K24" s="493"/>
      <c r="L24" s="493"/>
      <c r="M24" s="493"/>
      <c r="N24" s="493"/>
      <c r="O24" s="493"/>
      <c r="P24" s="235"/>
      <c r="Q24" s="235"/>
      <c r="R24" s="235"/>
      <c r="S24" s="235"/>
      <c r="T24" s="235"/>
      <c r="U24" s="235"/>
      <c r="V24" s="235"/>
      <c r="W24" s="235"/>
      <c r="X24" s="235"/>
      <c r="Y24" s="235"/>
      <c r="Z24" s="235"/>
      <c r="AA24" s="235"/>
      <c r="AB24" s="235"/>
      <c r="AC24" s="235"/>
      <c r="AD24" s="235"/>
      <c r="AE24" s="235"/>
      <c r="AF24" s="235"/>
      <c r="AG24" s="235"/>
      <c r="AH24" s="235"/>
      <c r="AI24" s="235"/>
    </row>
    <row r="25" spans="1:35" s="9" customFormat="1" ht="25.5" customHeight="1">
      <c r="A25" s="486" t="s">
        <v>76</v>
      </c>
      <c r="B25" s="487"/>
      <c r="C25" s="199">
        <f>N6</f>
        <v>0</v>
      </c>
      <c r="D25" s="492"/>
      <c r="E25" s="493"/>
      <c r="F25" s="493"/>
      <c r="G25" s="493"/>
      <c r="H25" s="493"/>
      <c r="I25" s="493"/>
      <c r="J25" s="493"/>
      <c r="K25" s="493"/>
      <c r="L25" s="493"/>
      <c r="M25" s="493"/>
      <c r="N25" s="493"/>
      <c r="O25" s="493"/>
      <c r="P25" s="25"/>
      <c r="Q25" s="25"/>
      <c r="R25" s="25"/>
      <c r="S25" s="25"/>
      <c r="T25" s="25"/>
      <c r="U25" s="25"/>
      <c r="V25" s="25"/>
      <c r="W25" s="25"/>
      <c r="X25" s="25"/>
      <c r="Y25" s="25"/>
      <c r="Z25" s="25"/>
      <c r="AA25" s="25"/>
      <c r="AB25" s="25"/>
      <c r="AC25" s="25"/>
      <c r="AD25" s="25"/>
      <c r="AE25" s="25"/>
      <c r="AF25" s="25"/>
      <c r="AG25" s="25"/>
      <c r="AH25" s="25"/>
      <c r="AI25" s="25"/>
    </row>
    <row r="26" spans="1:35" s="9" customFormat="1" ht="25.5" customHeight="1">
      <c r="A26" s="486" t="s">
        <v>77</v>
      </c>
      <c r="B26" s="487"/>
      <c r="C26" s="199">
        <f>N15</f>
        <v>0</v>
      </c>
      <c r="D26" s="492"/>
      <c r="E26" s="493"/>
      <c r="F26" s="493"/>
      <c r="G26" s="493"/>
      <c r="H26" s="493"/>
      <c r="I26" s="493"/>
      <c r="J26" s="493"/>
      <c r="K26" s="493"/>
      <c r="L26" s="493"/>
      <c r="M26" s="493"/>
      <c r="N26" s="493"/>
      <c r="O26" s="493"/>
      <c r="P26" s="25"/>
      <c r="Q26" s="25"/>
      <c r="R26" s="25"/>
      <c r="S26" s="25"/>
      <c r="T26" s="25"/>
      <c r="U26" s="25"/>
      <c r="V26" s="25"/>
      <c r="W26" s="25"/>
      <c r="X26" s="25"/>
      <c r="Y26" s="25"/>
      <c r="Z26" s="25"/>
      <c r="AA26" s="25"/>
      <c r="AB26" s="25"/>
      <c r="AC26" s="25"/>
      <c r="AD26" s="25"/>
      <c r="AE26" s="25"/>
      <c r="AF26" s="25"/>
      <c r="AG26" s="25"/>
      <c r="AH26" s="25"/>
      <c r="AI26" s="25"/>
    </row>
    <row r="27" spans="1:35" s="9" customFormat="1" ht="25.5" customHeight="1">
      <c r="A27" s="486" t="s">
        <v>78</v>
      </c>
      <c r="B27" s="487"/>
      <c r="C27" s="199">
        <f>N21</f>
        <v>0</v>
      </c>
      <c r="D27" s="492"/>
      <c r="E27" s="493"/>
      <c r="F27" s="493"/>
      <c r="G27" s="493"/>
      <c r="H27" s="493"/>
      <c r="I27" s="493"/>
      <c r="J27" s="493"/>
      <c r="K27" s="493"/>
      <c r="L27" s="493"/>
      <c r="M27" s="493"/>
      <c r="N27" s="493"/>
      <c r="O27" s="493"/>
      <c r="P27" s="25"/>
      <c r="Q27" s="25"/>
      <c r="R27" s="25"/>
      <c r="S27" s="25"/>
      <c r="T27" s="25"/>
      <c r="U27" s="25"/>
      <c r="V27" s="25"/>
      <c r="W27" s="25"/>
      <c r="X27" s="25"/>
      <c r="Y27" s="25"/>
      <c r="Z27" s="25"/>
      <c r="AA27" s="25"/>
      <c r="AB27" s="25"/>
      <c r="AC27" s="25"/>
      <c r="AD27" s="25"/>
      <c r="AE27" s="25"/>
      <c r="AF27" s="25"/>
      <c r="AG27" s="25"/>
      <c r="AH27" s="25"/>
      <c r="AI27" s="25"/>
    </row>
    <row r="28" spans="1:35" s="17" customFormat="1" ht="25.5" customHeight="1">
      <c r="A28" s="488" t="s">
        <v>356</v>
      </c>
      <c r="B28" s="489"/>
      <c r="C28" s="200">
        <f>SUM(C25:C27)</f>
        <v>0</v>
      </c>
      <c r="D28" s="492"/>
      <c r="E28" s="493"/>
      <c r="F28" s="493"/>
      <c r="G28" s="493"/>
      <c r="H28" s="493"/>
      <c r="I28" s="493"/>
      <c r="J28" s="493"/>
      <c r="K28" s="493"/>
      <c r="L28" s="493"/>
      <c r="M28" s="493"/>
      <c r="N28" s="493"/>
      <c r="O28" s="493"/>
      <c r="P28" s="284"/>
      <c r="Q28" s="284"/>
      <c r="R28" s="284"/>
      <c r="S28" s="284"/>
      <c r="T28" s="284"/>
      <c r="U28" s="284"/>
      <c r="V28" s="284"/>
      <c r="W28" s="284"/>
      <c r="X28" s="284"/>
      <c r="Y28" s="284"/>
      <c r="Z28" s="284"/>
      <c r="AA28" s="284"/>
      <c r="AB28" s="284"/>
      <c r="AC28" s="284"/>
      <c r="AD28" s="284"/>
      <c r="AE28" s="284"/>
      <c r="AF28" s="284"/>
      <c r="AG28" s="284"/>
      <c r="AH28" s="284"/>
      <c r="AI28" s="284"/>
    </row>
    <row r="29" spans="1:35" s="17" customFormat="1" ht="19.5" customHeight="1">
      <c r="A29" s="483" t="s">
        <v>94</v>
      </c>
      <c r="B29" s="484"/>
      <c r="C29" s="484"/>
      <c r="D29" s="484"/>
      <c r="E29" s="484"/>
      <c r="F29" s="484"/>
      <c r="G29" s="503"/>
      <c r="H29" s="503"/>
      <c r="I29" s="503"/>
      <c r="J29" s="503"/>
      <c r="K29" s="503"/>
      <c r="L29" s="503"/>
      <c r="M29" s="503"/>
      <c r="N29" s="503"/>
      <c r="O29" s="503"/>
      <c r="P29" s="284"/>
      <c r="Q29" s="284"/>
      <c r="R29" s="284"/>
      <c r="S29" s="284"/>
      <c r="T29" s="284"/>
      <c r="U29" s="284"/>
      <c r="V29" s="284"/>
      <c r="W29" s="284"/>
      <c r="X29" s="284"/>
      <c r="Y29" s="284"/>
      <c r="Z29" s="284"/>
      <c r="AA29" s="284"/>
      <c r="AB29" s="284"/>
      <c r="AC29" s="284"/>
      <c r="AD29" s="284"/>
      <c r="AE29" s="284"/>
      <c r="AF29" s="284"/>
      <c r="AG29" s="284"/>
      <c r="AH29" s="284"/>
      <c r="AI29" s="284"/>
    </row>
    <row r="30" spans="1:35" ht="20.25" customHeight="1">
      <c r="A30" s="471"/>
      <c r="B30" s="472"/>
      <c r="C30" s="472"/>
      <c r="D30" s="472"/>
      <c r="E30" s="472"/>
      <c r="F30" s="472"/>
      <c r="G30" s="503"/>
      <c r="H30" s="503"/>
      <c r="I30" s="503"/>
      <c r="J30" s="503"/>
      <c r="K30" s="503"/>
      <c r="L30" s="503"/>
      <c r="M30" s="503"/>
      <c r="N30" s="503"/>
      <c r="O30" s="503"/>
      <c r="P30" s="2"/>
      <c r="Q30" s="2"/>
      <c r="R30" s="2"/>
      <c r="S30" s="2"/>
      <c r="T30" s="2"/>
      <c r="U30" s="2"/>
      <c r="V30" s="2"/>
      <c r="W30" s="2"/>
      <c r="X30" s="2"/>
      <c r="Y30" s="2"/>
      <c r="Z30" s="2"/>
      <c r="AA30" s="2"/>
      <c r="AB30" s="2"/>
      <c r="AC30" s="2"/>
      <c r="AD30" s="2"/>
      <c r="AE30" s="2"/>
      <c r="AF30" s="2"/>
      <c r="AG30" s="2"/>
      <c r="AH30" s="2"/>
      <c r="AI30" s="2"/>
    </row>
    <row r="31" spans="1:35" ht="24" customHeight="1">
      <c r="A31" s="197" t="s">
        <v>379</v>
      </c>
      <c r="B31" s="494" t="s">
        <v>4</v>
      </c>
      <c r="C31" s="495"/>
      <c r="D31" s="198" t="s">
        <v>71</v>
      </c>
      <c r="E31" s="197" t="s">
        <v>72</v>
      </c>
      <c r="F31" s="271" t="s">
        <v>75</v>
      </c>
      <c r="G31" s="503"/>
      <c r="H31" s="503"/>
      <c r="I31" s="503"/>
      <c r="J31" s="503"/>
      <c r="K31" s="503"/>
      <c r="L31" s="503"/>
      <c r="M31" s="503"/>
      <c r="N31" s="503"/>
      <c r="O31" s="503"/>
      <c r="P31" s="2"/>
      <c r="Q31" s="2"/>
      <c r="R31" s="2"/>
      <c r="S31" s="2"/>
      <c r="T31" s="2"/>
      <c r="U31" s="2"/>
      <c r="V31" s="2"/>
      <c r="W31" s="2"/>
      <c r="X31" s="2"/>
      <c r="Y31" s="2"/>
      <c r="Z31" s="2"/>
      <c r="AA31" s="2"/>
      <c r="AB31" s="2"/>
      <c r="AC31" s="2"/>
      <c r="AD31" s="2"/>
      <c r="AE31" s="2"/>
      <c r="AF31" s="2"/>
      <c r="AG31" s="2"/>
      <c r="AH31" s="2"/>
      <c r="AI31" s="2"/>
    </row>
    <row r="32" spans="1:35" s="18" customFormat="1" ht="40.5" customHeight="1">
      <c r="A32" s="195"/>
      <c r="B32" s="496"/>
      <c r="C32" s="497"/>
      <c r="D32" s="196"/>
      <c r="E32" s="195"/>
      <c r="F32" s="281">
        <f>D32*E32</f>
        <v>0</v>
      </c>
      <c r="G32" s="503"/>
      <c r="H32" s="503"/>
      <c r="I32" s="503"/>
      <c r="J32" s="503"/>
      <c r="K32" s="503"/>
      <c r="L32" s="503"/>
      <c r="M32" s="503"/>
      <c r="N32" s="503"/>
      <c r="O32" s="503"/>
      <c r="P32" s="285"/>
      <c r="Q32" s="285"/>
      <c r="R32" s="285"/>
      <c r="S32" s="285"/>
      <c r="T32" s="285"/>
      <c r="U32" s="285"/>
      <c r="V32" s="285"/>
      <c r="W32" s="285"/>
      <c r="X32" s="285"/>
      <c r="Y32" s="285"/>
      <c r="Z32" s="285"/>
      <c r="AA32" s="285"/>
      <c r="AB32" s="285"/>
      <c r="AC32" s="285"/>
      <c r="AD32" s="285"/>
      <c r="AE32" s="285"/>
      <c r="AF32" s="285"/>
      <c r="AG32" s="285"/>
      <c r="AH32" s="285"/>
      <c r="AI32" s="285"/>
    </row>
    <row r="33" spans="1:35" s="18" customFormat="1" ht="39" customHeight="1">
      <c r="A33" s="195"/>
      <c r="B33" s="501"/>
      <c r="C33" s="502"/>
      <c r="D33" s="196"/>
      <c r="E33" s="195"/>
      <c r="F33" s="281">
        <f t="shared" ref="F33" si="9">D33*E33</f>
        <v>0</v>
      </c>
      <c r="G33" s="503"/>
      <c r="H33" s="503"/>
      <c r="I33" s="503"/>
      <c r="J33" s="503"/>
      <c r="K33" s="503"/>
      <c r="L33" s="503"/>
      <c r="M33" s="503"/>
      <c r="N33" s="503"/>
      <c r="O33" s="503"/>
      <c r="P33" s="285"/>
      <c r="Q33" s="285"/>
      <c r="R33" s="285"/>
      <c r="S33" s="285"/>
      <c r="T33" s="285"/>
      <c r="U33" s="285"/>
      <c r="V33" s="285"/>
      <c r="W33" s="285"/>
      <c r="X33" s="285"/>
      <c r="Y33" s="285"/>
      <c r="Z33" s="285"/>
      <c r="AA33" s="285"/>
      <c r="AB33" s="285"/>
      <c r="AC33" s="285"/>
      <c r="AD33" s="285"/>
      <c r="AE33" s="285"/>
      <c r="AF33" s="285"/>
      <c r="AG33" s="285"/>
      <c r="AH33" s="285"/>
      <c r="AI33" s="285"/>
    </row>
    <row r="34" spans="1:35" s="4" customFormat="1" ht="27.75" customHeight="1">
      <c r="A34" s="498" t="s">
        <v>356</v>
      </c>
      <c r="B34" s="499"/>
      <c r="C34" s="499"/>
      <c r="D34" s="499"/>
      <c r="E34" s="500"/>
      <c r="F34" s="272">
        <f>SUM(F32:F33)</f>
        <v>0</v>
      </c>
      <c r="G34" s="503"/>
      <c r="H34" s="503"/>
      <c r="I34" s="503"/>
      <c r="J34" s="503"/>
      <c r="K34" s="503"/>
      <c r="L34" s="503"/>
      <c r="M34" s="503"/>
      <c r="N34" s="503"/>
      <c r="O34" s="503"/>
      <c r="P34" s="282"/>
      <c r="Q34" s="282"/>
      <c r="R34" s="282"/>
      <c r="S34" s="282"/>
      <c r="T34" s="282"/>
      <c r="U34" s="282"/>
      <c r="V34" s="282"/>
      <c r="W34" s="282"/>
      <c r="X34" s="282"/>
      <c r="Y34" s="282"/>
      <c r="Z34" s="282"/>
      <c r="AA34" s="282"/>
      <c r="AB34" s="282"/>
      <c r="AC34" s="282"/>
      <c r="AD34" s="282"/>
      <c r="AE34" s="282"/>
      <c r="AF34" s="282"/>
      <c r="AG34" s="282"/>
      <c r="AH34" s="282"/>
      <c r="AI34" s="282"/>
    </row>
    <row r="35" spans="1:35" s="12" customFormat="1" ht="20.25" customHeight="1">
      <c r="A35" s="512" t="s">
        <v>86</v>
      </c>
      <c r="B35" s="513"/>
      <c r="C35" s="513"/>
      <c r="D35" s="513"/>
      <c r="E35" s="513"/>
      <c r="F35" s="513"/>
      <c r="G35" s="504"/>
      <c r="H35" s="504"/>
      <c r="I35" s="504"/>
      <c r="J35" s="504"/>
      <c r="K35" s="504"/>
      <c r="L35" s="504"/>
    </row>
    <row r="36" spans="1:35" ht="20.25" customHeight="1">
      <c r="A36" s="514"/>
      <c r="B36" s="515"/>
      <c r="C36" s="515"/>
      <c r="D36" s="515"/>
      <c r="E36" s="515"/>
      <c r="F36" s="515"/>
      <c r="G36" s="504"/>
      <c r="H36" s="504"/>
      <c r="I36" s="504"/>
      <c r="J36" s="504"/>
      <c r="K36" s="504"/>
      <c r="L36" s="504"/>
    </row>
    <row r="37" spans="1:35" s="4" customFormat="1" ht="19.5" customHeight="1">
      <c r="A37" s="462" t="s">
        <v>104</v>
      </c>
      <c r="B37" s="463"/>
      <c r="C37" s="463"/>
      <c r="D37" s="463"/>
      <c r="E37" s="464"/>
      <c r="F37" s="201" t="s">
        <v>358</v>
      </c>
      <c r="G37" s="504"/>
      <c r="H37" s="504"/>
      <c r="I37" s="504"/>
      <c r="J37" s="504"/>
      <c r="K37" s="504"/>
      <c r="L37" s="504"/>
    </row>
    <row r="38" spans="1:35" s="9" customFormat="1" ht="48.75" customHeight="1">
      <c r="A38" s="505"/>
      <c r="B38" s="506"/>
      <c r="C38" s="506"/>
      <c r="D38" s="506"/>
      <c r="E38" s="507"/>
      <c r="F38" s="203"/>
      <c r="G38" s="504"/>
      <c r="H38" s="504"/>
      <c r="I38" s="504"/>
      <c r="J38" s="504"/>
      <c r="K38" s="504"/>
      <c r="L38" s="504"/>
    </row>
    <row r="39" spans="1:35" s="4" customFormat="1" ht="19.5" customHeight="1">
      <c r="A39" s="205" t="s">
        <v>105</v>
      </c>
      <c r="B39" s="206"/>
      <c r="C39" s="206"/>
      <c r="D39" s="206"/>
      <c r="E39" s="206"/>
      <c r="F39" s="207"/>
      <c r="G39" s="504"/>
      <c r="H39" s="504"/>
      <c r="I39" s="504"/>
      <c r="J39" s="504"/>
      <c r="K39" s="504"/>
      <c r="L39" s="504"/>
    </row>
    <row r="40" spans="1:35" s="9" customFormat="1" ht="49.5" customHeight="1">
      <c r="A40" s="505"/>
      <c r="B40" s="506"/>
      <c r="C40" s="506"/>
      <c r="D40" s="506"/>
      <c r="E40" s="507"/>
      <c r="F40" s="202"/>
      <c r="G40" s="504"/>
      <c r="H40" s="504"/>
      <c r="I40" s="504"/>
      <c r="J40" s="504"/>
      <c r="K40" s="504"/>
      <c r="L40" s="504"/>
    </row>
    <row r="41" spans="1:35" s="4" customFormat="1" ht="19.5" customHeight="1">
      <c r="A41" s="205" t="s">
        <v>106</v>
      </c>
      <c r="B41" s="206"/>
      <c r="C41" s="206"/>
      <c r="D41" s="206"/>
      <c r="E41" s="206"/>
      <c r="F41" s="207"/>
      <c r="G41" s="504"/>
      <c r="H41" s="504"/>
      <c r="I41" s="504"/>
      <c r="J41" s="504"/>
      <c r="K41" s="504"/>
      <c r="L41" s="504"/>
    </row>
    <row r="42" spans="1:35" s="9" customFormat="1" ht="49.5" customHeight="1">
      <c r="A42" s="505"/>
      <c r="B42" s="506"/>
      <c r="C42" s="506"/>
      <c r="D42" s="506"/>
      <c r="E42" s="507"/>
      <c r="F42" s="202"/>
      <c r="G42" s="504"/>
      <c r="H42" s="504"/>
      <c r="I42" s="504"/>
      <c r="J42" s="504"/>
      <c r="K42" s="504"/>
      <c r="L42" s="504"/>
    </row>
    <row r="43" spans="1:35" s="4" customFormat="1" ht="21.75" customHeight="1">
      <c r="A43" s="508" t="s">
        <v>356</v>
      </c>
      <c r="B43" s="509"/>
      <c r="C43" s="509"/>
      <c r="D43" s="509"/>
      <c r="E43" s="510"/>
      <c r="F43" s="148">
        <f>F38+F40+F42</f>
        <v>0</v>
      </c>
      <c r="G43" s="504"/>
      <c r="H43" s="504"/>
      <c r="I43" s="504"/>
      <c r="J43" s="504"/>
      <c r="K43" s="504"/>
      <c r="L43" s="504"/>
    </row>
    <row r="44" spans="1:35" ht="37.5" customHeight="1">
      <c r="A44" s="511" t="s">
        <v>87</v>
      </c>
      <c r="B44" s="511"/>
      <c r="C44" s="511"/>
      <c r="D44" s="511"/>
      <c r="E44" s="511"/>
      <c r="F44" s="511"/>
      <c r="G44" s="504"/>
      <c r="H44" s="504"/>
      <c r="I44" s="504"/>
      <c r="J44" s="504"/>
      <c r="K44" s="504"/>
      <c r="L44" s="504"/>
    </row>
    <row r="45" spans="1:35" ht="21" customHeight="1">
      <c r="A45" s="519" t="s">
        <v>79</v>
      </c>
      <c r="B45" s="520"/>
      <c r="C45" s="520"/>
      <c r="D45" s="520"/>
      <c r="E45" s="521"/>
      <c r="F45" s="208" t="s">
        <v>358</v>
      </c>
      <c r="G45" s="504"/>
      <c r="H45" s="504"/>
      <c r="I45" s="504"/>
      <c r="J45" s="504"/>
      <c r="K45" s="504"/>
      <c r="L45" s="504"/>
    </row>
    <row r="46" spans="1:35" ht="48.75" customHeight="1">
      <c r="A46" s="505"/>
      <c r="B46" s="506"/>
      <c r="C46" s="506"/>
      <c r="D46" s="506"/>
      <c r="E46" s="507"/>
      <c r="F46" s="150"/>
      <c r="G46" s="504"/>
      <c r="H46" s="504"/>
      <c r="I46" s="504"/>
      <c r="J46" s="504"/>
      <c r="K46" s="504"/>
      <c r="L46" s="504"/>
    </row>
    <row r="47" spans="1:35" ht="22.5" customHeight="1">
      <c r="A47" s="519" t="s">
        <v>80</v>
      </c>
      <c r="B47" s="520"/>
      <c r="C47" s="520"/>
      <c r="D47" s="520"/>
      <c r="E47" s="521"/>
      <c r="F47" s="149"/>
      <c r="G47" s="504"/>
      <c r="H47" s="504"/>
      <c r="I47" s="504"/>
      <c r="J47" s="504"/>
      <c r="K47" s="504"/>
      <c r="L47" s="504"/>
    </row>
    <row r="48" spans="1:35" ht="47.25" customHeight="1">
      <c r="A48" s="505"/>
      <c r="B48" s="506"/>
      <c r="C48" s="506"/>
      <c r="D48" s="506"/>
      <c r="E48" s="507"/>
      <c r="F48" s="150"/>
      <c r="G48" s="504"/>
      <c r="H48" s="504"/>
      <c r="I48" s="504"/>
      <c r="J48" s="504"/>
      <c r="K48" s="504"/>
      <c r="L48" s="504"/>
    </row>
    <row r="49" spans="1:15" ht="21.75" customHeight="1">
      <c r="A49" s="519" t="s">
        <v>81</v>
      </c>
      <c r="B49" s="520"/>
      <c r="C49" s="520"/>
      <c r="D49" s="520"/>
      <c r="E49" s="521"/>
      <c r="F49" s="149"/>
      <c r="G49" s="504"/>
      <c r="H49" s="504"/>
      <c r="I49" s="504"/>
      <c r="J49" s="504"/>
      <c r="K49" s="504"/>
      <c r="L49" s="504"/>
    </row>
    <row r="50" spans="1:15" ht="47.25" customHeight="1">
      <c r="A50" s="505"/>
      <c r="B50" s="506"/>
      <c r="C50" s="506"/>
      <c r="D50" s="506"/>
      <c r="E50" s="507"/>
      <c r="F50" s="150"/>
      <c r="G50" s="504"/>
      <c r="H50" s="504"/>
      <c r="I50" s="504"/>
      <c r="J50" s="504"/>
      <c r="K50" s="504"/>
      <c r="L50" s="504"/>
    </row>
    <row r="51" spans="1:15" ht="22.5" customHeight="1">
      <c r="A51" s="519" t="s">
        <v>107</v>
      </c>
      <c r="B51" s="520"/>
      <c r="C51" s="520"/>
      <c r="D51" s="520"/>
      <c r="E51" s="521"/>
      <c r="F51" s="149"/>
      <c r="G51" s="504"/>
      <c r="H51" s="504"/>
      <c r="I51" s="504"/>
      <c r="J51" s="504"/>
      <c r="K51" s="504"/>
      <c r="L51" s="504"/>
    </row>
    <row r="52" spans="1:15" ht="50.25" customHeight="1">
      <c r="A52" s="505"/>
      <c r="B52" s="506"/>
      <c r="C52" s="506"/>
      <c r="D52" s="506"/>
      <c r="E52" s="507"/>
      <c r="F52" s="150"/>
      <c r="G52" s="504"/>
      <c r="H52" s="504"/>
      <c r="I52" s="504"/>
      <c r="J52" s="504"/>
      <c r="K52" s="504"/>
      <c r="L52" s="504"/>
    </row>
    <row r="53" spans="1:15" ht="22.5" customHeight="1">
      <c r="A53" s="516" t="s">
        <v>356</v>
      </c>
      <c r="B53" s="517"/>
      <c r="C53" s="517"/>
      <c r="D53" s="517"/>
      <c r="E53" s="518"/>
      <c r="F53" s="209">
        <f>F46+F48+F50+F52</f>
        <v>0</v>
      </c>
      <c r="G53" s="504"/>
      <c r="H53" s="504"/>
      <c r="I53" s="504"/>
      <c r="J53" s="504"/>
      <c r="K53" s="504"/>
      <c r="L53" s="504"/>
    </row>
    <row r="54" spans="1:15" ht="36" customHeight="1">
      <c r="A54" s="511" t="s">
        <v>95</v>
      </c>
      <c r="B54" s="511"/>
      <c r="C54" s="511"/>
      <c r="D54" s="511"/>
      <c r="E54" s="511"/>
      <c r="F54" s="511"/>
      <c r="G54" s="531"/>
      <c r="H54" s="531"/>
      <c r="I54" s="531"/>
      <c r="J54" s="522"/>
      <c r="K54" s="522"/>
      <c r="L54" s="522"/>
      <c r="M54" s="522"/>
      <c r="N54" s="522"/>
      <c r="O54" s="522"/>
    </row>
    <row r="55" spans="1:15" ht="27" customHeight="1">
      <c r="A55" s="210" t="s">
        <v>380</v>
      </c>
      <c r="B55" s="459" t="s">
        <v>381</v>
      </c>
      <c r="C55" s="460"/>
      <c r="D55" s="460"/>
      <c r="E55" s="461"/>
      <c r="F55" s="210" t="s">
        <v>358</v>
      </c>
      <c r="G55" s="531"/>
      <c r="H55" s="531"/>
      <c r="I55" s="531"/>
      <c r="J55" s="522"/>
      <c r="K55" s="522"/>
      <c r="L55" s="522"/>
      <c r="M55" s="522"/>
      <c r="N55" s="522"/>
      <c r="O55" s="522"/>
    </row>
    <row r="56" spans="1:15" ht="33" customHeight="1">
      <c r="A56" s="146" t="s">
        <v>96</v>
      </c>
      <c r="B56" s="456"/>
      <c r="C56" s="457"/>
      <c r="D56" s="457"/>
      <c r="E56" s="458"/>
      <c r="F56" s="147"/>
      <c r="G56" s="531"/>
      <c r="H56" s="531"/>
      <c r="I56" s="531"/>
      <c r="J56" s="522"/>
      <c r="K56" s="522"/>
      <c r="L56" s="522"/>
      <c r="M56" s="522"/>
      <c r="N56" s="522"/>
      <c r="O56" s="522"/>
    </row>
    <row r="57" spans="1:15" ht="33" customHeight="1">
      <c r="A57" s="146" t="s">
        <v>97</v>
      </c>
      <c r="B57" s="456"/>
      <c r="C57" s="457"/>
      <c r="D57" s="457"/>
      <c r="E57" s="458"/>
      <c r="F57" s="147"/>
      <c r="G57" s="531"/>
      <c r="H57" s="531"/>
      <c r="I57" s="531"/>
      <c r="J57" s="522"/>
      <c r="K57" s="522"/>
      <c r="L57" s="522"/>
      <c r="M57" s="522"/>
      <c r="N57" s="522"/>
      <c r="O57" s="522"/>
    </row>
    <row r="58" spans="1:15" ht="33" customHeight="1">
      <c r="A58" s="146" t="s">
        <v>98</v>
      </c>
      <c r="B58" s="456"/>
      <c r="C58" s="457"/>
      <c r="D58" s="457"/>
      <c r="E58" s="458"/>
      <c r="F58" s="147"/>
      <c r="G58" s="531"/>
      <c r="H58" s="531"/>
      <c r="I58" s="531"/>
      <c r="J58" s="522"/>
      <c r="K58" s="522"/>
      <c r="L58" s="522"/>
      <c r="M58" s="522"/>
      <c r="N58" s="522"/>
      <c r="O58" s="522"/>
    </row>
    <row r="59" spans="1:15" ht="33" customHeight="1">
      <c r="A59" s="146" t="s">
        <v>99</v>
      </c>
      <c r="B59" s="456"/>
      <c r="C59" s="457"/>
      <c r="D59" s="457"/>
      <c r="E59" s="458"/>
      <c r="F59" s="147"/>
      <c r="G59" s="531"/>
      <c r="H59" s="531"/>
      <c r="I59" s="531"/>
      <c r="J59" s="522"/>
      <c r="K59" s="522"/>
      <c r="L59" s="522"/>
      <c r="M59" s="522"/>
      <c r="N59" s="522"/>
      <c r="O59" s="522"/>
    </row>
    <row r="60" spans="1:15" ht="33" customHeight="1">
      <c r="A60" s="146" t="s">
        <v>100</v>
      </c>
      <c r="B60" s="456"/>
      <c r="C60" s="457"/>
      <c r="D60" s="457"/>
      <c r="E60" s="458"/>
      <c r="F60" s="147"/>
      <c r="G60" s="531"/>
      <c r="H60" s="531"/>
      <c r="I60" s="531"/>
      <c r="J60" s="522"/>
      <c r="K60" s="522"/>
      <c r="L60" s="522"/>
      <c r="M60" s="522"/>
      <c r="N60" s="522"/>
      <c r="O60" s="522"/>
    </row>
    <row r="61" spans="1:15" ht="33" customHeight="1">
      <c r="A61" s="146" t="s">
        <v>101</v>
      </c>
      <c r="B61" s="456"/>
      <c r="C61" s="457"/>
      <c r="D61" s="457"/>
      <c r="E61" s="458"/>
      <c r="F61" s="147"/>
      <c r="G61" s="531"/>
      <c r="H61" s="531"/>
      <c r="I61" s="531"/>
      <c r="J61" s="522"/>
      <c r="K61" s="522"/>
      <c r="L61" s="522"/>
      <c r="M61" s="522"/>
      <c r="N61" s="522"/>
      <c r="O61" s="522"/>
    </row>
    <row r="62" spans="1:15" ht="33" customHeight="1">
      <c r="A62" s="146" t="s">
        <v>102</v>
      </c>
      <c r="B62" s="456"/>
      <c r="C62" s="457"/>
      <c r="D62" s="457"/>
      <c r="E62" s="458"/>
      <c r="F62" s="147"/>
      <c r="G62" s="531"/>
      <c r="H62" s="531"/>
      <c r="I62" s="531"/>
      <c r="J62" s="522"/>
      <c r="K62" s="522"/>
      <c r="L62" s="522"/>
      <c r="M62" s="522"/>
      <c r="N62" s="522"/>
      <c r="O62" s="522"/>
    </row>
    <row r="63" spans="1:15" ht="33" customHeight="1">
      <c r="A63" s="146" t="s">
        <v>103</v>
      </c>
      <c r="B63" s="456"/>
      <c r="C63" s="457"/>
      <c r="D63" s="457"/>
      <c r="E63" s="458"/>
      <c r="F63" s="147"/>
      <c r="G63" s="531"/>
      <c r="H63" s="531"/>
      <c r="I63" s="531"/>
      <c r="J63" s="522"/>
      <c r="K63" s="522"/>
      <c r="L63" s="522"/>
      <c r="M63" s="522"/>
      <c r="N63" s="522"/>
      <c r="O63" s="522"/>
    </row>
    <row r="64" spans="1:15" ht="27" customHeight="1">
      <c r="A64" s="523" t="s">
        <v>356</v>
      </c>
      <c r="B64" s="524"/>
      <c r="C64" s="524"/>
      <c r="D64" s="524"/>
      <c r="E64" s="525"/>
      <c r="F64" s="151">
        <f>SUM(F56:F63)</f>
        <v>0</v>
      </c>
      <c r="G64" s="531"/>
      <c r="H64" s="531"/>
      <c r="I64" s="531"/>
      <c r="J64" s="522"/>
      <c r="K64" s="522"/>
      <c r="L64" s="522"/>
      <c r="M64" s="522"/>
      <c r="N64" s="522"/>
      <c r="O64" s="522"/>
    </row>
    <row r="65" spans="1:15" ht="35.25" customHeight="1" thickBot="1">
      <c r="A65" s="512" t="s">
        <v>88</v>
      </c>
      <c r="B65" s="532"/>
      <c r="C65" s="532"/>
      <c r="D65" s="532"/>
      <c r="E65" s="532"/>
      <c r="F65" s="532"/>
      <c r="G65" s="531"/>
      <c r="H65" s="531"/>
      <c r="I65" s="531"/>
      <c r="J65" s="522"/>
      <c r="K65" s="522"/>
      <c r="L65" s="522"/>
      <c r="M65" s="522"/>
      <c r="N65" s="522"/>
      <c r="O65" s="522"/>
    </row>
    <row r="66" spans="1:15" ht="30.75" customHeight="1" thickBot="1">
      <c r="A66" s="526" t="s">
        <v>108</v>
      </c>
      <c r="B66" s="527"/>
      <c r="C66" s="212">
        <v>0.05</v>
      </c>
      <c r="D66" s="211" t="s">
        <v>109</v>
      </c>
      <c r="E66" s="212">
        <v>0.02</v>
      </c>
      <c r="F66" s="213">
        <f>'IET SUM'!I14</f>
        <v>0</v>
      </c>
      <c r="G66" s="531"/>
      <c r="H66" s="531"/>
      <c r="I66" s="531"/>
      <c r="J66" s="522"/>
      <c r="K66" s="522"/>
      <c r="L66" s="522"/>
      <c r="M66" s="522"/>
      <c r="N66" s="522"/>
      <c r="O66" s="522"/>
    </row>
    <row r="67" spans="1:15" ht="37.5" customHeight="1">
      <c r="A67" s="533" t="s">
        <v>130</v>
      </c>
      <c r="B67" s="534"/>
      <c r="C67" s="534"/>
      <c r="D67" s="534"/>
      <c r="E67" s="534"/>
      <c r="F67" s="535"/>
      <c r="G67" s="531"/>
      <c r="H67" s="531"/>
      <c r="I67" s="531"/>
      <c r="J67" s="522"/>
      <c r="K67" s="522"/>
      <c r="L67" s="522"/>
      <c r="M67" s="522"/>
      <c r="N67" s="522"/>
      <c r="O67" s="522"/>
    </row>
    <row r="68" spans="1:15" ht="22.5" customHeight="1">
      <c r="A68" s="528" t="s">
        <v>4</v>
      </c>
      <c r="B68" s="529"/>
      <c r="C68" s="529"/>
      <c r="D68" s="529"/>
      <c r="E68" s="530"/>
      <c r="F68" s="160" t="s">
        <v>358</v>
      </c>
      <c r="G68" s="531"/>
      <c r="H68" s="531"/>
      <c r="I68" s="531"/>
      <c r="J68" s="522"/>
      <c r="K68" s="522"/>
      <c r="L68" s="522"/>
      <c r="M68" s="522"/>
      <c r="N68" s="522"/>
      <c r="O68" s="522"/>
    </row>
    <row r="69" spans="1:15" ht="37.5" customHeight="1">
      <c r="A69" s="505"/>
      <c r="B69" s="506"/>
      <c r="C69" s="506"/>
      <c r="D69" s="506"/>
      <c r="E69" s="507"/>
      <c r="F69" s="234"/>
      <c r="G69" s="531"/>
      <c r="H69" s="531"/>
      <c r="I69" s="531"/>
      <c r="J69" s="522"/>
      <c r="K69" s="522"/>
      <c r="L69" s="522"/>
      <c r="M69" s="522"/>
      <c r="N69" s="522"/>
      <c r="O69" s="522"/>
    </row>
    <row r="70" spans="1:15" ht="15.6">
      <c r="A70" s="134"/>
      <c r="B70" s="134"/>
      <c r="C70" s="134"/>
      <c r="D70" s="136"/>
      <c r="E70" s="154"/>
      <c r="F70" s="161"/>
      <c r="G70" s="135"/>
      <c r="H70" s="137"/>
      <c r="I70" s="135"/>
      <c r="J70" s="157"/>
      <c r="K70" s="154"/>
      <c r="L70" s="134"/>
      <c r="M70" s="134"/>
      <c r="N70" s="134"/>
      <c r="O70" s="134"/>
    </row>
    <row r="71" spans="1:15" ht="15.6">
      <c r="A71" s="134"/>
      <c r="B71" s="134"/>
      <c r="C71" s="134"/>
      <c r="D71" s="136"/>
      <c r="E71" s="154"/>
      <c r="F71" s="161"/>
      <c r="G71" s="135"/>
      <c r="H71" s="137"/>
      <c r="I71" s="135"/>
      <c r="J71" s="157"/>
      <c r="K71" s="154"/>
      <c r="L71" s="134"/>
      <c r="M71" s="134"/>
      <c r="N71" s="134"/>
      <c r="O71" s="134"/>
    </row>
    <row r="72" spans="1:15" ht="15.6">
      <c r="A72" s="134"/>
      <c r="B72" s="134"/>
      <c r="C72" s="134"/>
      <c r="D72" s="136"/>
      <c r="E72" s="154"/>
      <c r="F72" s="161"/>
      <c r="G72" s="135"/>
      <c r="H72" s="137"/>
      <c r="I72" s="135"/>
      <c r="J72" s="157"/>
      <c r="K72" s="154"/>
      <c r="L72" s="134"/>
      <c r="M72" s="134"/>
      <c r="N72" s="134"/>
      <c r="O72" s="134"/>
    </row>
    <row r="73" spans="1:15" ht="15.6">
      <c r="A73" s="134"/>
      <c r="B73" s="134"/>
      <c r="C73" s="134"/>
      <c r="D73" s="136"/>
      <c r="E73" s="154"/>
      <c r="F73" s="161"/>
      <c r="G73" s="135"/>
      <c r="H73" s="137"/>
      <c r="I73" s="135"/>
      <c r="J73" s="157"/>
      <c r="K73" s="154"/>
      <c r="L73" s="134"/>
      <c r="M73" s="134"/>
      <c r="N73" s="134"/>
      <c r="O73" s="134"/>
    </row>
    <row r="74" spans="1:15" ht="15.6">
      <c r="A74" s="134"/>
      <c r="B74" s="134"/>
      <c r="C74" s="134"/>
      <c r="D74" s="136"/>
      <c r="E74" s="154"/>
      <c r="F74" s="161"/>
      <c r="G74" s="135"/>
      <c r="H74" s="137"/>
      <c r="I74" s="135"/>
      <c r="J74" s="157"/>
      <c r="K74" s="154"/>
      <c r="L74" s="134"/>
      <c r="M74" s="134"/>
      <c r="N74" s="134"/>
      <c r="O74" s="134"/>
    </row>
    <row r="75" spans="1:15" ht="15.6">
      <c r="A75" s="134"/>
      <c r="B75" s="134"/>
      <c r="C75" s="134"/>
      <c r="D75" s="136"/>
      <c r="E75" s="154"/>
      <c r="F75" s="161"/>
      <c r="G75" s="135"/>
      <c r="H75" s="137"/>
      <c r="I75" s="135"/>
      <c r="J75" s="157"/>
      <c r="K75" s="154"/>
      <c r="L75" s="134"/>
      <c r="M75" s="134"/>
      <c r="N75" s="134"/>
      <c r="O75" s="134"/>
    </row>
    <row r="76" spans="1:15" ht="15.6">
      <c r="A76" s="134"/>
      <c r="B76" s="134"/>
      <c r="C76" s="134"/>
      <c r="D76" s="136"/>
      <c r="E76" s="154"/>
      <c r="F76" s="161"/>
      <c r="G76" s="135"/>
      <c r="H76" s="137"/>
      <c r="I76" s="135"/>
      <c r="J76" s="157"/>
      <c r="K76" s="154"/>
      <c r="L76" s="134"/>
      <c r="M76" s="134"/>
      <c r="N76" s="134"/>
      <c r="O76" s="134"/>
    </row>
    <row r="77" spans="1:15" ht="15.6">
      <c r="A77" s="134"/>
      <c r="B77" s="134"/>
      <c r="C77" s="134"/>
      <c r="D77" s="136"/>
      <c r="E77" s="154"/>
      <c r="F77" s="161"/>
      <c r="G77" s="135"/>
      <c r="H77" s="137"/>
      <c r="I77" s="135"/>
      <c r="J77" s="157"/>
      <c r="K77" s="154"/>
      <c r="L77" s="134"/>
      <c r="M77" s="134"/>
      <c r="N77" s="134"/>
      <c r="O77" s="134"/>
    </row>
    <row r="78" spans="1:15" ht="15.6">
      <c r="A78" s="134"/>
      <c r="B78" s="134"/>
      <c r="C78" s="134"/>
      <c r="D78" s="136"/>
      <c r="E78" s="154"/>
      <c r="F78" s="161"/>
      <c r="G78" s="135"/>
      <c r="H78" s="137"/>
      <c r="I78" s="135"/>
      <c r="J78" s="157"/>
      <c r="K78" s="154"/>
      <c r="L78" s="134"/>
      <c r="M78" s="134"/>
      <c r="N78" s="134"/>
      <c r="O78" s="134"/>
    </row>
    <row r="79" spans="1:15" ht="15.6">
      <c r="A79" s="134"/>
      <c r="B79" s="134"/>
      <c r="C79" s="134"/>
      <c r="D79" s="136"/>
      <c r="E79" s="154"/>
      <c r="F79" s="161"/>
      <c r="G79" s="135"/>
      <c r="H79" s="137"/>
      <c r="I79" s="135"/>
      <c r="J79" s="157"/>
      <c r="K79" s="154"/>
      <c r="L79" s="134"/>
      <c r="M79" s="134"/>
      <c r="N79" s="134"/>
      <c r="O79" s="134"/>
    </row>
    <row r="80" spans="1:15" ht="15.6">
      <c r="A80" s="134"/>
      <c r="B80" s="134"/>
      <c r="C80" s="134"/>
      <c r="D80" s="136"/>
      <c r="E80" s="154"/>
      <c r="F80" s="161"/>
      <c r="G80" s="135"/>
      <c r="H80" s="137"/>
      <c r="I80" s="135"/>
      <c r="J80" s="157"/>
      <c r="K80" s="154"/>
      <c r="L80" s="134"/>
      <c r="M80" s="134"/>
      <c r="N80" s="134"/>
      <c r="O80" s="134"/>
    </row>
    <row r="81" spans="1:15" ht="15.6">
      <c r="A81" s="134"/>
      <c r="B81" s="134"/>
      <c r="C81" s="134"/>
      <c r="D81" s="136"/>
      <c r="E81" s="154"/>
      <c r="F81" s="161"/>
      <c r="G81" s="135"/>
      <c r="H81" s="137"/>
      <c r="I81" s="135"/>
      <c r="J81" s="157"/>
      <c r="K81" s="154"/>
      <c r="L81" s="134"/>
      <c r="M81" s="134"/>
      <c r="N81" s="134"/>
      <c r="O81" s="134"/>
    </row>
    <row r="82" spans="1:15" ht="15.6">
      <c r="A82" s="134"/>
      <c r="B82" s="134"/>
      <c r="C82" s="134"/>
      <c r="D82" s="136"/>
      <c r="E82" s="154"/>
      <c r="F82" s="161"/>
      <c r="G82" s="135"/>
      <c r="H82" s="137"/>
      <c r="I82" s="135"/>
      <c r="J82" s="157"/>
      <c r="K82" s="154"/>
      <c r="L82" s="134"/>
      <c r="M82" s="134"/>
      <c r="N82" s="134"/>
      <c r="O82" s="134"/>
    </row>
    <row r="83" spans="1:15" ht="15.6">
      <c r="A83" s="134"/>
      <c r="B83" s="134"/>
      <c r="C83" s="134"/>
      <c r="D83" s="136"/>
      <c r="E83" s="154"/>
      <c r="F83" s="161"/>
      <c r="G83" s="135"/>
      <c r="H83" s="137"/>
      <c r="I83" s="135"/>
      <c r="J83" s="157"/>
      <c r="K83" s="154"/>
      <c r="L83" s="134"/>
      <c r="M83" s="134"/>
      <c r="N83" s="134"/>
      <c r="O83" s="134"/>
    </row>
    <row r="84" spans="1:15" ht="15.6">
      <c r="A84" s="134"/>
      <c r="B84" s="134"/>
      <c r="C84" s="134"/>
      <c r="D84" s="136"/>
      <c r="E84" s="154"/>
      <c r="F84" s="161"/>
      <c r="G84" s="135"/>
      <c r="H84" s="137"/>
      <c r="I84" s="135"/>
      <c r="J84" s="157"/>
      <c r="K84" s="154"/>
      <c r="L84" s="134"/>
      <c r="M84" s="134"/>
      <c r="N84" s="134"/>
      <c r="O84" s="134"/>
    </row>
    <row r="85" spans="1:15" ht="15.6">
      <c r="A85" s="134"/>
      <c r="B85" s="134"/>
      <c r="C85" s="134"/>
      <c r="D85" s="136"/>
      <c r="E85" s="154"/>
      <c r="F85" s="161"/>
      <c r="G85" s="135"/>
      <c r="H85" s="137"/>
      <c r="I85" s="135"/>
      <c r="J85" s="157"/>
      <c r="K85" s="154"/>
      <c r="L85" s="134"/>
      <c r="M85" s="134"/>
      <c r="N85" s="134"/>
      <c r="O85" s="134"/>
    </row>
    <row r="86" spans="1:15" ht="15.6">
      <c r="A86" s="134"/>
      <c r="B86" s="134"/>
      <c r="C86" s="134"/>
      <c r="D86" s="136"/>
      <c r="E86" s="154"/>
      <c r="F86" s="161"/>
      <c r="G86" s="135"/>
      <c r="H86" s="137"/>
      <c r="I86" s="135"/>
      <c r="J86" s="157"/>
      <c r="K86" s="154"/>
      <c r="L86" s="134"/>
      <c r="M86" s="134"/>
      <c r="N86" s="134"/>
      <c r="O86" s="134"/>
    </row>
    <row r="87" spans="1:15" ht="15.6">
      <c r="A87" s="134"/>
      <c r="B87" s="134"/>
      <c r="C87" s="134"/>
      <c r="D87" s="136"/>
      <c r="E87" s="154"/>
      <c r="F87" s="161"/>
      <c r="G87" s="135"/>
      <c r="H87" s="137"/>
      <c r="I87" s="135"/>
      <c r="J87" s="157"/>
      <c r="K87" s="154"/>
      <c r="L87" s="134"/>
      <c r="M87" s="134"/>
      <c r="N87" s="134"/>
      <c r="O87" s="134"/>
    </row>
    <row r="88" spans="1:15" ht="15.6">
      <c r="A88" s="134"/>
      <c r="B88" s="134"/>
      <c r="C88" s="134"/>
      <c r="D88" s="136"/>
      <c r="E88" s="154"/>
      <c r="F88" s="161"/>
      <c r="G88" s="135"/>
      <c r="H88" s="137"/>
      <c r="I88" s="135"/>
      <c r="J88" s="157"/>
      <c r="K88" s="154"/>
      <c r="L88" s="134"/>
      <c r="M88" s="134"/>
      <c r="N88" s="134"/>
      <c r="O88" s="134"/>
    </row>
    <row r="89" spans="1:15" ht="15.6">
      <c r="A89" s="134"/>
      <c r="B89" s="134"/>
      <c r="C89" s="134"/>
      <c r="D89" s="136"/>
      <c r="E89" s="154"/>
      <c r="F89" s="161"/>
      <c r="G89" s="135"/>
      <c r="H89" s="137"/>
      <c r="I89" s="135"/>
      <c r="J89" s="157"/>
      <c r="K89" s="154"/>
      <c r="L89" s="134"/>
      <c r="M89" s="134"/>
      <c r="N89" s="134"/>
      <c r="O89" s="134"/>
    </row>
    <row r="90" spans="1:15" ht="15.6">
      <c r="A90" s="134"/>
      <c r="B90" s="134"/>
      <c r="C90" s="134"/>
      <c r="D90" s="136"/>
      <c r="E90" s="154"/>
      <c r="F90" s="161"/>
      <c r="G90" s="135"/>
      <c r="H90" s="137"/>
      <c r="I90" s="135"/>
      <c r="J90" s="157"/>
      <c r="K90" s="154"/>
      <c r="L90" s="134"/>
      <c r="M90" s="134"/>
      <c r="N90" s="134"/>
      <c r="O90" s="134"/>
    </row>
    <row r="91" spans="1:15" ht="15.6">
      <c r="A91" s="134"/>
      <c r="B91" s="134"/>
      <c r="C91" s="134"/>
      <c r="D91" s="136"/>
      <c r="E91" s="154"/>
      <c r="F91" s="161"/>
      <c r="G91" s="135"/>
      <c r="H91" s="137"/>
      <c r="I91" s="135"/>
      <c r="J91" s="157"/>
      <c r="K91" s="154"/>
      <c r="L91" s="134"/>
      <c r="M91" s="134"/>
      <c r="N91" s="134"/>
      <c r="O91" s="134"/>
    </row>
    <row r="92" spans="1:15" ht="15.6">
      <c r="A92" s="134"/>
      <c r="B92" s="134"/>
      <c r="C92" s="134"/>
      <c r="D92" s="136"/>
      <c r="E92" s="154"/>
      <c r="F92" s="161"/>
      <c r="G92" s="135"/>
      <c r="H92" s="137"/>
      <c r="I92" s="135"/>
      <c r="J92" s="157"/>
      <c r="K92" s="154"/>
      <c r="L92" s="134"/>
      <c r="M92" s="134"/>
      <c r="N92" s="134"/>
      <c r="O92" s="134"/>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pageSetup orientation="portrait" r:id="rId1"/>
    </customSheetView>
  </customSheetViews>
  <mergeCells count="56">
    <mergeCell ref="B60:E60"/>
    <mergeCell ref="A51:E51"/>
    <mergeCell ref="J54:O69"/>
    <mergeCell ref="A54:F54"/>
    <mergeCell ref="A64:E64"/>
    <mergeCell ref="A66:B66"/>
    <mergeCell ref="A68:E68"/>
    <mergeCell ref="A69:E69"/>
    <mergeCell ref="G54:I69"/>
    <mergeCell ref="A65:F65"/>
    <mergeCell ref="A67:F67"/>
    <mergeCell ref="B61:E61"/>
    <mergeCell ref="B62:E62"/>
    <mergeCell ref="B63:E63"/>
    <mergeCell ref="B57:E57"/>
    <mergeCell ref="B58:E58"/>
    <mergeCell ref="B59:E59"/>
    <mergeCell ref="G35:L53"/>
    <mergeCell ref="A38:E38"/>
    <mergeCell ref="A40:E40"/>
    <mergeCell ref="A42:E42"/>
    <mergeCell ref="A43:E43"/>
    <mergeCell ref="A44:F44"/>
    <mergeCell ref="A35:F36"/>
    <mergeCell ref="A53:E53"/>
    <mergeCell ref="A46:E46"/>
    <mergeCell ref="A48:E48"/>
    <mergeCell ref="A50:E50"/>
    <mergeCell ref="A52:E52"/>
    <mergeCell ref="A45:E45"/>
    <mergeCell ref="A47:E47"/>
    <mergeCell ref="A49:E49"/>
    <mergeCell ref="A24:C24"/>
    <mergeCell ref="D24:O28"/>
    <mergeCell ref="B31:C31"/>
    <mergeCell ref="B32:C32"/>
    <mergeCell ref="A34:E34"/>
    <mergeCell ref="B33:C33"/>
    <mergeCell ref="G29:O34"/>
    <mergeCell ref="A29:F30"/>
    <mergeCell ref="A6:K6"/>
    <mergeCell ref="A1:O1"/>
    <mergeCell ref="A2:O2"/>
    <mergeCell ref="B56:E56"/>
    <mergeCell ref="B55:E55"/>
    <mergeCell ref="A37:E37"/>
    <mergeCell ref="A15:K15"/>
    <mergeCell ref="A16:O17"/>
    <mergeCell ref="A21:K21"/>
    <mergeCell ref="G18:H20"/>
    <mergeCell ref="A7:O8"/>
    <mergeCell ref="A22:O23"/>
    <mergeCell ref="A25:B25"/>
    <mergeCell ref="A26:B26"/>
    <mergeCell ref="A27:B27"/>
    <mergeCell ref="A28:B28"/>
  </mergeCells>
  <pageMargins left="0.7" right="0.7" top="0.75" bottom="0.75" header="0.3" footer="0.3"/>
  <pageSetup scale="50" fitToHeight="50" orientation="landscape" r:id="rId2"/>
  <headerFooter>
    <oddFooter>Page &amp;P of &amp;N</oddFooter>
  </headerFooter>
  <rowBreaks count="2" manualBreakCount="2">
    <brk id="28" max="16383" man="1"/>
    <brk id="53" max="16383" man="1"/>
  </rowBreaks>
</worksheet>
</file>

<file path=xl/worksheets/sheet2.xml><?xml version="1.0" encoding="utf-8"?>
<worksheet xmlns="http://schemas.openxmlformats.org/spreadsheetml/2006/main" xmlns:r="http://schemas.openxmlformats.org/officeDocument/2006/relationships">
  <sheetPr codeName="Sheet17"/>
  <dimension ref="B1:H17"/>
  <sheetViews>
    <sheetView workbookViewId="0">
      <selection activeCell="C1" sqref="C1:C3"/>
    </sheetView>
  </sheetViews>
  <sheetFormatPr defaultRowHeight="14.4"/>
  <cols>
    <col min="2" max="2" width="18.5546875" bestFit="1" customWidth="1"/>
  </cols>
  <sheetData>
    <row r="1" spans="2:8">
      <c r="B1" t="s">
        <v>6</v>
      </c>
      <c r="C1" t="s">
        <v>6</v>
      </c>
      <c r="F1" t="s">
        <v>6</v>
      </c>
      <c r="H1" t="s">
        <v>6</v>
      </c>
    </row>
    <row r="2" spans="2:8">
      <c r="B2" t="s">
        <v>36</v>
      </c>
      <c r="C2" t="s">
        <v>58</v>
      </c>
      <c r="D2" t="s">
        <v>61</v>
      </c>
      <c r="F2" t="s">
        <v>59</v>
      </c>
      <c r="H2" t="s">
        <v>43</v>
      </c>
    </row>
    <row r="3" spans="2:8">
      <c r="B3" t="s">
        <v>52</v>
      </c>
      <c r="C3" t="s">
        <v>61</v>
      </c>
      <c r="D3" t="s">
        <v>58</v>
      </c>
      <c r="F3" t="s">
        <v>52</v>
      </c>
      <c r="H3" t="s">
        <v>51</v>
      </c>
    </row>
    <row r="4" spans="2:8">
      <c r="B4" t="s">
        <v>47</v>
      </c>
      <c r="D4" t="s">
        <v>34</v>
      </c>
      <c r="F4" t="s">
        <v>47</v>
      </c>
      <c r="H4" t="s">
        <v>62</v>
      </c>
    </row>
    <row r="5" spans="2:8">
      <c r="B5" t="s">
        <v>50</v>
      </c>
      <c r="F5" t="s">
        <v>50</v>
      </c>
      <c r="H5" t="s">
        <v>63</v>
      </c>
    </row>
    <row r="6" spans="2:8">
      <c r="B6" t="s">
        <v>53</v>
      </c>
      <c r="F6" t="s">
        <v>53</v>
      </c>
      <c r="H6" t="s">
        <v>49</v>
      </c>
    </row>
    <row r="7" spans="2:8">
      <c r="B7" t="s">
        <v>45</v>
      </c>
      <c r="F7" t="s">
        <v>45</v>
      </c>
      <c r="H7" t="s">
        <v>42</v>
      </c>
    </row>
    <row r="8" spans="2:8">
      <c r="B8" t="s">
        <v>46</v>
      </c>
      <c r="F8" t="s">
        <v>46</v>
      </c>
      <c r="H8" t="s">
        <v>64</v>
      </c>
    </row>
    <row r="9" spans="2:8">
      <c r="B9" t="s">
        <v>54</v>
      </c>
      <c r="F9" t="s">
        <v>122</v>
      </c>
      <c r="H9" t="s">
        <v>48</v>
      </c>
    </row>
    <row r="10" spans="2:8">
      <c r="B10" t="s">
        <v>122</v>
      </c>
      <c r="F10" t="s">
        <v>67</v>
      </c>
      <c r="H10" t="s">
        <v>40</v>
      </c>
    </row>
    <row r="11" spans="2:8">
      <c r="B11" t="s">
        <v>38</v>
      </c>
      <c r="F11" t="s">
        <v>60</v>
      </c>
      <c r="H11" t="s">
        <v>44</v>
      </c>
    </row>
    <row r="12" spans="2:8">
      <c r="B12" t="s">
        <v>55</v>
      </c>
      <c r="F12" t="s">
        <v>55</v>
      </c>
      <c r="H12" t="s">
        <v>65</v>
      </c>
    </row>
    <row r="13" spans="2:8">
      <c r="B13" t="s">
        <v>56</v>
      </c>
      <c r="F13" t="s">
        <v>66</v>
      </c>
      <c r="H13" t="s">
        <v>41</v>
      </c>
    </row>
    <row r="14" spans="2:8">
      <c r="B14" t="s">
        <v>57</v>
      </c>
      <c r="F14" t="s">
        <v>39</v>
      </c>
    </row>
    <row r="15" spans="2:8">
      <c r="B15" t="s">
        <v>37</v>
      </c>
      <c r="F15" t="s">
        <v>34</v>
      </c>
    </row>
    <row r="16" spans="2:8">
      <c r="B16" t="s">
        <v>39</v>
      </c>
    </row>
    <row r="17" spans="2:2">
      <c r="B17" t="s">
        <v>34</v>
      </c>
    </row>
  </sheetData>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sheetPr>
    <tabColor rgb="FFFFFF00"/>
    <pageSetUpPr fitToPage="1"/>
  </sheetPr>
  <dimension ref="A1:N25"/>
  <sheetViews>
    <sheetView showGridLines="0" workbookViewId="0">
      <selection sqref="A1:I1"/>
    </sheetView>
  </sheetViews>
  <sheetFormatPr defaultRowHeight="14.4"/>
  <cols>
    <col min="8" max="8" width="11.6640625" customWidth="1"/>
    <col min="9" max="9" width="17" customWidth="1"/>
    <col min="14" max="14" width="17.109375" style="28" bestFit="1" customWidth="1"/>
  </cols>
  <sheetData>
    <row r="1" spans="1:14" ht="30.75" customHeight="1">
      <c r="A1" s="374" t="s">
        <v>317</v>
      </c>
      <c r="B1" s="374"/>
      <c r="C1" s="374"/>
      <c r="D1" s="374"/>
      <c r="E1" s="374"/>
      <c r="F1" s="374"/>
      <c r="G1" s="374"/>
      <c r="H1" s="374"/>
      <c r="I1" s="374"/>
      <c r="J1" s="124"/>
      <c r="K1" s="124"/>
      <c r="L1" s="124"/>
      <c r="M1" s="124"/>
      <c r="N1" s="124"/>
    </row>
    <row r="2" spans="1:14" ht="21.75" customHeight="1">
      <c r="A2" s="383" t="s">
        <v>351</v>
      </c>
      <c r="B2" s="384"/>
      <c r="C2" s="384"/>
      <c r="D2" s="384"/>
      <c r="E2" s="384"/>
      <c r="F2" s="384"/>
      <c r="G2" s="384"/>
      <c r="H2" s="384"/>
      <c r="I2" s="384"/>
    </row>
    <row r="3" spans="1:14" ht="32.25" customHeight="1">
      <c r="A3" s="376"/>
      <c r="B3" s="376"/>
      <c r="C3" s="376"/>
      <c r="D3" s="376"/>
      <c r="E3" s="376"/>
      <c r="F3" s="376"/>
      <c r="G3" s="376"/>
      <c r="H3" s="113" t="s">
        <v>70</v>
      </c>
      <c r="I3" s="110" t="s">
        <v>5</v>
      </c>
    </row>
    <row r="4" spans="1:14" ht="23.25" customHeight="1">
      <c r="A4" s="380" t="s">
        <v>382</v>
      </c>
      <c r="B4" s="381"/>
      <c r="C4" s="381"/>
      <c r="D4" s="381"/>
      <c r="E4" s="381"/>
      <c r="F4" s="381"/>
      <c r="G4" s="382"/>
      <c r="H4" s="215">
        <f>IET!C3</f>
        <v>0</v>
      </c>
      <c r="I4" s="214">
        <f>IET!I3</f>
        <v>0</v>
      </c>
    </row>
    <row r="5" spans="1:14" ht="24.75" customHeight="1">
      <c r="A5" s="406" t="s">
        <v>91</v>
      </c>
      <c r="B5" s="406"/>
      <c r="C5" s="406"/>
      <c r="D5" s="406"/>
      <c r="E5" s="406"/>
      <c r="F5" s="406"/>
      <c r="G5" s="406"/>
      <c r="H5" s="407"/>
      <c r="I5" s="128" t="e">
        <f>I4/H4</f>
        <v>#DIV/0!</v>
      </c>
    </row>
    <row r="6" spans="1:14" ht="24.9" customHeight="1">
      <c r="A6" s="375" t="s">
        <v>110</v>
      </c>
      <c r="B6" s="375"/>
      <c r="C6" s="375"/>
      <c r="D6" s="375"/>
      <c r="E6" s="375"/>
      <c r="F6" s="375"/>
      <c r="G6" s="375"/>
      <c r="H6" s="375"/>
      <c r="I6" s="109">
        <f>IET_B!L6</f>
        <v>0</v>
      </c>
    </row>
    <row r="7" spans="1:14" ht="24.9" customHeight="1">
      <c r="A7" s="375" t="s">
        <v>114</v>
      </c>
      <c r="B7" s="375"/>
      <c r="C7" s="375"/>
      <c r="D7" s="375"/>
      <c r="E7" s="375"/>
      <c r="F7" s="375"/>
      <c r="G7" s="375"/>
      <c r="H7" s="375"/>
      <c r="I7" s="109">
        <f>IET_B!L15</f>
        <v>0</v>
      </c>
    </row>
    <row r="8" spans="1:14" ht="24.9" customHeight="1">
      <c r="A8" s="375" t="s">
        <v>115</v>
      </c>
      <c r="B8" s="375"/>
      <c r="C8" s="375"/>
      <c r="D8" s="375"/>
      <c r="E8" s="375"/>
      <c r="F8" s="375"/>
      <c r="G8" s="375"/>
      <c r="H8" s="375"/>
      <c r="I8" s="109">
        <f>IET_B!L21</f>
        <v>0</v>
      </c>
    </row>
    <row r="9" spans="1:14" ht="24.9" customHeight="1">
      <c r="A9" s="375" t="s">
        <v>116</v>
      </c>
      <c r="B9" s="375"/>
      <c r="C9" s="375"/>
      <c r="D9" s="375"/>
      <c r="E9" s="375"/>
      <c r="F9" s="375"/>
      <c r="G9" s="375"/>
      <c r="H9" s="375"/>
      <c r="I9" s="109">
        <f>IET_B!C28</f>
        <v>0</v>
      </c>
    </row>
    <row r="10" spans="1:14" ht="24.9" customHeight="1">
      <c r="A10" s="375" t="s">
        <v>117</v>
      </c>
      <c r="B10" s="375"/>
      <c r="C10" s="375"/>
      <c r="D10" s="375"/>
      <c r="E10" s="375"/>
      <c r="F10" s="375"/>
      <c r="G10" s="375"/>
      <c r="H10" s="375"/>
      <c r="I10" s="109">
        <f>IET_B!F34</f>
        <v>0</v>
      </c>
    </row>
    <row r="11" spans="1:14" ht="24.9" customHeight="1">
      <c r="A11" s="375" t="s">
        <v>111</v>
      </c>
      <c r="B11" s="375"/>
      <c r="C11" s="375"/>
      <c r="D11" s="375"/>
      <c r="E11" s="375"/>
      <c r="F11" s="375"/>
      <c r="G11" s="375"/>
      <c r="H11" s="375"/>
      <c r="I11" s="109">
        <f>IET_B!F43</f>
        <v>0</v>
      </c>
    </row>
    <row r="12" spans="1:14" ht="24.9" customHeight="1">
      <c r="A12" s="375" t="s">
        <v>112</v>
      </c>
      <c r="B12" s="375"/>
      <c r="C12" s="375"/>
      <c r="D12" s="375"/>
      <c r="E12" s="375"/>
      <c r="F12" s="375"/>
      <c r="G12" s="375"/>
      <c r="H12" s="375"/>
      <c r="I12" s="109">
        <f>IET_B!F53</f>
        <v>0</v>
      </c>
    </row>
    <row r="13" spans="1:14" ht="24.9" customHeight="1">
      <c r="A13" s="375" t="s">
        <v>82</v>
      </c>
      <c r="B13" s="375"/>
      <c r="C13" s="375"/>
      <c r="D13" s="375"/>
      <c r="E13" s="375"/>
      <c r="F13" s="375"/>
      <c r="G13" s="375"/>
      <c r="H13" s="375"/>
      <c r="I13" s="109">
        <f>IET_B!F64</f>
        <v>0</v>
      </c>
    </row>
    <row r="14" spans="1:14" ht="24.9" customHeight="1">
      <c r="A14" s="375" t="s">
        <v>113</v>
      </c>
      <c r="B14" s="375"/>
      <c r="C14" s="375"/>
      <c r="D14" s="375"/>
      <c r="E14" s="375"/>
      <c r="F14" s="375"/>
      <c r="G14" s="375"/>
      <c r="H14" s="375"/>
      <c r="I14" s="286">
        <f>IET_B!E66*SUM('IET SUM'!I6+I7+I8+I9+I10+I11+I12+I13+I15)</f>
        <v>0</v>
      </c>
    </row>
    <row r="15" spans="1:14" ht="24.9" customHeight="1">
      <c r="A15" s="375" t="s">
        <v>318</v>
      </c>
      <c r="B15" s="375"/>
      <c r="C15" s="375"/>
      <c r="D15" s="375"/>
      <c r="E15" s="375"/>
      <c r="F15" s="375"/>
      <c r="G15" s="375"/>
      <c r="H15" s="375"/>
      <c r="I15" s="109">
        <f>IET_B!F69</f>
        <v>0</v>
      </c>
    </row>
    <row r="16" spans="1:14" ht="24.9" customHeight="1">
      <c r="A16" s="394" t="s">
        <v>364</v>
      </c>
      <c r="B16" s="395"/>
      <c r="C16" s="395"/>
      <c r="D16" s="395"/>
      <c r="E16" s="395"/>
      <c r="F16" s="395"/>
      <c r="G16" s="395"/>
      <c r="H16" s="396"/>
      <c r="I16" s="129">
        <f>SUM(I6:I15)</f>
        <v>0</v>
      </c>
    </row>
    <row r="17" spans="1:9" ht="24.9" customHeight="1">
      <c r="A17" s="400" t="s">
        <v>362</v>
      </c>
      <c r="B17" s="401"/>
      <c r="C17" s="401"/>
      <c r="D17" s="401"/>
      <c r="E17" s="401"/>
      <c r="F17" s="401"/>
      <c r="G17" s="401"/>
      <c r="H17" s="402"/>
      <c r="I17" s="269">
        <f>I4-I16</f>
        <v>0</v>
      </c>
    </row>
    <row r="18" spans="1:9" ht="24.9" customHeight="1">
      <c r="A18" s="397" t="s">
        <v>375</v>
      </c>
      <c r="B18" s="398"/>
      <c r="C18" s="398"/>
      <c r="D18" s="398"/>
      <c r="E18" s="398"/>
      <c r="F18" s="398"/>
      <c r="G18" s="398"/>
      <c r="H18" s="398"/>
      <c r="I18" s="399"/>
    </row>
    <row r="19" spans="1:9" ht="24.9" customHeight="1">
      <c r="A19" s="388" t="s">
        <v>374</v>
      </c>
      <c r="B19" s="389"/>
      <c r="C19" s="389"/>
      <c r="D19" s="389"/>
      <c r="E19" s="389"/>
      <c r="F19" s="389"/>
      <c r="G19" s="389"/>
      <c r="H19" s="389"/>
      <c r="I19" s="390"/>
    </row>
    <row r="20" spans="1:9" ht="24.9" customHeight="1">
      <c r="A20" s="391" t="s">
        <v>322</v>
      </c>
      <c r="B20" s="392"/>
      <c r="C20" s="392"/>
      <c r="D20" s="392"/>
      <c r="E20" s="392"/>
      <c r="F20" s="392"/>
      <c r="G20" s="392"/>
      <c r="H20" s="393"/>
      <c r="I20" s="112">
        <f>IET_B!O6*0.7</f>
        <v>0</v>
      </c>
    </row>
    <row r="21" spans="1:9" ht="24.9" customHeight="1">
      <c r="A21" s="391" t="s">
        <v>323</v>
      </c>
      <c r="B21" s="392"/>
      <c r="C21" s="392"/>
      <c r="D21" s="392"/>
      <c r="E21" s="392"/>
      <c r="F21" s="392"/>
      <c r="G21" s="392"/>
      <c r="H21" s="393"/>
      <c r="I21" s="112">
        <f>IET_B!O21</f>
        <v>0</v>
      </c>
    </row>
    <row r="22" spans="1:9" ht="24.9" customHeight="1">
      <c r="A22" s="391" t="s">
        <v>324</v>
      </c>
      <c r="B22" s="392"/>
      <c r="C22" s="392"/>
      <c r="D22" s="392"/>
      <c r="E22" s="392"/>
      <c r="F22" s="392"/>
      <c r="G22" s="392"/>
      <c r="H22" s="393"/>
      <c r="I22" s="112">
        <f>IET_B!F64</f>
        <v>0</v>
      </c>
    </row>
    <row r="23" spans="1:9" ht="24.9" customHeight="1">
      <c r="A23" s="391" t="s">
        <v>325</v>
      </c>
      <c r="B23" s="392"/>
      <c r="C23" s="392"/>
      <c r="D23" s="392"/>
      <c r="E23" s="392"/>
      <c r="F23" s="392"/>
      <c r="G23" s="392"/>
      <c r="H23" s="393"/>
      <c r="I23" s="112">
        <f>IET_B!F66</f>
        <v>0</v>
      </c>
    </row>
    <row r="24" spans="1:9" ht="21.75" customHeight="1">
      <c r="A24" s="403" t="s">
        <v>365</v>
      </c>
      <c r="B24" s="404"/>
      <c r="C24" s="404"/>
      <c r="D24" s="404"/>
      <c r="E24" s="404"/>
      <c r="F24" s="404"/>
      <c r="G24" s="404"/>
      <c r="H24" s="405"/>
      <c r="I24" s="288">
        <f>SUM(I20:I23)</f>
        <v>0</v>
      </c>
    </row>
    <row r="25" spans="1:9" ht="23.25" customHeight="1">
      <c r="A25" s="536" t="s">
        <v>321</v>
      </c>
      <c r="B25" s="537"/>
      <c r="C25" s="537"/>
      <c r="D25" s="537"/>
      <c r="E25" s="537"/>
      <c r="F25" s="537"/>
      <c r="G25" s="537"/>
      <c r="H25" s="538"/>
      <c r="I25" s="289" t="e">
        <f>I24/I16</f>
        <v>#DIV/0!</v>
      </c>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5">
    <mergeCell ref="A25:H25"/>
    <mergeCell ref="A1:I1"/>
    <mergeCell ref="A20:H20"/>
    <mergeCell ref="A21:H21"/>
    <mergeCell ref="A22:H22"/>
    <mergeCell ref="A23:H23"/>
    <mergeCell ref="A24:H24"/>
    <mergeCell ref="A15:H15"/>
    <mergeCell ref="A16:H16"/>
    <mergeCell ref="A17:H17"/>
    <mergeCell ref="A18:I18"/>
    <mergeCell ref="A19:I19"/>
    <mergeCell ref="A10:H10"/>
    <mergeCell ref="A11:H11"/>
    <mergeCell ref="A12:H12"/>
    <mergeCell ref="A13:H13"/>
    <mergeCell ref="A2:I2"/>
    <mergeCell ref="A3:G3"/>
    <mergeCell ref="A4:G4"/>
    <mergeCell ref="A14:H14"/>
    <mergeCell ref="A5:H5"/>
    <mergeCell ref="A6:H6"/>
    <mergeCell ref="A7:H7"/>
    <mergeCell ref="A8:H8"/>
    <mergeCell ref="A9:H9"/>
  </mergeCells>
  <pageMargins left="0.7" right="0.7" top="0.75" bottom="0.75" header="0.3" footer="0.3"/>
  <pageSetup scale="79" orientation="landscape" r:id="rId2"/>
  <headerFooter>
    <oddFooter>Page &amp;P of &amp;N</oddFooter>
  </headerFooter>
  <legacyDrawing r:id="rId3"/>
</worksheet>
</file>

<file path=xl/worksheets/sheet21.xml><?xml version="1.0" encoding="utf-8"?>
<worksheet xmlns="http://schemas.openxmlformats.org/spreadsheetml/2006/main" xmlns:r="http://schemas.openxmlformats.org/officeDocument/2006/relationships">
  <sheetPr>
    <tabColor theme="6" tint="-0.499984740745262"/>
  </sheetPr>
  <dimension ref="A1:Q70"/>
  <sheetViews>
    <sheetView showGridLines="0" workbookViewId="0">
      <pane ySplit="1" topLeftCell="A5" activePane="bottomLeft" state="frozen"/>
      <selection pane="bottomLeft" activeCell="H14" sqref="H14"/>
    </sheetView>
  </sheetViews>
  <sheetFormatPr defaultRowHeight="14.4"/>
  <cols>
    <col min="1" max="1" width="27.109375" customWidth="1"/>
    <col min="2" max="2" width="45.5546875" customWidth="1"/>
    <col min="3" max="3" width="19.6640625" customWidth="1"/>
    <col min="4" max="4" width="19.33203125" customWidth="1"/>
    <col min="5" max="5" width="12.5546875" customWidth="1"/>
    <col min="6" max="6" width="14.5546875" customWidth="1"/>
    <col min="7" max="7" width="17" customWidth="1"/>
    <col min="8" max="8" width="11.33203125" customWidth="1"/>
    <col min="9" max="9" width="11.109375" customWidth="1"/>
    <col min="10" max="10" width="10.44140625" style="5" customWidth="1"/>
    <col min="11" max="11" width="8.6640625" customWidth="1"/>
    <col min="12" max="12" width="12" style="6" customWidth="1"/>
    <col min="13" max="13" width="11" style="28" customWidth="1"/>
    <col min="14" max="14" width="12.6640625" style="8" customWidth="1"/>
    <col min="15" max="15" width="13.33203125" style="28" customWidth="1"/>
  </cols>
  <sheetData>
    <row r="1" spans="1:15" s="11" customFormat="1" ht="40.5" customHeight="1">
      <c r="A1" s="439" t="s">
        <v>383</v>
      </c>
      <c r="B1" s="440"/>
      <c r="C1" s="440"/>
      <c r="D1" s="440"/>
      <c r="E1" s="440"/>
      <c r="F1" s="440"/>
      <c r="G1" s="440"/>
      <c r="H1" s="440"/>
      <c r="I1" s="440"/>
      <c r="J1" s="440"/>
      <c r="K1" s="440"/>
      <c r="L1" s="440"/>
      <c r="M1" s="440"/>
      <c r="N1" s="440"/>
      <c r="O1" s="440"/>
    </row>
    <row r="2" spans="1:15" s="4" customFormat="1" ht="33.75" customHeight="1">
      <c r="A2" s="455" t="s">
        <v>83</v>
      </c>
      <c r="B2" s="455"/>
      <c r="C2" s="455"/>
      <c r="D2" s="455"/>
      <c r="E2" s="455"/>
      <c r="F2" s="455"/>
      <c r="G2" s="455"/>
      <c r="H2" s="455"/>
      <c r="I2" s="455"/>
      <c r="J2" s="455"/>
      <c r="K2" s="455"/>
      <c r="L2" s="455"/>
      <c r="M2" s="455"/>
      <c r="N2" s="455"/>
      <c r="O2" s="455"/>
    </row>
    <row r="3" spans="1:15" s="138" customFormat="1" ht="31.2">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c r="A4" s="139"/>
      <c r="B4" s="162"/>
      <c r="C4" s="140"/>
      <c r="D4" s="140"/>
      <c r="E4" s="158"/>
      <c r="F4" s="158"/>
      <c r="G4" s="182"/>
      <c r="H4" s="183"/>
      <c r="I4" s="141"/>
      <c r="J4" s="155"/>
      <c r="K4" s="152"/>
      <c r="L4" s="179">
        <f>I4*J4</f>
        <v>0</v>
      </c>
      <c r="M4" s="142"/>
      <c r="N4" s="179">
        <f>L4*M4</f>
        <v>0</v>
      </c>
      <c r="O4" s="179">
        <f>L4+N4</f>
        <v>0</v>
      </c>
    </row>
    <row r="5" spans="1:15" s="9" customFormat="1" ht="51.75" customHeight="1">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c r="A7" s="483" t="s">
        <v>84</v>
      </c>
      <c r="B7" s="484"/>
      <c r="C7" s="484"/>
      <c r="D7" s="484"/>
      <c r="E7" s="484"/>
      <c r="F7" s="484"/>
      <c r="G7" s="484"/>
      <c r="H7" s="484"/>
      <c r="I7" s="484"/>
      <c r="J7" s="484"/>
      <c r="K7" s="484"/>
      <c r="L7" s="484"/>
      <c r="M7" s="484"/>
      <c r="N7" s="484"/>
      <c r="O7" s="485"/>
    </row>
    <row r="8" spans="1:15" ht="20.25" customHeight="1">
      <c r="A8" s="471"/>
      <c r="B8" s="472"/>
      <c r="C8" s="472"/>
      <c r="D8" s="472"/>
      <c r="E8" s="472"/>
      <c r="F8" s="472"/>
      <c r="G8" s="472"/>
      <c r="H8" s="472"/>
      <c r="I8" s="472"/>
      <c r="J8" s="472"/>
      <c r="K8" s="472"/>
      <c r="L8" s="472"/>
      <c r="M8" s="472"/>
      <c r="N8" s="472"/>
      <c r="O8" s="473"/>
    </row>
    <row r="9" spans="1:15" s="167" customFormat="1" ht="31.2">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1" customHeight="1">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1" customHeight="1">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1" customHeight="1">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c r="A16" s="468" t="s">
        <v>85</v>
      </c>
      <c r="B16" s="469"/>
      <c r="C16" s="469"/>
      <c r="D16" s="469"/>
      <c r="E16" s="469"/>
      <c r="F16" s="469"/>
      <c r="G16" s="469"/>
      <c r="H16" s="469"/>
      <c r="I16" s="469"/>
      <c r="J16" s="469"/>
      <c r="K16" s="469"/>
      <c r="L16" s="469"/>
      <c r="M16" s="469"/>
      <c r="N16" s="469"/>
      <c r="O16" s="470"/>
    </row>
    <row r="17" spans="1:17" s="12" customFormat="1" ht="20.25" customHeight="1">
      <c r="A17" s="471"/>
      <c r="B17" s="472"/>
      <c r="C17" s="472"/>
      <c r="D17" s="472"/>
      <c r="E17" s="472"/>
      <c r="F17" s="472"/>
      <c r="G17" s="472"/>
      <c r="H17" s="472"/>
      <c r="I17" s="472"/>
      <c r="J17" s="472"/>
      <c r="K17" s="472"/>
      <c r="L17" s="472"/>
      <c r="M17" s="472"/>
      <c r="N17" s="472"/>
      <c r="O17" s="473"/>
    </row>
    <row r="18" spans="1:17" s="167" customFormat="1" ht="32.25" customHeight="1">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7" s="14" customFormat="1" ht="49.5" customHeight="1">
      <c r="A19" s="139"/>
      <c r="B19" s="162"/>
      <c r="C19" s="143"/>
      <c r="D19" s="143"/>
      <c r="E19" s="159"/>
      <c r="F19" s="159"/>
      <c r="G19" s="479"/>
      <c r="H19" s="480"/>
      <c r="I19" s="144"/>
      <c r="J19" s="156"/>
      <c r="K19" s="153"/>
      <c r="L19" s="189">
        <f>I19*J19</f>
        <v>0</v>
      </c>
      <c r="M19" s="145"/>
      <c r="N19" s="189">
        <f>L19*M19</f>
        <v>0</v>
      </c>
      <c r="O19" s="189">
        <f>L19+N19</f>
        <v>0</v>
      </c>
    </row>
    <row r="20" spans="1:17" s="14" customFormat="1" ht="48.75" customHeight="1">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17" s="4" customFormat="1" ht="23.25" customHeight="1">
      <c r="A21" s="474" t="s">
        <v>343</v>
      </c>
      <c r="B21" s="475"/>
      <c r="C21" s="475"/>
      <c r="D21" s="475"/>
      <c r="E21" s="475"/>
      <c r="F21" s="475"/>
      <c r="G21" s="475"/>
      <c r="H21" s="475"/>
      <c r="I21" s="475"/>
      <c r="J21" s="475"/>
      <c r="K21" s="476"/>
      <c r="L21" s="187">
        <f>SUM(L19:L20)</f>
        <v>0</v>
      </c>
      <c r="M21" s="188"/>
      <c r="N21" s="187">
        <f>SUM(N19:N20)</f>
        <v>0</v>
      </c>
      <c r="O21" s="187">
        <f>SUM(O19:O20)</f>
        <v>0</v>
      </c>
    </row>
    <row r="22" spans="1:17" s="4" customFormat="1" ht="20.25" customHeight="1">
      <c r="A22" s="468" t="s">
        <v>378</v>
      </c>
      <c r="B22" s="469"/>
      <c r="C22" s="469"/>
      <c r="D22" s="469"/>
      <c r="E22" s="469"/>
      <c r="F22" s="469"/>
      <c r="G22" s="469"/>
      <c r="H22" s="469"/>
      <c r="I22" s="469"/>
      <c r="J22" s="469"/>
      <c r="K22" s="469"/>
      <c r="L22" s="469"/>
      <c r="M22" s="469"/>
      <c r="N22" s="469"/>
      <c r="O22" s="469"/>
      <c r="P22" s="282"/>
      <c r="Q22" s="282"/>
    </row>
    <row r="23" spans="1:17" s="12" customFormat="1" ht="19.5" customHeight="1">
      <c r="A23" s="471"/>
      <c r="B23" s="472"/>
      <c r="C23" s="472"/>
      <c r="D23" s="484"/>
      <c r="E23" s="484"/>
      <c r="F23" s="484"/>
      <c r="G23" s="484"/>
      <c r="H23" s="484"/>
      <c r="I23" s="484"/>
      <c r="J23" s="484"/>
      <c r="K23" s="484"/>
      <c r="L23" s="484"/>
      <c r="M23" s="484"/>
      <c r="N23" s="484"/>
      <c r="O23" s="484"/>
      <c r="P23" s="283"/>
      <c r="Q23" s="283"/>
    </row>
    <row r="24" spans="1:17" s="1" customFormat="1" ht="25.5" customHeight="1">
      <c r="A24" s="539" t="s">
        <v>93</v>
      </c>
      <c r="B24" s="540"/>
      <c r="C24" s="540"/>
      <c r="D24" s="492"/>
      <c r="E24" s="493"/>
      <c r="F24" s="493"/>
      <c r="G24" s="493"/>
      <c r="H24" s="493"/>
      <c r="I24" s="493"/>
      <c r="J24" s="493"/>
      <c r="K24" s="493"/>
      <c r="L24" s="493"/>
      <c r="M24" s="493"/>
      <c r="N24" s="493"/>
      <c r="O24" s="493"/>
      <c r="P24" s="235"/>
      <c r="Q24" s="235"/>
    </row>
    <row r="25" spans="1:17" s="9" customFormat="1" ht="25.5" customHeight="1">
      <c r="A25" s="486" t="s">
        <v>76</v>
      </c>
      <c r="B25" s="487"/>
      <c r="C25" s="199">
        <f>N6</f>
        <v>0</v>
      </c>
      <c r="D25" s="492"/>
      <c r="E25" s="493"/>
      <c r="F25" s="493"/>
      <c r="G25" s="493"/>
      <c r="H25" s="493"/>
      <c r="I25" s="493"/>
      <c r="J25" s="493"/>
      <c r="K25" s="493"/>
      <c r="L25" s="493"/>
      <c r="M25" s="493"/>
      <c r="N25" s="493"/>
      <c r="O25" s="493"/>
      <c r="P25" s="25"/>
      <c r="Q25" s="25"/>
    </row>
    <row r="26" spans="1:17" s="9" customFormat="1" ht="25.5" customHeight="1">
      <c r="A26" s="486" t="s">
        <v>77</v>
      </c>
      <c r="B26" s="487"/>
      <c r="C26" s="199">
        <f>N15</f>
        <v>0</v>
      </c>
      <c r="D26" s="492"/>
      <c r="E26" s="493"/>
      <c r="F26" s="493"/>
      <c r="G26" s="493"/>
      <c r="H26" s="493"/>
      <c r="I26" s="493"/>
      <c r="J26" s="493"/>
      <c r="K26" s="493"/>
      <c r="L26" s="493"/>
      <c r="M26" s="493"/>
      <c r="N26" s="493"/>
      <c r="O26" s="493"/>
      <c r="P26" s="25"/>
      <c r="Q26" s="25"/>
    </row>
    <row r="27" spans="1:17" s="9" customFormat="1" ht="25.5" customHeight="1">
      <c r="A27" s="486" t="s">
        <v>78</v>
      </c>
      <c r="B27" s="487"/>
      <c r="C27" s="199">
        <f>N21</f>
        <v>0</v>
      </c>
      <c r="D27" s="492"/>
      <c r="E27" s="493"/>
      <c r="F27" s="493"/>
      <c r="G27" s="493"/>
      <c r="H27" s="493"/>
      <c r="I27" s="493"/>
      <c r="J27" s="493"/>
      <c r="K27" s="493"/>
      <c r="L27" s="493"/>
      <c r="M27" s="493"/>
      <c r="N27" s="493"/>
      <c r="O27" s="493"/>
      <c r="P27" s="25"/>
      <c r="Q27" s="25"/>
    </row>
    <row r="28" spans="1:17" s="17" customFormat="1" ht="25.5" customHeight="1">
      <c r="A28" s="488" t="s">
        <v>356</v>
      </c>
      <c r="B28" s="489"/>
      <c r="C28" s="200">
        <f>SUM(C25:C27)</f>
        <v>0</v>
      </c>
      <c r="D28" s="492"/>
      <c r="E28" s="493"/>
      <c r="F28" s="493"/>
      <c r="G28" s="493"/>
      <c r="H28" s="493"/>
      <c r="I28" s="493"/>
      <c r="J28" s="493"/>
      <c r="K28" s="493"/>
      <c r="L28" s="493"/>
      <c r="M28" s="493"/>
      <c r="N28" s="493"/>
      <c r="O28" s="493"/>
      <c r="P28" s="284"/>
      <c r="Q28" s="284"/>
    </row>
    <row r="29" spans="1:17" s="17" customFormat="1" ht="19.5" customHeight="1">
      <c r="A29" s="483" t="s">
        <v>94</v>
      </c>
      <c r="B29" s="484"/>
      <c r="C29" s="484"/>
      <c r="D29" s="484"/>
      <c r="E29" s="484"/>
      <c r="F29" s="484"/>
      <c r="G29" s="503"/>
      <c r="H29" s="503"/>
      <c r="I29" s="503"/>
      <c r="J29" s="503"/>
      <c r="K29" s="503"/>
      <c r="L29" s="503"/>
      <c r="M29" s="503"/>
      <c r="N29" s="503"/>
      <c r="O29" s="503"/>
    </row>
    <row r="30" spans="1:17" ht="20.25" customHeight="1">
      <c r="A30" s="471"/>
      <c r="B30" s="472"/>
      <c r="C30" s="472"/>
      <c r="D30" s="472"/>
      <c r="E30" s="472"/>
      <c r="F30" s="472"/>
      <c r="G30" s="503"/>
      <c r="H30" s="503"/>
      <c r="I30" s="503"/>
      <c r="J30" s="503"/>
      <c r="K30" s="503"/>
      <c r="L30" s="503"/>
      <c r="M30" s="503"/>
      <c r="N30" s="503"/>
      <c r="O30" s="503"/>
    </row>
    <row r="31" spans="1:17" ht="24" customHeight="1">
      <c r="A31" s="197" t="s">
        <v>379</v>
      </c>
      <c r="B31" s="494" t="s">
        <v>4</v>
      </c>
      <c r="C31" s="495"/>
      <c r="D31" s="198" t="s">
        <v>71</v>
      </c>
      <c r="E31" s="197" t="s">
        <v>72</v>
      </c>
      <c r="F31" s="271" t="s">
        <v>75</v>
      </c>
      <c r="G31" s="503"/>
      <c r="H31" s="503"/>
      <c r="I31" s="503"/>
      <c r="J31" s="503"/>
      <c r="K31" s="503"/>
      <c r="L31" s="503"/>
      <c r="M31" s="503"/>
      <c r="N31" s="503"/>
      <c r="O31" s="503"/>
    </row>
    <row r="32" spans="1:17" s="18" customFormat="1" ht="40.5" customHeight="1">
      <c r="A32" s="195"/>
      <c r="B32" s="496"/>
      <c r="C32" s="497"/>
      <c r="D32" s="196"/>
      <c r="E32" s="195"/>
      <c r="F32" s="281">
        <f>D32*E32</f>
        <v>0</v>
      </c>
      <c r="G32" s="503"/>
      <c r="H32" s="503"/>
      <c r="I32" s="503"/>
      <c r="J32" s="503"/>
      <c r="K32" s="503"/>
      <c r="L32" s="503"/>
      <c r="M32" s="503"/>
      <c r="N32" s="503"/>
      <c r="O32" s="503"/>
    </row>
    <row r="33" spans="1:15" s="18" customFormat="1" ht="39" customHeight="1">
      <c r="A33" s="195"/>
      <c r="B33" s="501"/>
      <c r="C33" s="502"/>
      <c r="D33" s="196"/>
      <c r="E33" s="195"/>
      <c r="F33" s="281">
        <f t="shared" ref="F33" si="9">D33*E33</f>
        <v>0</v>
      </c>
      <c r="G33" s="503"/>
      <c r="H33" s="503"/>
      <c r="I33" s="503"/>
      <c r="J33" s="503"/>
      <c r="K33" s="503"/>
      <c r="L33" s="503"/>
      <c r="M33" s="503"/>
      <c r="N33" s="503"/>
      <c r="O33" s="503"/>
    </row>
    <row r="34" spans="1:15" s="4" customFormat="1" ht="27.75" customHeight="1">
      <c r="A34" s="498" t="s">
        <v>356</v>
      </c>
      <c r="B34" s="499"/>
      <c r="C34" s="499"/>
      <c r="D34" s="499"/>
      <c r="E34" s="500"/>
      <c r="F34" s="272">
        <f>SUM(F24:F33)</f>
        <v>0</v>
      </c>
      <c r="G34" s="503"/>
      <c r="H34" s="503"/>
      <c r="I34" s="503"/>
      <c r="J34" s="503"/>
      <c r="K34" s="503"/>
      <c r="L34" s="503"/>
      <c r="M34" s="503"/>
      <c r="N34" s="503"/>
      <c r="O34" s="503"/>
    </row>
    <row r="35" spans="1:15" s="12" customFormat="1" ht="20.25" customHeight="1">
      <c r="A35" s="512" t="s">
        <v>86</v>
      </c>
      <c r="B35" s="513"/>
      <c r="C35" s="513"/>
      <c r="D35" s="513"/>
      <c r="E35" s="513"/>
      <c r="F35" s="513"/>
      <c r="G35" s="503"/>
      <c r="H35" s="503"/>
      <c r="I35" s="503"/>
      <c r="J35" s="503"/>
      <c r="K35" s="503"/>
      <c r="L35" s="503"/>
      <c r="M35" s="503"/>
      <c r="N35" s="503"/>
      <c r="O35" s="503"/>
    </row>
    <row r="36" spans="1:15" ht="20.25" customHeight="1">
      <c r="A36" s="514"/>
      <c r="B36" s="515"/>
      <c r="C36" s="515"/>
      <c r="D36" s="515"/>
      <c r="E36" s="515"/>
      <c r="F36" s="515"/>
      <c r="G36" s="503"/>
      <c r="H36" s="503"/>
      <c r="I36" s="503"/>
      <c r="J36" s="503"/>
      <c r="K36" s="503"/>
      <c r="L36" s="503"/>
      <c r="M36" s="503"/>
      <c r="N36" s="503"/>
      <c r="O36" s="503"/>
    </row>
    <row r="37" spans="1:15" s="4" customFormat="1" ht="19.5" customHeight="1">
      <c r="A37" s="462" t="s">
        <v>104</v>
      </c>
      <c r="B37" s="463"/>
      <c r="C37" s="463"/>
      <c r="D37" s="463"/>
      <c r="E37" s="464"/>
      <c r="F37" s="201" t="s">
        <v>358</v>
      </c>
      <c r="G37" s="503"/>
      <c r="H37" s="503"/>
      <c r="I37" s="503"/>
      <c r="J37" s="503"/>
      <c r="K37" s="503"/>
      <c r="L37" s="503"/>
      <c r="M37" s="503"/>
      <c r="N37" s="503"/>
      <c r="O37" s="503"/>
    </row>
    <row r="38" spans="1:15" s="9" customFormat="1" ht="48.75" customHeight="1">
      <c r="A38" s="505"/>
      <c r="B38" s="506"/>
      <c r="C38" s="506"/>
      <c r="D38" s="506"/>
      <c r="E38" s="507"/>
      <c r="F38" s="203"/>
      <c r="G38" s="503"/>
      <c r="H38" s="503"/>
      <c r="I38" s="503"/>
      <c r="J38" s="503"/>
      <c r="K38" s="503"/>
      <c r="L38" s="503"/>
      <c r="M38" s="503"/>
      <c r="N38" s="503"/>
      <c r="O38" s="503"/>
    </row>
    <row r="39" spans="1:15" s="4" customFormat="1" ht="19.5" customHeight="1">
      <c r="A39" s="205" t="s">
        <v>105</v>
      </c>
      <c r="B39" s="206"/>
      <c r="C39" s="206"/>
      <c r="D39" s="206"/>
      <c r="E39" s="206"/>
      <c r="F39" s="207"/>
      <c r="G39" s="503"/>
      <c r="H39" s="503"/>
      <c r="I39" s="503"/>
      <c r="J39" s="503"/>
      <c r="K39" s="503"/>
      <c r="L39" s="503"/>
      <c r="M39" s="503"/>
      <c r="N39" s="503"/>
      <c r="O39" s="503"/>
    </row>
    <row r="40" spans="1:15" s="9" customFormat="1" ht="49.5" customHeight="1">
      <c r="A40" s="505"/>
      <c r="B40" s="506"/>
      <c r="C40" s="506"/>
      <c r="D40" s="506"/>
      <c r="E40" s="507"/>
      <c r="F40" s="202"/>
      <c r="G40" s="503"/>
      <c r="H40" s="503"/>
      <c r="I40" s="503"/>
      <c r="J40" s="503"/>
      <c r="K40" s="503"/>
      <c r="L40" s="503"/>
      <c r="M40" s="503"/>
      <c r="N40" s="503"/>
      <c r="O40" s="503"/>
    </row>
    <row r="41" spans="1:15" s="4" customFormat="1" ht="19.5" customHeight="1">
      <c r="A41" s="205" t="s">
        <v>106</v>
      </c>
      <c r="B41" s="206"/>
      <c r="C41" s="206"/>
      <c r="D41" s="206"/>
      <c r="E41" s="206"/>
      <c r="F41" s="207"/>
      <c r="G41" s="503"/>
      <c r="H41" s="503"/>
      <c r="I41" s="503"/>
      <c r="J41" s="503"/>
      <c r="K41" s="503"/>
      <c r="L41" s="503"/>
      <c r="M41" s="503"/>
      <c r="N41" s="503"/>
      <c r="O41" s="503"/>
    </row>
    <row r="42" spans="1:15" s="9" customFormat="1" ht="49.5" customHeight="1">
      <c r="A42" s="505"/>
      <c r="B42" s="506"/>
      <c r="C42" s="506"/>
      <c r="D42" s="506"/>
      <c r="E42" s="507"/>
      <c r="F42" s="202"/>
      <c r="G42" s="503"/>
      <c r="H42" s="503"/>
      <c r="I42" s="503"/>
      <c r="J42" s="503"/>
      <c r="K42" s="503"/>
      <c r="L42" s="503"/>
      <c r="M42" s="503"/>
      <c r="N42" s="503"/>
      <c r="O42" s="503"/>
    </row>
    <row r="43" spans="1:15" s="4" customFormat="1" ht="21.75" customHeight="1">
      <c r="A43" s="508" t="s">
        <v>356</v>
      </c>
      <c r="B43" s="509"/>
      <c r="C43" s="509"/>
      <c r="D43" s="509"/>
      <c r="E43" s="510"/>
      <c r="F43" s="148">
        <f>F38+F40+F42</f>
        <v>0</v>
      </c>
      <c r="G43" s="503"/>
      <c r="H43" s="503"/>
      <c r="I43" s="503"/>
      <c r="J43" s="503"/>
      <c r="K43" s="503"/>
      <c r="L43" s="503"/>
      <c r="M43" s="503"/>
      <c r="N43" s="503"/>
      <c r="O43" s="503"/>
    </row>
    <row r="44" spans="1:15" ht="37.5" customHeight="1">
      <c r="A44" s="511" t="s">
        <v>87</v>
      </c>
      <c r="B44" s="511"/>
      <c r="C44" s="511"/>
      <c r="D44" s="511"/>
      <c r="E44" s="511"/>
      <c r="F44" s="511"/>
      <c r="G44" s="503"/>
      <c r="H44" s="503"/>
      <c r="I44" s="503"/>
      <c r="J44" s="503"/>
      <c r="K44" s="503"/>
      <c r="L44" s="503"/>
      <c r="M44" s="503"/>
      <c r="N44" s="503"/>
      <c r="O44" s="503"/>
    </row>
    <row r="45" spans="1:15" ht="21" customHeight="1">
      <c r="A45" s="519" t="s">
        <v>79</v>
      </c>
      <c r="B45" s="520"/>
      <c r="C45" s="520"/>
      <c r="D45" s="520"/>
      <c r="E45" s="521"/>
      <c r="F45" s="208" t="s">
        <v>358</v>
      </c>
      <c r="G45" s="503"/>
      <c r="H45" s="503"/>
      <c r="I45" s="503"/>
      <c r="J45" s="503"/>
      <c r="K45" s="503"/>
      <c r="L45" s="503"/>
      <c r="M45" s="503"/>
      <c r="N45" s="503"/>
      <c r="O45" s="503"/>
    </row>
    <row r="46" spans="1:15" ht="48.75" customHeight="1">
      <c r="A46" s="505"/>
      <c r="B46" s="506"/>
      <c r="C46" s="506"/>
      <c r="D46" s="506"/>
      <c r="E46" s="507"/>
      <c r="F46" s="150"/>
      <c r="G46" s="503"/>
      <c r="H46" s="503"/>
      <c r="I46" s="503"/>
      <c r="J46" s="503"/>
      <c r="K46" s="503"/>
      <c r="L46" s="503"/>
      <c r="M46" s="503"/>
      <c r="N46" s="503"/>
      <c r="O46" s="503"/>
    </row>
    <row r="47" spans="1:15" ht="22.5" customHeight="1">
      <c r="A47" s="519" t="s">
        <v>80</v>
      </c>
      <c r="B47" s="520"/>
      <c r="C47" s="520"/>
      <c r="D47" s="520"/>
      <c r="E47" s="521"/>
      <c r="F47" s="149"/>
      <c r="G47" s="503"/>
      <c r="H47" s="503"/>
      <c r="I47" s="503"/>
      <c r="J47" s="503"/>
      <c r="K47" s="503"/>
      <c r="L47" s="503"/>
      <c r="M47" s="503"/>
      <c r="N47" s="503"/>
      <c r="O47" s="503"/>
    </row>
    <row r="48" spans="1:15" ht="47.25" customHeight="1">
      <c r="A48" s="505"/>
      <c r="B48" s="506"/>
      <c r="C48" s="506"/>
      <c r="D48" s="506"/>
      <c r="E48" s="507"/>
      <c r="F48" s="150"/>
      <c r="G48" s="503"/>
      <c r="H48" s="503"/>
      <c r="I48" s="503"/>
      <c r="J48" s="503"/>
      <c r="K48" s="503"/>
      <c r="L48" s="503"/>
      <c r="M48" s="503"/>
      <c r="N48" s="503"/>
      <c r="O48" s="503"/>
    </row>
    <row r="49" spans="1:15" ht="21.75" customHeight="1">
      <c r="A49" s="519" t="s">
        <v>81</v>
      </c>
      <c r="B49" s="520"/>
      <c r="C49" s="520"/>
      <c r="D49" s="520"/>
      <c r="E49" s="521"/>
      <c r="F49" s="149"/>
      <c r="G49" s="503"/>
      <c r="H49" s="503"/>
      <c r="I49" s="503"/>
      <c r="J49" s="503"/>
      <c r="K49" s="503"/>
      <c r="L49" s="503"/>
      <c r="M49" s="503"/>
      <c r="N49" s="503"/>
      <c r="O49" s="503"/>
    </row>
    <row r="50" spans="1:15" ht="47.25" customHeight="1">
      <c r="A50" s="505"/>
      <c r="B50" s="506"/>
      <c r="C50" s="506"/>
      <c r="D50" s="506"/>
      <c r="E50" s="507"/>
      <c r="F50" s="150"/>
      <c r="G50" s="503"/>
      <c r="H50" s="503"/>
      <c r="I50" s="503"/>
      <c r="J50" s="503"/>
      <c r="K50" s="503"/>
      <c r="L50" s="503"/>
      <c r="M50" s="503"/>
      <c r="N50" s="503"/>
      <c r="O50" s="503"/>
    </row>
    <row r="51" spans="1:15" ht="22.5" customHeight="1">
      <c r="A51" s="519" t="s">
        <v>107</v>
      </c>
      <c r="B51" s="520"/>
      <c r="C51" s="520"/>
      <c r="D51" s="520"/>
      <c r="E51" s="521"/>
      <c r="F51" s="149"/>
      <c r="G51" s="503"/>
      <c r="H51" s="503"/>
      <c r="I51" s="503"/>
      <c r="J51" s="503"/>
      <c r="K51" s="503"/>
      <c r="L51" s="503"/>
      <c r="M51" s="503"/>
      <c r="N51" s="503"/>
      <c r="O51" s="503"/>
    </row>
    <row r="52" spans="1:15" ht="50.25" customHeight="1">
      <c r="A52" s="505"/>
      <c r="B52" s="506"/>
      <c r="C52" s="506"/>
      <c r="D52" s="506"/>
      <c r="E52" s="507"/>
      <c r="F52" s="150"/>
      <c r="G52" s="503"/>
      <c r="H52" s="503"/>
      <c r="I52" s="503"/>
      <c r="J52" s="503"/>
      <c r="K52" s="503"/>
      <c r="L52" s="503"/>
      <c r="M52" s="503"/>
      <c r="N52" s="503"/>
      <c r="O52" s="503"/>
    </row>
    <row r="53" spans="1:15" ht="22.5" customHeight="1">
      <c r="A53" s="516" t="s">
        <v>356</v>
      </c>
      <c r="B53" s="517"/>
      <c r="C53" s="517"/>
      <c r="D53" s="517"/>
      <c r="E53" s="518"/>
      <c r="F53" s="209">
        <f>F46+F48+F50+F52</f>
        <v>0</v>
      </c>
      <c r="G53" s="503"/>
      <c r="H53" s="503"/>
      <c r="I53" s="503"/>
      <c r="J53" s="503"/>
      <c r="K53" s="503"/>
      <c r="L53" s="503"/>
      <c r="M53" s="503"/>
      <c r="N53" s="503"/>
      <c r="O53" s="503"/>
    </row>
    <row r="54" spans="1:15" ht="36" customHeight="1">
      <c r="A54" s="511" t="s">
        <v>95</v>
      </c>
      <c r="B54" s="511"/>
      <c r="C54" s="511"/>
      <c r="D54" s="511"/>
      <c r="E54" s="511"/>
      <c r="F54" s="511"/>
      <c r="G54" s="531"/>
      <c r="H54" s="531"/>
      <c r="I54" s="531"/>
      <c r="J54" s="531"/>
      <c r="K54" s="531"/>
      <c r="L54" s="531"/>
      <c r="M54" s="531"/>
      <c r="N54" s="531"/>
      <c r="O54" s="531"/>
    </row>
    <row r="55" spans="1:15" ht="27" customHeight="1">
      <c r="A55" s="210" t="s">
        <v>380</v>
      </c>
      <c r="B55" s="459" t="s">
        <v>381</v>
      </c>
      <c r="C55" s="460"/>
      <c r="D55" s="460"/>
      <c r="E55" s="461"/>
      <c r="F55" s="210" t="s">
        <v>358</v>
      </c>
      <c r="G55" s="531"/>
      <c r="H55" s="531"/>
      <c r="I55" s="531"/>
      <c r="J55" s="531"/>
      <c r="K55" s="531"/>
      <c r="L55" s="531"/>
      <c r="M55" s="531"/>
      <c r="N55" s="531"/>
      <c r="O55" s="531"/>
    </row>
    <row r="56" spans="1:15" ht="33" customHeight="1">
      <c r="A56" s="146" t="s">
        <v>96</v>
      </c>
      <c r="B56" s="456"/>
      <c r="C56" s="457"/>
      <c r="D56" s="457"/>
      <c r="E56" s="458"/>
      <c r="F56" s="147"/>
      <c r="G56" s="531"/>
      <c r="H56" s="531"/>
      <c r="I56" s="531"/>
      <c r="J56" s="531"/>
      <c r="K56" s="531"/>
      <c r="L56" s="531"/>
      <c r="M56" s="531"/>
      <c r="N56" s="531"/>
      <c r="O56" s="531"/>
    </row>
    <row r="57" spans="1:15" ht="33" customHeight="1">
      <c r="A57" s="146" t="s">
        <v>97</v>
      </c>
      <c r="B57" s="456"/>
      <c r="C57" s="457"/>
      <c r="D57" s="457"/>
      <c r="E57" s="458"/>
      <c r="F57" s="147"/>
      <c r="G57" s="531"/>
      <c r="H57" s="531"/>
      <c r="I57" s="531"/>
      <c r="J57" s="531"/>
      <c r="K57" s="531"/>
      <c r="L57" s="531"/>
      <c r="M57" s="531"/>
      <c r="N57" s="531"/>
      <c r="O57" s="531"/>
    </row>
    <row r="58" spans="1:15" ht="33" customHeight="1">
      <c r="A58" s="146" t="s">
        <v>98</v>
      </c>
      <c r="B58" s="456"/>
      <c r="C58" s="457"/>
      <c r="D58" s="457"/>
      <c r="E58" s="458"/>
      <c r="F58" s="147"/>
      <c r="G58" s="531"/>
      <c r="H58" s="531"/>
      <c r="I58" s="531"/>
      <c r="J58" s="531"/>
      <c r="K58" s="531"/>
      <c r="L58" s="531"/>
      <c r="M58" s="531"/>
      <c r="N58" s="531"/>
      <c r="O58" s="531"/>
    </row>
    <row r="59" spans="1:15" ht="33" customHeight="1">
      <c r="A59" s="146" t="s">
        <v>99</v>
      </c>
      <c r="B59" s="456"/>
      <c r="C59" s="457"/>
      <c r="D59" s="457"/>
      <c r="E59" s="458"/>
      <c r="F59" s="147"/>
      <c r="G59" s="531"/>
      <c r="H59" s="531"/>
      <c r="I59" s="531"/>
      <c r="J59" s="531"/>
      <c r="K59" s="531"/>
      <c r="L59" s="531"/>
      <c r="M59" s="531"/>
      <c r="N59" s="531"/>
      <c r="O59" s="531"/>
    </row>
    <row r="60" spans="1:15" ht="33" customHeight="1">
      <c r="A60" s="146" t="s">
        <v>100</v>
      </c>
      <c r="B60" s="456"/>
      <c r="C60" s="457"/>
      <c r="D60" s="457"/>
      <c r="E60" s="458"/>
      <c r="F60" s="147"/>
      <c r="G60" s="531"/>
      <c r="H60" s="531"/>
      <c r="I60" s="531"/>
      <c r="J60" s="531"/>
      <c r="K60" s="531"/>
      <c r="L60" s="531"/>
      <c r="M60" s="531"/>
      <c r="N60" s="531"/>
      <c r="O60" s="531"/>
    </row>
    <row r="61" spans="1:15" ht="33" customHeight="1">
      <c r="A61" s="146" t="s">
        <v>101</v>
      </c>
      <c r="B61" s="456"/>
      <c r="C61" s="457"/>
      <c r="D61" s="457"/>
      <c r="E61" s="458"/>
      <c r="F61" s="147"/>
      <c r="G61" s="531"/>
      <c r="H61" s="531"/>
      <c r="I61" s="531"/>
      <c r="J61" s="531"/>
      <c r="K61" s="531"/>
      <c r="L61" s="531"/>
      <c r="M61" s="531"/>
      <c r="N61" s="531"/>
      <c r="O61" s="531"/>
    </row>
    <row r="62" spans="1:15" ht="33" customHeight="1">
      <c r="A62" s="146" t="s">
        <v>102</v>
      </c>
      <c r="B62" s="456"/>
      <c r="C62" s="457"/>
      <c r="D62" s="457"/>
      <c r="E62" s="458"/>
      <c r="F62" s="147"/>
      <c r="G62" s="531"/>
      <c r="H62" s="531"/>
      <c r="I62" s="531"/>
      <c r="J62" s="531"/>
      <c r="K62" s="531"/>
      <c r="L62" s="531"/>
      <c r="M62" s="531"/>
      <c r="N62" s="531"/>
      <c r="O62" s="531"/>
    </row>
    <row r="63" spans="1:15" ht="33" customHeight="1">
      <c r="A63" s="146" t="s">
        <v>103</v>
      </c>
      <c r="B63" s="456"/>
      <c r="C63" s="457"/>
      <c r="D63" s="457"/>
      <c r="E63" s="458"/>
      <c r="F63" s="147"/>
      <c r="G63" s="531"/>
      <c r="H63" s="531"/>
      <c r="I63" s="531"/>
      <c r="J63" s="531"/>
      <c r="K63" s="531"/>
      <c r="L63" s="531"/>
      <c r="M63" s="531"/>
      <c r="N63" s="531"/>
      <c r="O63" s="531"/>
    </row>
    <row r="64" spans="1:15" ht="27" customHeight="1">
      <c r="A64" s="523" t="s">
        <v>356</v>
      </c>
      <c r="B64" s="524"/>
      <c r="C64" s="524"/>
      <c r="D64" s="524"/>
      <c r="E64" s="525"/>
      <c r="F64" s="151">
        <f>SUM(F56:F63)</f>
        <v>0</v>
      </c>
      <c r="G64" s="531"/>
      <c r="H64" s="531"/>
      <c r="I64" s="531"/>
      <c r="J64" s="531"/>
      <c r="K64" s="531"/>
      <c r="L64" s="531"/>
      <c r="M64" s="531"/>
      <c r="N64" s="531"/>
      <c r="O64" s="531"/>
    </row>
    <row r="65" spans="1:15" ht="35.25" customHeight="1" thickBot="1">
      <c r="A65" s="541" t="s">
        <v>88</v>
      </c>
      <c r="B65" s="532"/>
      <c r="C65" s="532"/>
      <c r="D65" s="532"/>
      <c r="E65" s="532"/>
      <c r="F65" s="532"/>
      <c r="G65" s="531"/>
      <c r="H65" s="531"/>
      <c r="I65" s="531"/>
      <c r="J65" s="531"/>
      <c r="K65" s="531"/>
      <c r="L65" s="531"/>
      <c r="M65" s="531"/>
      <c r="N65" s="531"/>
      <c r="O65" s="531"/>
    </row>
    <row r="66" spans="1:15" ht="30" customHeight="1" thickBot="1">
      <c r="A66" s="526" t="s">
        <v>108</v>
      </c>
      <c r="B66" s="527"/>
      <c r="C66" s="212"/>
      <c r="D66" s="211" t="s">
        <v>109</v>
      </c>
      <c r="E66" s="212"/>
      <c r="F66" s="213">
        <f>'IET MSUM'!I11</f>
        <v>0</v>
      </c>
      <c r="G66" s="531"/>
      <c r="H66" s="531"/>
      <c r="I66" s="531"/>
      <c r="J66" s="531"/>
      <c r="K66" s="531"/>
      <c r="L66" s="531"/>
      <c r="M66" s="531"/>
      <c r="N66" s="531"/>
      <c r="O66" s="531"/>
    </row>
    <row r="67" spans="1:15" ht="37.5" customHeight="1">
      <c r="A67" s="533" t="s">
        <v>130</v>
      </c>
      <c r="B67" s="534"/>
      <c r="C67" s="534"/>
      <c r="D67" s="534"/>
      <c r="E67" s="534"/>
      <c r="F67" s="535"/>
      <c r="G67" s="531"/>
      <c r="H67" s="531"/>
      <c r="I67" s="531"/>
      <c r="J67" s="531"/>
      <c r="K67" s="531"/>
      <c r="L67" s="531"/>
      <c r="M67" s="531"/>
      <c r="N67" s="531"/>
      <c r="O67" s="531"/>
    </row>
    <row r="68" spans="1:15" ht="22.5" customHeight="1">
      <c r="A68" s="528" t="s">
        <v>4</v>
      </c>
      <c r="B68" s="529"/>
      <c r="C68" s="529"/>
      <c r="D68" s="529"/>
      <c r="E68" s="530"/>
      <c r="F68" s="160" t="s">
        <v>358</v>
      </c>
      <c r="G68" s="531"/>
      <c r="H68" s="531"/>
      <c r="I68" s="531"/>
      <c r="J68" s="531"/>
      <c r="K68" s="531"/>
      <c r="L68" s="531"/>
      <c r="M68" s="531"/>
      <c r="N68" s="531"/>
      <c r="O68" s="531"/>
    </row>
    <row r="69" spans="1:15" ht="36.75" customHeight="1">
      <c r="A69" s="505"/>
      <c r="B69" s="506"/>
      <c r="C69" s="506"/>
      <c r="D69" s="506"/>
      <c r="E69" s="507"/>
      <c r="F69" s="234"/>
      <c r="G69" s="531"/>
      <c r="H69" s="531"/>
      <c r="I69" s="531"/>
      <c r="J69" s="531"/>
      <c r="K69" s="531"/>
      <c r="L69" s="531"/>
      <c r="M69" s="531"/>
      <c r="N69" s="531"/>
      <c r="O69" s="531"/>
    </row>
    <row r="70" spans="1:15" ht="15.6">
      <c r="A70" s="134"/>
      <c r="B70" s="134"/>
      <c r="C70" s="134"/>
      <c r="D70" s="136"/>
      <c r="E70" s="154"/>
      <c r="F70" s="161"/>
      <c r="G70" s="135"/>
      <c r="H70" s="137"/>
      <c r="I70" s="135"/>
      <c r="J70" s="157"/>
      <c r="K70" s="154"/>
      <c r="L70" s="134"/>
      <c r="M70" s="134"/>
      <c r="N70" s="134"/>
      <c r="O70" s="134"/>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customSheetView>
  </customSheetViews>
  <mergeCells count="54">
    <mergeCell ref="A67:F67"/>
    <mergeCell ref="A68:E68"/>
    <mergeCell ref="A69:E69"/>
    <mergeCell ref="A37:E37"/>
    <mergeCell ref="G54:O69"/>
    <mergeCell ref="G29:O53"/>
    <mergeCell ref="B62:E62"/>
    <mergeCell ref="B63:E63"/>
    <mergeCell ref="A64:E64"/>
    <mergeCell ref="A65:F65"/>
    <mergeCell ref="A66:B66"/>
    <mergeCell ref="B57:E57"/>
    <mergeCell ref="B58:E58"/>
    <mergeCell ref="B59:E59"/>
    <mergeCell ref="B60:E60"/>
    <mergeCell ref="B61:E61"/>
    <mergeCell ref="A50:E50"/>
    <mergeCell ref="A51:E51"/>
    <mergeCell ref="A29:F30"/>
    <mergeCell ref="B31:C31"/>
    <mergeCell ref="B32:C32"/>
    <mergeCell ref="B33:C33"/>
    <mergeCell ref="A34:E34"/>
    <mergeCell ref="A44:F44"/>
    <mergeCell ref="A45:E45"/>
    <mergeCell ref="A46:E46"/>
    <mergeCell ref="A47:E47"/>
    <mergeCell ref="A48:E48"/>
    <mergeCell ref="A35:F36"/>
    <mergeCell ref="A38:E38"/>
    <mergeCell ref="A40:E40"/>
    <mergeCell ref="A42:E42"/>
    <mergeCell ref="A25:B25"/>
    <mergeCell ref="A26:B26"/>
    <mergeCell ref="A27:B27"/>
    <mergeCell ref="A28:B28"/>
    <mergeCell ref="A49:E49"/>
    <mergeCell ref="A43:E43"/>
    <mergeCell ref="A54:F54"/>
    <mergeCell ref="B55:E55"/>
    <mergeCell ref="B56:E56"/>
    <mergeCell ref="A1:O1"/>
    <mergeCell ref="A2:O2"/>
    <mergeCell ref="A6:K6"/>
    <mergeCell ref="A52:E52"/>
    <mergeCell ref="A53:E53"/>
    <mergeCell ref="A7:O8"/>
    <mergeCell ref="A15:K15"/>
    <mergeCell ref="A16:O17"/>
    <mergeCell ref="G18:H20"/>
    <mergeCell ref="A21:K21"/>
    <mergeCell ref="A22:O23"/>
    <mergeCell ref="A24:C24"/>
    <mergeCell ref="D24:O28"/>
  </mergeCells>
  <pageMargins left="0.7" right="0.7" top="0.75" bottom="0.75" header="0.3" footer="0.3"/>
  <pageSetup scale="49" fitToHeight="50" orientation="landscape" r:id="rId1"/>
  <headerFooter>
    <oddFooter>Page &amp;P of &amp;N</oddFooter>
  </headerFooter>
  <rowBreaks count="2" manualBreakCount="2">
    <brk id="28" max="16383" man="1"/>
    <brk id="53" max="16383" man="1"/>
  </rowBreaks>
</worksheet>
</file>

<file path=xl/worksheets/sheet22.xml><?xml version="1.0" encoding="utf-8"?>
<worksheet xmlns="http://schemas.openxmlformats.org/spreadsheetml/2006/main" xmlns:r="http://schemas.openxmlformats.org/officeDocument/2006/relationships">
  <sheetPr>
    <tabColor rgb="FFFFFF00"/>
    <pageSetUpPr fitToPage="1"/>
  </sheetPr>
  <dimension ref="A1:N15"/>
  <sheetViews>
    <sheetView showGridLines="0" zoomScale="110" zoomScaleNormal="110" workbookViewId="0">
      <selection sqref="A1:I1"/>
    </sheetView>
  </sheetViews>
  <sheetFormatPr defaultRowHeight="14.4"/>
  <cols>
    <col min="9" max="9" width="15.33203125" customWidth="1"/>
    <col min="14" max="14" width="17.109375" style="28" bestFit="1" customWidth="1"/>
  </cols>
  <sheetData>
    <row r="1" spans="1:14" ht="40.5" customHeight="1">
      <c r="A1" s="374" t="s">
        <v>320</v>
      </c>
      <c r="B1" s="374"/>
      <c r="C1" s="374"/>
      <c r="D1" s="374"/>
      <c r="E1" s="374"/>
      <c r="F1" s="374"/>
      <c r="G1" s="374"/>
      <c r="H1" s="374"/>
      <c r="I1" s="374"/>
      <c r="J1" s="131"/>
      <c r="K1" s="131"/>
      <c r="L1" s="131"/>
      <c r="M1" s="131"/>
      <c r="N1" s="131"/>
    </row>
    <row r="2" spans="1:14" ht="26.25" customHeight="1">
      <c r="A2" s="542" t="s">
        <v>351</v>
      </c>
      <c r="B2" s="542"/>
      <c r="C2" s="542"/>
      <c r="D2" s="542"/>
      <c r="E2" s="542"/>
      <c r="F2" s="542"/>
      <c r="G2" s="542"/>
      <c r="H2" s="542"/>
      <c r="I2" s="542"/>
    </row>
    <row r="3" spans="1:14" ht="30" customHeight="1">
      <c r="A3" s="375" t="s">
        <v>110</v>
      </c>
      <c r="B3" s="375"/>
      <c r="C3" s="375"/>
      <c r="D3" s="375"/>
      <c r="E3" s="375"/>
      <c r="F3" s="375"/>
      <c r="G3" s="375"/>
      <c r="H3" s="375"/>
      <c r="I3" s="109">
        <f>IET_MB!L6</f>
        <v>0</v>
      </c>
    </row>
    <row r="4" spans="1:14" ht="30" customHeight="1">
      <c r="A4" s="375" t="s">
        <v>114</v>
      </c>
      <c r="B4" s="375"/>
      <c r="C4" s="375"/>
      <c r="D4" s="375"/>
      <c r="E4" s="375"/>
      <c r="F4" s="375"/>
      <c r="G4" s="375"/>
      <c r="H4" s="375"/>
      <c r="I4" s="109">
        <f>IET_MB!L15</f>
        <v>0</v>
      </c>
    </row>
    <row r="5" spans="1:14" ht="30" customHeight="1">
      <c r="A5" s="375" t="s">
        <v>115</v>
      </c>
      <c r="B5" s="375"/>
      <c r="C5" s="375"/>
      <c r="D5" s="375"/>
      <c r="E5" s="375"/>
      <c r="F5" s="375"/>
      <c r="G5" s="375"/>
      <c r="H5" s="375"/>
      <c r="I5" s="109">
        <f>IET_MB!L21</f>
        <v>0</v>
      </c>
    </row>
    <row r="6" spans="1:14" ht="30" customHeight="1">
      <c r="A6" s="375" t="s">
        <v>116</v>
      </c>
      <c r="B6" s="375"/>
      <c r="C6" s="375"/>
      <c r="D6" s="375"/>
      <c r="E6" s="375"/>
      <c r="F6" s="375"/>
      <c r="G6" s="375"/>
      <c r="H6" s="375"/>
      <c r="I6" s="109">
        <f>IET_MB!C28</f>
        <v>0</v>
      </c>
    </row>
    <row r="7" spans="1:14" ht="30" customHeight="1">
      <c r="A7" s="375" t="s">
        <v>117</v>
      </c>
      <c r="B7" s="375"/>
      <c r="C7" s="375"/>
      <c r="D7" s="375"/>
      <c r="E7" s="375"/>
      <c r="F7" s="375"/>
      <c r="G7" s="375"/>
      <c r="H7" s="375"/>
      <c r="I7" s="109">
        <f>IET_MB!F34</f>
        <v>0</v>
      </c>
    </row>
    <row r="8" spans="1:14" ht="30" customHeight="1">
      <c r="A8" s="375" t="s">
        <v>111</v>
      </c>
      <c r="B8" s="375"/>
      <c r="C8" s="375"/>
      <c r="D8" s="375"/>
      <c r="E8" s="375"/>
      <c r="F8" s="375"/>
      <c r="G8" s="375"/>
      <c r="H8" s="375"/>
      <c r="I8" s="109">
        <f>IET_MB!F43</f>
        <v>0</v>
      </c>
    </row>
    <row r="9" spans="1:14" ht="30" customHeight="1">
      <c r="A9" s="375" t="s">
        <v>112</v>
      </c>
      <c r="B9" s="375"/>
      <c r="C9" s="375"/>
      <c r="D9" s="375"/>
      <c r="E9" s="375"/>
      <c r="F9" s="375"/>
      <c r="G9" s="375"/>
      <c r="H9" s="375"/>
      <c r="I9" s="109">
        <f>IET_MB!F53</f>
        <v>0</v>
      </c>
    </row>
    <row r="10" spans="1:14" ht="30" customHeight="1">
      <c r="A10" s="375" t="s">
        <v>82</v>
      </c>
      <c r="B10" s="375"/>
      <c r="C10" s="375"/>
      <c r="D10" s="375"/>
      <c r="E10" s="375"/>
      <c r="F10" s="375"/>
      <c r="G10" s="375"/>
      <c r="H10" s="375"/>
      <c r="I10" s="109">
        <f>IET_MB!F64</f>
        <v>0</v>
      </c>
    </row>
    <row r="11" spans="1:14" ht="30" customHeight="1">
      <c r="A11" s="375" t="s">
        <v>113</v>
      </c>
      <c r="B11" s="375"/>
      <c r="C11" s="375"/>
      <c r="D11" s="375"/>
      <c r="E11" s="375"/>
      <c r="F11" s="375"/>
      <c r="G11" s="375"/>
      <c r="H11" s="375"/>
      <c r="I11" s="109">
        <f>IET_MB!E66*SUM('IET MSUM'!I3+I4+I5+I6+I7+I8+I9+I10+I12)</f>
        <v>0</v>
      </c>
    </row>
    <row r="12" spans="1:14" ht="30" customHeight="1">
      <c r="A12" s="375" t="s">
        <v>318</v>
      </c>
      <c r="B12" s="375"/>
      <c r="C12" s="375"/>
      <c r="D12" s="375"/>
      <c r="E12" s="375"/>
      <c r="F12" s="375"/>
      <c r="G12" s="375"/>
      <c r="H12" s="375"/>
      <c r="I12" s="109">
        <f>IET_MB!F69</f>
        <v>0</v>
      </c>
    </row>
    <row r="13" spans="1:14" ht="27.9" customHeight="1">
      <c r="A13" s="436" t="s">
        <v>373</v>
      </c>
      <c r="B13" s="436"/>
      <c r="C13" s="436"/>
      <c r="D13" s="436"/>
      <c r="E13" s="436"/>
      <c r="F13" s="436"/>
      <c r="G13" s="436"/>
      <c r="H13" s="436"/>
      <c r="I13" s="108">
        <f>SUM(I3:I12)</f>
        <v>0</v>
      </c>
    </row>
    <row r="14" spans="1:14" ht="27.9" customHeight="1">
      <c r="A14" s="436" t="s">
        <v>397</v>
      </c>
      <c r="B14" s="436"/>
      <c r="C14" s="436"/>
      <c r="D14" s="436"/>
      <c r="E14" s="436"/>
      <c r="F14" s="436"/>
      <c r="G14" s="436"/>
      <c r="H14" s="436"/>
      <c r="I14" s="108">
        <f>'IET SUM'!I16</f>
        <v>0</v>
      </c>
    </row>
    <row r="15" spans="1:14" ht="27.9" customHeight="1">
      <c r="A15" s="437" t="s">
        <v>119</v>
      </c>
      <c r="B15" s="437"/>
      <c r="C15" s="437"/>
      <c r="D15" s="437"/>
      <c r="E15" s="437"/>
      <c r="F15" s="437"/>
      <c r="G15" s="437"/>
      <c r="H15" s="437"/>
      <c r="I15" s="118" t="e">
        <f>I13/I14</f>
        <v>#DIV/0!</v>
      </c>
    </row>
  </sheetData>
  <sheetProtection password="F7F2" sheet="1" objects="1" scenarios="1" selectLockedCells="1"/>
  <customSheetViews>
    <customSheetView guid="{3AA004D7-1BCB-479A-9134-355EA2FAD760}" scale="110" showGridLines="0">
      <selection sqref="A1:I1"/>
      <pageMargins left="0.7" right="0.7" top="0.75" bottom="0.75" header="0.3" footer="0.3"/>
      <pageSetup orientation="portrait" r:id="rId1"/>
    </customSheetView>
  </customSheetViews>
  <mergeCells count="15">
    <mergeCell ref="A13:H13"/>
    <mergeCell ref="A14:H14"/>
    <mergeCell ref="A15:H15"/>
    <mergeCell ref="A1:I1"/>
    <mergeCell ref="A7:H7"/>
    <mergeCell ref="A8:H8"/>
    <mergeCell ref="A9:H9"/>
    <mergeCell ref="A10:H10"/>
    <mergeCell ref="A11:H11"/>
    <mergeCell ref="A12:H12"/>
    <mergeCell ref="A2:I2"/>
    <mergeCell ref="A3:H3"/>
    <mergeCell ref="A4:H4"/>
    <mergeCell ref="A5:H5"/>
    <mergeCell ref="A6:H6"/>
  </mergeCells>
  <pageMargins left="0.7" right="0.7" top="0.75" bottom="0.75" header="0.3" footer="0.3"/>
  <pageSetup orientation="landscape" r:id="rId2"/>
  <headerFooter>
    <oddFooter>Page &amp;P of &amp;N</oddFooter>
  </headerFooter>
</worksheet>
</file>

<file path=xl/worksheets/sheet23.xml><?xml version="1.0" encoding="utf-8"?>
<worksheet xmlns="http://schemas.openxmlformats.org/spreadsheetml/2006/main" xmlns:r="http://schemas.openxmlformats.org/officeDocument/2006/relationships">
  <sheetPr>
    <tabColor rgb="FF3399FF"/>
    <pageSetUpPr fitToPage="1"/>
  </sheetPr>
  <dimension ref="A1:K9"/>
  <sheetViews>
    <sheetView showGridLines="0" workbookViewId="0">
      <selection activeCell="B5" sqref="B5"/>
    </sheetView>
  </sheetViews>
  <sheetFormatPr defaultRowHeight="14.4"/>
  <cols>
    <col min="1" max="1" width="9.109375" customWidth="1"/>
    <col min="2" max="2" width="7.88671875" style="228" customWidth="1"/>
    <col min="3" max="3" width="8.88671875" style="132" customWidth="1"/>
    <col min="4" max="4" width="55.5546875" style="26" customWidth="1"/>
    <col min="5" max="5" width="11.6640625" style="6" customWidth="1"/>
    <col min="6" max="6" width="10.5546875" style="6" customWidth="1"/>
    <col min="7" max="7" width="11.33203125" customWidth="1"/>
    <col min="8" max="8" width="12.5546875" style="28" customWidth="1"/>
    <col min="9" max="9" width="16.88671875" style="27" customWidth="1"/>
  </cols>
  <sheetData>
    <row r="1" spans="1:11" s="19" customFormat="1" ht="30.75" customHeight="1">
      <c r="A1" s="543" t="s">
        <v>304</v>
      </c>
      <c r="B1" s="544"/>
      <c r="C1" s="544"/>
      <c r="D1" s="544"/>
      <c r="E1" s="544"/>
      <c r="F1" s="544"/>
      <c r="G1" s="544"/>
      <c r="H1" s="544"/>
      <c r="I1" s="544"/>
    </row>
    <row r="2" spans="1:11" s="24" customFormat="1" ht="32.25" customHeight="1">
      <c r="A2" s="442" t="s">
        <v>7</v>
      </c>
      <c r="B2" s="444" t="s">
        <v>3</v>
      </c>
      <c r="C2" s="216" t="s">
        <v>127</v>
      </c>
      <c r="D2" s="446" t="s">
        <v>120</v>
      </c>
      <c r="E2" s="545" t="s">
        <v>121</v>
      </c>
      <c r="F2" s="545" t="s">
        <v>123</v>
      </c>
      <c r="G2" s="547" t="s">
        <v>124</v>
      </c>
      <c r="H2" s="549" t="s">
        <v>390</v>
      </c>
      <c r="I2" s="217" t="s">
        <v>68</v>
      </c>
    </row>
    <row r="3" spans="1:11" s="10" customFormat="1" ht="18" customHeight="1">
      <c r="A3" s="443"/>
      <c r="B3" s="445"/>
      <c r="C3" s="218">
        <f>SUM(C4:C9)</f>
        <v>0</v>
      </c>
      <c r="D3" s="447"/>
      <c r="E3" s="546"/>
      <c r="F3" s="546"/>
      <c r="G3" s="548"/>
      <c r="H3" s="550"/>
      <c r="I3" s="219">
        <f>SUM(I4:I9)</f>
        <v>0</v>
      </c>
    </row>
    <row r="4" spans="1:11" s="9" customFormat="1" ht="30" customHeight="1">
      <c r="A4" s="220" t="s">
        <v>305</v>
      </c>
      <c r="B4" s="227"/>
      <c r="C4" s="226"/>
      <c r="D4" s="221"/>
      <c r="E4" s="222"/>
      <c r="F4" s="223"/>
      <c r="G4" s="224">
        <f>E4*F4</f>
        <v>0</v>
      </c>
      <c r="H4" s="225"/>
      <c r="I4" s="230">
        <f t="shared" ref="I4:I9" si="0">C4*H4</f>
        <v>0</v>
      </c>
      <c r="J4" s="23"/>
    </row>
    <row r="5" spans="1:11" s="9" customFormat="1" ht="30" customHeight="1">
      <c r="A5" s="220" t="s">
        <v>306</v>
      </c>
      <c r="B5" s="227"/>
      <c r="C5" s="226"/>
      <c r="D5" s="221"/>
      <c r="E5" s="222"/>
      <c r="F5" s="223"/>
      <c r="G5" s="224">
        <f t="shared" ref="G5:G9" si="1">E5*F5</f>
        <v>0</v>
      </c>
      <c r="H5" s="225"/>
      <c r="I5" s="230">
        <f t="shared" si="0"/>
        <v>0</v>
      </c>
      <c r="J5" s="23"/>
      <c r="K5" s="25"/>
    </row>
    <row r="6" spans="1:11" s="9" customFormat="1" ht="30" customHeight="1">
      <c r="A6" s="220" t="s">
        <v>307</v>
      </c>
      <c r="B6" s="227"/>
      <c r="C6" s="226"/>
      <c r="D6" s="221"/>
      <c r="E6" s="222"/>
      <c r="F6" s="223"/>
      <c r="G6" s="224">
        <f t="shared" si="1"/>
        <v>0</v>
      </c>
      <c r="H6" s="225"/>
      <c r="I6" s="230">
        <f t="shared" si="0"/>
        <v>0</v>
      </c>
      <c r="J6" s="23"/>
    </row>
    <row r="7" spans="1:11" s="9" customFormat="1" ht="30" customHeight="1">
      <c r="A7" s="220" t="s">
        <v>308</v>
      </c>
      <c r="B7" s="227"/>
      <c r="C7" s="226"/>
      <c r="D7" s="221"/>
      <c r="E7" s="222"/>
      <c r="F7" s="223"/>
      <c r="G7" s="224">
        <f t="shared" si="1"/>
        <v>0</v>
      </c>
      <c r="H7" s="225"/>
      <c r="I7" s="230">
        <f t="shared" si="0"/>
        <v>0</v>
      </c>
      <c r="J7" s="23"/>
    </row>
    <row r="8" spans="1:11" s="9" customFormat="1" ht="30" customHeight="1">
      <c r="A8" s="220" t="s">
        <v>309</v>
      </c>
      <c r="B8" s="227"/>
      <c r="C8" s="226"/>
      <c r="D8" s="221"/>
      <c r="E8" s="222"/>
      <c r="F8" s="223"/>
      <c r="G8" s="224">
        <f t="shared" si="1"/>
        <v>0</v>
      </c>
      <c r="H8" s="225"/>
      <c r="I8" s="230">
        <f t="shared" si="0"/>
        <v>0</v>
      </c>
      <c r="J8" s="23"/>
    </row>
    <row r="9" spans="1:11" s="9" customFormat="1" ht="30" customHeight="1">
      <c r="A9" s="220" t="s">
        <v>310</v>
      </c>
      <c r="B9" s="227"/>
      <c r="C9" s="226"/>
      <c r="D9" s="221"/>
      <c r="E9" s="222"/>
      <c r="F9" s="223"/>
      <c r="G9" s="224">
        <f t="shared" si="1"/>
        <v>0</v>
      </c>
      <c r="H9" s="225"/>
      <c r="I9" s="230">
        <f t="shared" si="0"/>
        <v>0</v>
      </c>
      <c r="J9" s="23"/>
    </row>
  </sheetData>
  <sheetProtection password="F7F2" sheet="1" objects="1" scenarios="1" selectLockedCells="1"/>
  <customSheetViews>
    <customSheetView guid="{3AA004D7-1BCB-479A-9134-355EA2FAD760}" showGridLines="0">
      <selection activeCell="B4" sqref="B4"/>
      <pageMargins left="0.7" right="0.7" top="0.75" bottom="0.75" header="0.3" footer="0.3"/>
    </customSheetView>
  </customSheetViews>
  <mergeCells count="8">
    <mergeCell ref="A1:I1"/>
    <mergeCell ref="A2:A3"/>
    <mergeCell ref="B2:B3"/>
    <mergeCell ref="D2:D3"/>
    <mergeCell ref="E2:E3"/>
    <mergeCell ref="F2:F3"/>
    <mergeCell ref="G2:G3"/>
    <mergeCell ref="H2:H3"/>
  </mergeCells>
  <pageMargins left="0.7" right="0.7" top="0.75" bottom="0.75" header="0.3" footer="0.3"/>
  <pageSetup scale="84" orientation="landscape" r:id="rId1"/>
  <headerFooter>
    <oddFooter>Page &amp;P of &amp;N</oddFooter>
  </headerFooter>
</worksheet>
</file>

<file path=xl/worksheets/sheet24.xml><?xml version="1.0" encoding="utf-8"?>
<worksheet xmlns="http://schemas.openxmlformats.org/spreadsheetml/2006/main" xmlns:r="http://schemas.openxmlformats.org/officeDocument/2006/relationships">
  <sheetPr>
    <tabColor rgb="FF3399FF"/>
  </sheetPr>
  <dimension ref="A1:Q69"/>
  <sheetViews>
    <sheetView showGridLines="0" workbookViewId="0">
      <pane ySplit="1" topLeftCell="A5" activePane="bottomLeft" state="frozen"/>
      <selection pane="bottomLeft" activeCell="H14" sqref="H14"/>
    </sheetView>
  </sheetViews>
  <sheetFormatPr defaultRowHeight="14.4"/>
  <cols>
    <col min="1" max="1" width="27.44140625" customWidth="1"/>
    <col min="2" max="2" width="53.44140625" customWidth="1"/>
    <col min="3" max="3" width="22.6640625" customWidth="1"/>
    <col min="4" max="4" width="23" style="5" customWidth="1"/>
    <col min="5" max="5" width="12.33203125" customWidth="1"/>
    <col min="6" max="6" width="14.44140625" style="6" customWidth="1"/>
    <col min="7" max="7" width="15" style="28" customWidth="1"/>
    <col min="8" max="8" width="11.6640625" style="8" customWidth="1"/>
    <col min="9" max="9" width="11" style="28" customWidth="1"/>
    <col min="10" max="10" width="9.109375" style="28" customWidth="1"/>
    <col min="11" max="11" width="9.33203125" customWidth="1"/>
    <col min="12" max="12" width="11.33203125" customWidth="1"/>
    <col min="14" max="14" width="11.33203125" customWidth="1"/>
    <col min="15" max="15" width="13.33203125" customWidth="1"/>
  </cols>
  <sheetData>
    <row r="1" spans="1:15" s="11" customFormat="1" ht="36" customHeight="1">
      <c r="A1" s="543" t="s">
        <v>384</v>
      </c>
      <c r="B1" s="544"/>
      <c r="C1" s="544"/>
      <c r="D1" s="544"/>
      <c r="E1" s="544"/>
      <c r="F1" s="544"/>
      <c r="G1" s="544"/>
      <c r="H1" s="544"/>
      <c r="I1" s="544"/>
      <c r="J1" s="544"/>
      <c r="K1" s="544"/>
      <c r="L1" s="544"/>
      <c r="M1" s="544"/>
      <c r="N1" s="544"/>
      <c r="O1" s="544"/>
    </row>
    <row r="2" spans="1:15" s="4" customFormat="1" ht="33.75" customHeight="1">
      <c r="A2" s="455" t="s">
        <v>83</v>
      </c>
      <c r="B2" s="455"/>
      <c r="C2" s="455"/>
      <c r="D2" s="455"/>
      <c r="E2" s="455"/>
      <c r="F2" s="455"/>
      <c r="G2" s="455"/>
      <c r="H2" s="455"/>
      <c r="I2" s="455"/>
      <c r="J2" s="455"/>
      <c r="K2" s="455"/>
      <c r="L2" s="455"/>
      <c r="M2" s="455"/>
      <c r="N2" s="455"/>
      <c r="O2" s="455"/>
    </row>
    <row r="3" spans="1:15" s="138" customFormat="1" ht="31.2">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c r="A4" s="139"/>
      <c r="B4" s="162"/>
      <c r="C4" s="140"/>
      <c r="D4" s="140"/>
      <c r="E4" s="158"/>
      <c r="F4" s="158"/>
      <c r="G4" s="182"/>
      <c r="H4" s="183"/>
      <c r="I4" s="141"/>
      <c r="J4" s="155"/>
      <c r="K4" s="152"/>
      <c r="L4" s="179">
        <f>I4*J4</f>
        <v>0</v>
      </c>
      <c r="M4" s="142"/>
      <c r="N4" s="179">
        <f>L4*M4</f>
        <v>0</v>
      </c>
      <c r="O4" s="179">
        <f>L4+N4</f>
        <v>0</v>
      </c>
    </row>
    <row r="5" spans="1:15" s="9" customFormat="1" ht="50.25" customHeight="1">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c r="A7" s="483" t="s">
        <v>84</v>
      </c>
      <c r="B7" s="484"/>
      <c r="C7" s="484"/>
      <c r="D7" s="484"/>
      <c r="E7" s="484"/>
      <c r="F7" s="484"/>
      <c r="G7" s="484"/>
      <c r="H7" s="484"/>
      <c r="I7" s="484"/>
      <c r="J7" s="484"/>
      <c r="K7" s="484"/>
      <c r="L7" s="484"/>
      <c r="M7" s="484"/>
      <c r="N7" s="484"/>
      <c r="O7" s="485"/>
    </row>
    <row r="8" spans="1:15" ht="20.25" customHeight="1">
      <c r="A8" s="471"/>
      <c r="B8" s="472"/>
      <c r="C8" s="472"/>
      <c r="D8" s="472"/>
      <c r="E8" s="472"/>
      <c r="F8" s="472"/>
      <c r="G8" s="472"/>
      <c r="H8" s="472"/>
      <c r="I8" s="472"/>
      <c r="J8" s="472"/>
      <c r="K8" s="472"/>
      <c r="L8" s="472"/>
      <c r="M8" s="472"/>
      <c r="N8" s="472"/>
      <c r="O8" s="473"/>
    </row>
    <row r="9" spans="1:15" s="167" customFormat="1" ht="31.2">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1" customHeight="1">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1" customHeight="1">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1" customHeight="1">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c r="A16" s="468" t="s">
        <v>85</v>
      </c>
      <c r="B16" s="469"/>
      <c r="C16" s="469"/>
      <c r="D16" s="469"/>
      <c r="E16" s="469"/>
      <c r="F16" s="469"/>
      <c r="G16" s="469"/>
      <c r="H16" s="469"/>
      <c r="I16" s="469"/>
      <c r="J16" s="469"/>
      <c r="K16" s="469"/>
      <c r="L16" s="469"/>
      <c r="M16" s="469"/>
      <c r="N16" s="469"/>
      <c r="O16" s="470"/>
    </row>
    <row r="17" spans="1:17" s="12" customFormat="1" ht="20.25" customHeight="1">
      <c r="A17" s="471"/>
      <c r="B17" s="472"/>
      <c r="C17" s="472"/>
      <c r="D17" s="472"/>
      <c r="E17" s="472"/>
      <c r="F17" s="472"/>
      <c r="G17" s="472"/>
      <c r="H17" s="472"/>
      <c r="I17" s="472"/>
      <c r="J17" s="472"/>
      <c r="K17" s="472"/>
      <c r="L17" s="472"/>
      <c r="M17" s="472"/>
      <c r="N17" s="472"/>
      <c r="O17" s="473"/>
    </row>
    <row r="18" spans="1:17" s="167" customFormat="1" ht="32.25" customHeight="1">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7" s="14" customFormat="1" ht="51" customHeight="1">
      <c r="A19" s="139"/>
      <c r="B19" s="162"/>
      <c r="C19" s="143"/>
      <c r="D19" s="143"/>
      <c r="E19" s="159"/>
      <c r="F19" s="159"/>
      <c r="G19" s="479"/>
      <c r="H19" s="480"/>
      <c r="I19" s="144"/>
      <c r="J19" s="156"/>
      <c r="K19" s="153"/>
      <c r="L19" s="189">
        <f>I19*J19</f>
        <v>0</v>
      </c>
      <c r="M19" s="145"/>
      <c r="N19" s="189">
        <f>L19*M19</f>
        <v>0</v>
      </c>
      <c r="O19" s="189">
        <f>L19+N19</f>
        <v>0</v>
      </c>
    </row>
    <row r="20" spans="1:17" s="14" customFormat="1" ht="51" customHeight="1">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17" s="4" customFormat="1" ht="23.25" customHeight="1">
      <c r="A21" s="474" t="s">
        <v>343</v>
      </c>
      <c r="B21" s="475"/>
      <c r="C21" s="475"/>
      <c r="D21" s="475"/>
      <c r="E21" s="475"/>
      <c r="F21" s="475"/>
      <c r="G21" s="475"/>
      <c r="H21" s="475"/>
      <c r="I21" s="475"/>
      <c r="J21" s="475"/>
      <c r="K21" s="476"/>
      <c r="L21" s="187">
        <f>SUM(L19:L20)</f>
        <v>0</v>
      </c>
      <c r="M21" s="188"/>
      <c r="N21" s="187">
        <f>SUM(N19:N20)</f>
        <v>0</v>
      </c>
      <c r="O21" s="187">
        <f>SUM(O19:O20)</f>
        <v>0</v>
      </c>
    </row>
    <row r="22" spans="1:17" s="4" customFormat="1" ht="20.25" customHeight="1">
      <c r="A22" s="468" t="s">
        <v>378</v>
      </c>
      <c r="B22" s="469"/>
      <c r="C22" s="469"/>
      <c r="D22" s="469"/>
      <c r="E22" s="469"/>
      <c r="F22" s="469"/>
      <c r="G22" s="469"/>
      <c r="H22" s="469"/>
      <c r="I22" s="469"/>
      <c r="J22" s="469"/>
      <c r="K22" s="469"/>
      <c r="L22" s="469"/>
      <c r="M22" s="469"/>
      <c r="N22" s="469"/>
      <c r="O22" s="469"/>
      <c r="P22" s="282"/>
      <c r="Q22" s="282"/>
    </row>
    <row r="23" spans="1:17" s="12" customFormat="1" ht="19.5" customHeight="1">
      <c r="A23" s="471"/>
      <c r="B23" s="472"/>
      <c r="C23" s="472"/>
      <c r="D23" s="484"/>
      <c r="E23" s="484"/>
      <c r="F23" s="484"/>
      <c r="G23" s="484"/>
      <c r="H23" s="484"/>
      <c r="I23" s="484"/>
      <c r="J23" s="484"/>
      <c r="K23" s="484"/>
      <c r="L23" s="484"/>
      <c r="M23" s="484"/>
      <c r="N23" s="484"/>
      <c r="O23" s="484"/>
      <c r="P23" s="283"/>
      <c r="Q23" s="283"/>
    </row>
    <row r="24" spans="1:17" s="1" customFormat="1" ht="25.5" customHeight="1">
      <c r="A24" s="539" t="s">
        <v>93</v>
      </c>
      <c r="B24" s="540"/>
      <c r="C24" s="540"/>
      <c r="D24" s="492"/>
      <c r="E24" s="493"/>
      <c r="F24" s="493"/>
      <c r="G24" s="493"/>
      <c r="H24" s="493"/>
      <c r="I24" s="493"/>
      <c r="J24" s="493"/>
      <c r="K24" s="493"/>
      <c r="L24" s="493"/>
      <c r="M24" s="493"/>
      <c r="N24" s="493"/>
      <c r="O24" s="493"/>
      <c r="P24" s="235"/>
      <c r="Q24" s="235"/>
    </row>
    <row r="25" spans="1:17" s="9" customFormat="1" ht="25.5" customHeight="1">
      <c r="A25" s="486" t="s">
        <v>76</v>
      </c>
      <c r="B25" s="487"/>
      <c r="C25" s="199">
        <f>N6</f>
        <v>0</v>
      </c>
      <c r="D25" s="492"/>
      <c r="E25" s="493"/>
      <c r="F25" s="493"/>
      <c r="G25" s="493"/>
      <c r="H25" s="493"/>
      <c r="I25" s="493"/>
      <c r="J25" s="493"/>
      <c r="K25" s="493"/>
      <c r="L25" s="493"/>
      <c r="M25" s="493"/>
      <c r="N25" s="493"/>
      <c r="O25" s="493"/>
      <c r="P25" s="25"/>
      <c r="Q25" s="25"/>
    </row>
    <row r="26" spans="1:17" s="9" customFormat="1" ht="25.5" customHeight="1">
      <c r="A26" s="486" t="s">
        <v>77</v>
      </c>
      <c r="B26" s="487"/>
      <c r="C26" s="199">
        <f>N15</f>
        <v>0</v>
      </c>
      <c r="D26" s="492"/>
      <c r="E26" s="493"/>
      <c r="F26" s="493"/>
      <c r="G26" s="493"/>
      <c r="H26" s="493"/>
      <c r="I26" s="493"/>
      <c r="J26" s="493"/>
      <c r="K26" s="493"/>
      <c r="L26" s="493"/>
      <c r="M26" s="493"/>
      <c r="N26" s="493"/>
      <c r="O26" s="493"/>
      <c r="P26" s="25"/>
      <c r="Q26" s="25"/>
    </row>
    <row r="27" spans="1:17" s="9" customFormat="1" ht="25.5" customHeight="1">
      <c r="A27" s="486" t="s">
        <v>78</v>
      </c>
      <c r="B27" s="487"/>
      <c r="C27" s="199">
        <f>N21</f>
        <v>0</v>
      </c>
      <c r="D27" s="492"/>
      <c r="E27" s="493"/>
      <c r="F27" s="493"/>
      <c r="G27" s="493"/>
      <c r="H27" s="493"/>
      <c r="I27" s="493"/>
      <c r="J27" s="493"/>
      <c r="K27" s="493"/>
      <c r="L27" s="493"/>
      <c r="M27" s="493"/>
      <c r="N27" s="493"/>
      <c r="O27" s="493"/>
      <c r="P27" s="25"/>
      <c r="Q27" s="25"/>
    </row>
    <row r="28" spans="1:17" s="17" customFormat="1" ht="25.5" customHeight="1">
      <c r="A28" s="488" t="s">
        <v>356</v>
      </c>
      <c r="B28" s="489"/>
      <c r="C28" s="200">
        <f>SUM(C25:C27)</f>
        <v>0</v>
      </c>
      <c r="D28" s="492"/>
      <c r="E28" s="493"/>
      <c r="F28" s="493"/>
      <c r="G28" s="493"/>
      <c r="H28" s="493"/>
      <c r="I28" s="493"/>
      <c r="J28" s="493"/>
      <c r="K28" s="493"/>
      <c r="L28" s="493"/>
      <c r="M28" s="493"/>
      <c r="N28" s="493"/>
      <c r="O28" s="493"/>
      <c r="P28" s="284"/>
      <c r="Q28" s="284"/>
    </row>
    <row r="29" spans="1:17" s="17" customFormat="1" ht="19.5" customHeight="1">
      <c r="A29" s="483" t="s">
        <v>94</v>
      </c>
      <c r="B29" s="484"/>
      <c r="C29" s="484"/>
      <c r="D29" s="484"/>
      <c r="E29" s="484"/>
      <c r="F29" s="484"/>
      <c r="G29" s="503"/>
      <c r="H29" s="503"/>
      <c r="I29" s="503"/>
      <c r="J29" s="503"/>
      <c r="K29" s="503"/>
      <c r="L29" s="503"/>
      <c r="M29" s="503"/>
      <c r="N29" s="503"/>
      <c r="O29" s="503"/>
      <c r="P29" s="284"/>
      <c r="Q29" s="284"/>
    </row>
    <row r="30" spans="1:17" ht="20.25" customHeight="1">
      <c r="A30" s="471"/>
      <c r="B30" s="472"/>
      <c r="C30" s="472"/>
      <c r="D30" s="472"/>
      <c r="E30" s="472"/>
      <c r="F30" s="472"/>
      <c r="G30" s="503"/>
      <c r="H30" s="503"/>
      <c r="I30" s="503"/>
      <c r="J30" s="503"/>
      <c r="K30" s="503"/>
      <c r="L30" s="503"/>
      <c r="M30" s="503"/>
      <c r="N30" s="503"/>
      <c r="O30" s="503"/>
      <c r="P30" s="2"/>
      <c r="Q30" s="2"/>
    </row>
    <row r="31" spans="1:17" ht="24" customHeight="1">
      <c r="A31" s="197" t="s">
        <v>379</v>
      </c>
      <c r="B31" s="494" t="s">
        <v>4</v>
      </c>
      <c r="C31" s="495"/>
      <c r="D31" s="198" t="s">
        <v>71</v>
      </c>
      <c r="E31" s="197" t="s">
        <v>72</v>
      </c>
      <c r="F31" s="271" t="s">
        <v>75</v>
      </c>
      <c r="G31" s="503"/>
      <c r="H31" s="503"/>
      <c r="I31" s="503"/>
      <c r="J31" s="503"/>
      <c r="K31" s="503"/>
      <c r="L31" s="503"/>
      <c r="M31" s="503"/>
      <c r="N31" s="503"/>
      <c r="O31" s="503"/>
      <c r="P31" s="2"/>
      <c r="Q31" s="2"/>
    </row>
    <row r="32" spans="1:17" s="18" customFormat="1" ht="40.5" customHeight="1">
      <c r="A32" s="195"/>
      <c r="B32" s="496"/>
      <c r="C32" s="497"/>
      <c r="D32" s="196"/>
      <c r="E32" s="195"/>
      <c r="F32" s="281">
        <f>D32*E32</f>
        <v>0</v>
      </c>
      <c r="G32" s="503"/>
      <c r="H32" s="503"/>
      <c r="I32" s="503"/>
      <c r="J32" s="503"/>
      <c r="K32" s="503"/>
      <c r="L32" s="503"/>
      <c r="M32" s="503"/>
      <c r="N32" s="503"/>
      <c r="O32" s="503"/>
      <c r="P32" s="285"/>
      <c r="Q32" s="285"/>
    </row>
    <row r="33" spans="1:17" s="18" customFormat="1" ht="39" customHeight="1">
      <c r="A33" s="195"/>
      <c r="B33" s="501"/>
      <c r="C33" s="502"/>
      <c r="D33" s="196"/>
      <c r="E33" s="195"/>
      <c r="F33" s="281">
        <f t="shared" ref="F33" si="9">D33*E33</f>
        <v>0</v>
      </c>
      <c r="G33" s="503"/>
      <c r="H33" s="503"/>
      <c r="I33" s="503"/>
      <c r="J33" s="503"/>
      <c r="K33" s="503"/>
      <c r="L33" s="503"/>
      <c r="M33" s="503"/>
      <c r="N33" s="503"/>
      <c r="O33" s="503"/>
      <c r="P33" s="285"/>
      <c r="Q33" s="285"/>
    </row>
    <row r="34" spans="1:17" s="4" customFormat="1" ht="27.75" customHeight="1">
      <c r="A34" s="498" t="s">
        <v>356</v>
      </c>
      <c r="B34" s="499"/>
      <c r="C34" s="499"/>
      <c r="D34" s="499"/>
      <c r="E34" s="500"/>
      <c r="F34" s="272">
        <f>SUM(F32:F33)</f>
        <v>0</v>
      </c>
      <c r="G34" s="503"/>
      <c r="H34" s="503"/>
      <c r="I34" s="503"/>
      <c r="J34" s="503"/>
      <c r="K34" s="503"/>
      <c r="L34" s="503"/>
      <c r="M34" s="503"/>
      <c r="N34" s="503"/>
      <c r="O34" s="503"/>
      <c r="P34" s="282"/>
      <c r="Q34" s="282"/>
    </row>
    <row r="35" spans="1:17" s="12" customFormat="1" ht="20.25" customHeight="1">
      <c r="A35" s="512" t="s">
        <v>86</v>
      </c>
      <c r="B35" s="513"/>
      <c r="C35" s="513"/>
      <c r="D35" s="513"/>
      <c r="E35" s="513"/>
      <c r="F35" s="513"/>
      <c r="G35" s="531"/>
      <c r="H35" s="531"/>
      <c r="I35" s="531"/>
      <c r="J35" s="504"/>
      <c r="K35" s="504"/>
      <c r="L35" s="504"/>
      <c r="M35" s="504"/>
      <c r="N35" s="504"/>
      <c r="O35" s="504"/>
    </row>
    <row r="36" spans="1:17" ht="20.25" customHeight="1">
      <c r="A36" s="514"/>
      <c r="B36" s="515"/>
      <c r="C36" s="515"/>
      <c r="D36" s="515"/>
      <c r="E36" s="515"/>
      <c r="F36" s="515"/>
      <c r="G36" s="531"/>
      <c r="H36" s="531"/>
      <c r="I36" s="531"/>
      <c r="J36" s="504"/>
      <c r="K36" s="504"/>
      <c r="L36" s="504"/>
      <c r="M36" s="504"/>
      <c r="N36" s="504"/>
      <c r="O36" s="504"/>
    </row>
    <row r="37" spans="1:17" s="4" customFormat="1" ht="19.5" customHeight="1">
      <c r="A37" s="204" t="s">
        <v>104</v>
      </c>
      <c r="B37" s="462"/>
      <c r="C37" s="463"/>
      <c r="D37" s="463"/>
      <c r="E37" s="464"/>
      <c r="F37" s="201" t="s">
        <v>358</v>
      </c>
      <c r="G37" s="531"/>
      <c r="H37" s="531"/>
      <c r="I37" s="531"/>
      <c r="J37" s="504"/>
      <c r="K37" s="504"/>
      <c r="L37" s="504"/>
      <c r="M37" s="504"/>
      <c r="N37" s="504"/>
      <c r="O37" s="504"/>
    </row>
    <row r="38" spans="1:17" s="9" customFormat="1" ht="48.75" customHeight="1">
      <c r="A38" s="505"/>
      <c r="B38" s="506"/>
      <c r="C38" s="506"/>
      <c r="D38" s="506"/>
      <c r="E38" s="507"/>
      <c r="F38" s="203"/>
      <c r="G38" s="531"/>
      <c r="H38" s="531"/>
      <c r="I38" s="531"/>
      <c r="J38" s="504"/>
      <c r="K38" s="504"/>
      <c r="L38" s="504"/>
      <c r="M38" s="504"/>
      <c r="N38" s="504"/>
      <c r="O38" s="504"/>
    </row>
    <row r="39" spans="1:17" s="4" customFormat="1" ht="19.5" customHeight="1">
      <c r="A39" s="205" t="s">
        <v>105</v>
      </c>
      <c r="B39" s="206"/>
      <c r="C39" s="206"/>
      <c r="D39" s="206"/>
      <c r="E39" s="206"/>
      <c r="F39" s="207"/>
      <c r="G39" s="531"/>
      <c r="H39" s="531"/>
      <c r="I39" s="531"/>
      <c r="J39" s="504"/>
      <c r="K39" s="504"/>
      <c r="L39" s="504"/>
      <c r="M39" s="504"/>
      <c r="N39" s="504"/>
      <c r="O39" s="504"/>
    </row>
    <row r="40" spans="1:17" s="9" customFormat="1" ht="49.5" customHeight="1">
      <c r="A40" s="505"/>
      <c r="B40" s="506"/>
      <c r="C40" s="506"/>
      <c r="D40" s="506"/>
      <c r="E40" s="507"/>
      <c r="F40" s="202"/>
      <c r="G40" s="531"/>
      <c r="H40" s="531"/>
      <c r="I40" s="531"/>
      <c r="J40" s="504"/>
      <c r="K40" s="504"/>
      <c r="L40" s="504"/>
      <c r="M40" s="504"/>
      <c r="N40" s="504"/>
      <c r="O40" s="504"/>
    </row>
    <row r="41" spans="1:17" s="4" customFormat="1" ht="19.5" customHeight="1">
      <c r="A41" s="205" t="s">
        <v>106</v>
      </c>
      <c r="B41" s="206"/>
      <c r="C41" s="206"/>
      <c r="D41" s="206"/>
      <c r="E41" s="206"/>
      <c r="F41" s="207"/>
      <c r="G41" s="531"/>
      <c r="H41" s="531"/>
      <c r="I41" s="531"/>
      <c r="J41" s="504"/>
      <c r="K41" s="504"/>
      <c r="L41" s="504"/>
      <c r="M41" s="504"/>
      <c r="N41" s="504"/>
      <c r="O41" s="504"/>
    </row>
    <row r="42" spans="1:17" s="9" customFormat="1" ht="49.5" customHeight="1">
      <c r="A42" s="505"/>
      <c r="B42" s="506"/>
      <c r="C42" s="506"/>
      <c r="D42" s="506"/>
      <c r="E42" s="507"/>
      <c r="F42" s="202"/>
      <c r="G42" s="531"/>
      <c r="H42" s="531"/>
      <c r="I42" s="531"/>
      <c r="J42" s="504"/>
      <c r="K42" s="504"/>
      <c r="L42" s="504"/>
      <c r="M42" s="504"/>
      <c r="N42" s="504"/>
      <c r="O42" s="504"/>
    </row>
    <row r="43" spans="1:17" s="4" customFormat="1" ht="21.75" customHeight="1">
      <c r="A43" s="508" t="s">
        <v>356</v>
      </c>
      <c r="B43" s="509"/>
      <c r="C43" s="509"/>
      <c r="D43" s="509"/>
      <c r="E43" s="510"/>
      <c r="F43" s="148">
        <f>F38+F40+F42</f>
        <v>0</v>
      </c>
      <c r="G43" s="531"/>
      <c r="H43" s="531"/>
      <c r="I43" s="531"/>
      <c r="J43" s="504"/>
      <c r="K43" s="504"/>
      <c r="L43" s="504"/>
      <c r="M43" s="504"/>
      <c r="N43" s="504"/>
      <c r="O43" s="504"/>
    </row>
    <row r="44" spans="1:17" ht="37.5" customHeight="1">
      <c r="A44" s="511" t="s">
        <v>87</v>
      </c>
      <c r="B44" s="511"/>
      <c r="C44" s="511"/>
      <c r="D44" s="511"/>
      <c r="E44" s="511"/>
      <c r="F44" s="511"/>
      <c r="G44" s="531"/>
      <c r="H44" s="531"/>
      <c r="I44" s="531"/>
      <c r="J44" s="504"/>
      <c r="K44" s="504"/>
      <c r="L44" s="504"/>
      <c r="M44" s="504"/>
      <c r="N44" s="504"/>
      <c r="O44" s="504"/>
    </row>
    <row r="45" spans="1:17" ht="21" customHeight="1">
      <c r="A45" s="519" t="s">
        <v>79</v>
      </c>
      <c r="B45" s="520"/>
      <c r="C45" s="520"/>
      <c r="D45" s="520"/>
      <c r="E45" s="521"/>
      <c r="F45" s="208" t="s">
        <v>358</v>
      </c>
      <c r="G45" s="531"/>
      <c r="H45" s="531"/>
      <c r="I45" s="531"/>
      <c r="J45" s="504"/>
      <c r="K45" s="504"/>
      <c r="L45" s="504"/>
      <c r="M45" s="504"/>
      <c r="N45" s="504"/>
      <c r="O45" s="504"/>
    </row>
    <row r="46" spans="1:17" ht="48.75" customHeight="1">
      <c r="A46" s="505"/>
      <c r="B46" s="506"/>
      <c r="C46" s="506"/>
      <c r="D46" s="506"/>
      <c r="E46" s="507"/>
      <c r="F46" s="150"/>
      <c r="G46" s="531"/>
      <c r="H46" s="531"/>
      <c r="I46" s="531"/>
      <c r="J46" s="504"/>
      <c r="K46" s="504"/>
      <c r="L46" s="504"/>
      <c r="M46" s="504"/>
      <c r="N46" s="504"/>
      <c r="O46" s="504"/>
    </row>
    <row r="47" spans="1:17" ht="22.5" customHeight="1">
      <c r="A47" s="519" t="s">
        <v>80</v>
      </c>
      <c r="B47" s="520"/>
      <c r="C47" s="520"/>
      <c r="D47" s="520"/>
      <c r="E47" s="521"/>
      <c r="F47" s="149"/>
      <c r="G47" s="531"/>
      <c r="H47" s="531"/>
      <c r="I47" s="531"/>
      <c r="J47" s="504"/>
      <c r="K47" s="504"/>
      <c r="L47" s="504"/>
      <c r="M47" s="504"/>
      <c r="N47" s="504"/>
      <c r="O47" s="504"/>
    </row>
    <row r="48" spans="1:17" ht="47.25" customHeight="1">
      <c r="A48" s="505"/>
      <c r="B48" s="506"/>
      <c r="C48" s="506"/>
      <c r="D48" s="506"/>
      <c r="E48" s="507"/>
      <c r="F48" s="150"/>
      <c r="G48" s="531"/>
      <c r="H48" s="531"/>
      <c r="I48" s="531"/>
      <c r="J48" s="504"/>
      <c r="K48" s="504"/>
      <c r="L48" s="504"/>
      <c r="M48" s="504"/>
      <c r="N48" s="504"/>
      <c r="O48" s="504"/>
    </row>
    <row r="49" spans="1:15" ht="21.75" customHeight="1">
      <c r="A49" s="519" t="s">
        <v>81</v>
      </c>
      <c r="B49" s="520"/>
      <c r="C49" s="520"/>
      <c r="D49" s="520"/>
      <c r="E49" s="521"/>
      <c r="F49" s="149"/>
      <c r="G49" s="531"/>
      <c r="H49" s="531"/>
      <c r="I49" s="531"/>
      <c r="J49" s="504"/>
      <c r="K49" s="504"/>
      <c r="L49" s="504"/>
      <c r="M49" s="504"/>
      <c r="N49" s="504"/>
      <c r="O49" s="504"/>
    </row>
    <row r="50" spans="1:15" ht="47.25" customHeight="1">
      <c r="A50" s="505"/>
      <c r="B50" s="506"/>
      <c r="C50" s="506"/>
      <c r="D50" s="506"/>
      <c r="E50" s="507"/>
      <c r="F50" s="150"/>
      <c r="G50" s="531"/>
      <c r="H50" s="531"/>
      <c r="I50" s="531"/>
      <c r="J50" s="504"/>
      <c r="K50" s="504"/>
      <c r="L50" s="504"/>
      <c r="M50" s="504"/>
      <c r="N50" s="504"/>
      <c r="O50" s="504"/>
    </row>
    <row r="51" spans="1:15" ht="22.5" customHeight="1">
      <c r="A51" s="519" t="s">
        <v>107</v>
      </c>
      <c r="B51" s="520"/>
      <c r="C51" s="520"/>
      <c r="D51" s="520"/>
      <c r="E51" s="521"/>
      <c r="F51" s="149"/>
      <c r="G51" s="531"/>
      <c r="H51" s="531"/>
      <c r="I51" s="531"/>
      <c r="J51" s="504"/>
      <c r="K51" s="504"/>
      <c r="L51" s="504"/>
      <c r="M51" s="504"/>
      <c r="N51" s="504"/>
      <c r="O51" s="504"/>
    </row>
    <row r="52" spans="1:15" ht="50.25" customHeight="1">
      <c r="A52" s="505"/>
      <c r="B52" s="506"/>
      <c r="C52" s="506"/>
      <c r="D52" s="506"/>
      <c r="E52" s="507"/>
      <c r="F52" s="150"/>
      <c r="G52" s="531"/>
      <c r="H52" s="531"/>
      <c r="I52" s="531"/>
      <c r="J52" s="504"/>
      <c r="K52" s="504"/>
      <c r="L52" s="504"/>
      <c r="M52" s="504"/>
      <c r="N52" s="504"/>
      <c r="O52" s="504"/>
    </row>
    <row r="53" spans="1:15" ht="22.5" customHeight="1">
      <c r="A53" s="516" t="s">
        <v>356</v>
      </c>
      <c r="B53" s="517"/>
      <c r="C53" s="517"/>
      <c r="D53" s="517"/>
      <c r="E53" s="518"/>
      <c r="F53" s="209">
        <f>F46+F48+F50+F52</f>
        <v>0</v>
      </c>
      <c r="G53" s="531"/>
      <c r="H53" s="531"/>
      <c r="I53" s="531"/>
      <c r="J53" s="504"/>
      <c r="K53" s="504"/>
      <c r="L53" s="504"/>
      <c r="M53" s="504"/>
      <c r="N53" s="504"/>
      <c r="O53" s="504"/>
    </row>
    <row r="54" spans="1:15" ht="36" customHeight="1">
      <c r="A54" s="511" t="s">
        <v>95</v>
      </c>
      <c r="B54" s="511"/>
      <c r="C54" s="511"/>
      <c r="D54" s="511"/>
      <c r="E54" s="511"/>
      <c r="F54" s="511"/>
      <c r="G54" s="531"/>
      <c r="H54" s="531"/>
      <c r="I54" s="531"/>
      <c r="J54" s="522"/>
      <c r="K54" s="522"/>
      <c r="L54" s="522"/>
      <c r="M54" s="522"/>
      <c r="N54" s="522"/>
      <c r="O54" s="522"/>
    </row>
    <row r="55" spans="1:15" ht="27" customHeight="1">
      <c r="A55" s="210" t="s">
        <v>380</v>
      </c>
      <c r="B55" s="459" t="s">
        <v>381</v>
      </c>
      <c r="C55" s="460"/>
      <c r="D55" s="460"/>
      <c r="E55" s="461"/>
      <c r="F55" s="210" t="s">
        <v>358</v>
      </c>
      <c r="G55" s="531"/>
      <c r="H55" s="531"/>
      <c r="I55" s="531"/>
      <c r="J55" s="522"/>
      <c r="K55" s="522"/>
      <c r="L55" s="522"/>
      <c r="M55" s="522"/>
      <c r="N55" s="522"/>
      <c r="O55" s="522"/>
    </row>
    <row r="56" spans="1:15" ht="33" customHeight="1">
      <c r="A56" s="146" t="s">
        <v>96</v>
      </c>
      <c r="B56" s="456"/>
      <c r="C56" s="457"/>
      <c r="D56" s="457"/>
      <c r="E56" s="458"/>
      <c r="F56" s="147"/>
      <c r="G56" s="531"/>
      <c r="H56" s="531"/>
      <c r="I56" s="531"/>
      <c r="J56" s="522"/>
      <c r="K56" s="522"/>
      <c r="L56" s="522"/>
      <c r="M56" s="522"/>
      <c r="N56" s="522"/>
      <c r="O56" s="522"/>
    </row>
    <row r="57" spans="1:15" ht="33" customHeight="1">
      <c r="A57" s="146" t="s">
        <v>97</v>
      </c>
      <c r="B57" s="456"/>
      <c r="C57" s="457"/>
      <c r="D57" s="457"/>
      <c r="E57" s="458"/>
      <c r="F57" s="147"/>
      <c r="G57" s="531"/>
      <c r="H57" s="531"/>
      <c r="I57" s="531"/>
      <c r="J57" s="522"/>
      <c r="K57" s="522"/>
      <c r="L57" s="522"/>
      <c r="M57" s="522"/>
      <c r="N57" s="522"/>
      <c r="O57" s="522"/>
    </row>
    <row r="58" spans="1:15" ht="33" customHeight="1">
      <c r="A58" s="146" t="s">
        <v>98</v>
      </c>
      <c r="B58" s="456"/>
      <c r="C58" s="457"/>
      <c r="D58" s="457"/>
      <c r="E58" s="458"/>
      <c r="F58" s="147"/>
      <c r="G58" s="531"/>
      <c r="H58" s="531"/>
      <c r="I58" s="531"/>
      <c r="J58" s="522"/>
      <c r="K58" s="522"/>
      <c r="L58" s="522"/>
      <c r="M58" s="522"/>
      <c r="N58" s="522"/>
      <c r="O58" s="522"/>
    </row>
    <row r="59" spans="1:15" ht="33" customHeight="1">
      <c r="A59" s="146" t="s">
        <v>99</v>
      </c>
      <c r="B59" s="456"/>
      <c r="C59" s="457"/>
      <c r="D59" s="457"/>
      <c r="E59" s="458"/>
      <c r="F59" s="147"/>
      <c r="G59" s="531"/>
      <c r="H59" s="531"/>
      <c r="I59" s="531"/>
      <c r="J59" s="522"/>
      <c r="K59" s="522"/>
      <c r="L59" s="522"/>
      <c r="M59" s="522"/>
      <c r="N59" s="522"/>
      <c r="O59" s="522"/>
    </row>
    <row r="60" spans="1:15" ht="33" customHeight="1">
      <c r="A60" s="146" t="s">
        <v>100</v>
      </c>
      <c r="B60" s="456"/>
      <c r="C60" s="457"/>
      <c r="D60" s="457"/>
      <c r="E60" s="458"/>
      <c r="F60" s="147"/>
      <c r="G60" s="531"/>
      <c r="H60" s="531"/>
      <c r="I60" s="531"/>
      <c r="J60" s="522"/>
      <c r="K60" s="522"/>
      <c r="L60" s="522"/>
      <c r="M60" s="522"/>
      <c r="N60" s="522"/>
      <c r="O60" s="522"/>
    </row>
    <row r="61" spans="1:15" ht="33" customHeight="1">
      <c r="A61" s="146" t="s">
        <v>101</v>
      </c>
      <c r="B61" s="456"/>
      <c r="C61" s="457"/>
      <c r="D61" s="457"/>
      <c r="E61" s="458"/>
      <c r="F61" s="147"/>
      <c r="G61" s="531"/>
      <c r="H61" s="531"/>
      <c r="I61" s="531"/>
      <c r="J61" s="522"/>
      <c r="K61" s="522"/>
      <c r="L61" s="522"/>
      <c r="M61" s="522"/>
      <c r="N61" s="522"/>
      <c r="O61" s="522"/>
    </row>
    <row r="62" spans="1:15" ht="33" customHeight="1">
      <c r="A62" s="146" t="s">
        <v>102</v>
      </c>
      <c r="B62" s="456"/>
      <c r="C62" s="457"/>
      <c r="D62" s="457"/>
      <c r="E62" s="458"/>
      <c r="F62" s="147"/>
      <c r="G62" s="531"/>
      <c r="H62" s="531"/>
      <c r="I62" s="531"/>
      <c r="J62" s="522"/>
      <c r="K62" s="522"/>
      <c r="L62" s="522"/>
      <c r="M62" s="522"/>
      <c r="N62" s="522"/>
      <c r="O62" s="522"/>
    </row>
    <row r="63" spans="1:15" ht="33" customHeight="1">
      <c r="A63" s="146" t="s">
        <v>103</v>
      </c>
      <c r="B63" s="456"/>
      <c r="C63" s="457"/>
      <c r="D63" s="457"/>
      <c r="E63" s="458"/>
      <c r="F63" s="147"/>
      <c r="G63" s="531"/>
      <c r="H63" s="531"/>
      <c r="I63" s="531"/>
      <c r="J63" s="522"/>
      <c r="K63" s="522"/>
      <c r="L63" s="522"/>
      <c r="M63" s="522"/>
      <c r="N63" s="522"/>
      <c r="O63" s="522"/>
    </row>
    <row r="64" spans="1:15" ht="27" customHeight="1">
      <c r="A64" s="523" t="s">
        <v>356</v>
      </c>
      <c r="B64" s="524"/>
      <c r="C64" s="524"/>
      <c r="D64" s="524"/>
      <c r="E64" s="525"/>
      <c r="F64" s="151">
        <f>SUM(F56:F63)</f>
        <v>0</v>
      </c>
      <c r="G64" s="531"/>
      <c r="H64" s="531"/>
      <c r="I64" s="531"/>
      <c r="J64" s="522"/>
      <c r="K64" s="522"/>
      <c r="L64" s="522"/>
      <c r="M64" s="522"/>
      <c r="N64" s="522"/>
      <c r="O64" s="522"/>
    </row>
    <row r="65" spans="1:15" ht="35.25" customHeight="1" thickBot="1">
      <c r="A65" s="541" t="s">
        <v>88</v>
      </c>
      <c r="B65" s="532"/>
      <c r="C65" s="532"/>
      <c r="D65" s="532"/>
      <c r="E65" s="532"/>
      <c r="F65" s="532"/>
      <c r="G65" s="531"/>
      <c r="H65" s="531"/>
      <c r="I65" s="531"/>
      <c r="J65" s="522"/>
      <c r="K65" s="522"/>
      <c r="L65" s="522"/>
      <c r="M65" s="522"/>
      <c r="N65" s="522"/>
      <c r="O65" s="522"/>
    </row>
    <row r="66" spans="1:15" ht="21" customHeight="1" thickBot="1">
      <c r="A66" s="526" t="s">
        <v>108</v>
      </c>
      <c r="B66" s="527"/>
      <c r="C66" s="212"/>
      <c r="D66" s="211" t="s">
        <v>109</v>
      </c>
      <c r="E66" s="212"/>
      <c r="F66" s="279">
        <f>'IELCE SUM'!I14</f>
        <v>0</v>
      </c>
      <c r="G66" s="531"/>
      <c r="H66" s="531"/>
      <c r="I66" s="531"/>
      <c r="J66" s="522"/>
      <c r="K66" s="522"/>
      <c r="L66" s="522"/>
      <c r="M66" s="522"/>
      <c r="N66" s="522"/>
      <c r="O66" s="522"/>
    </row>
    <row r="67" spans="1:15" ht="37.5" customHeight="1">
      <c r="A67" s="533" t="s">
        <v>130</v>
      </c>
      <c r="B67" s="534"/>
      <c r="C67" s="534"/>
      <c r="D67" s="534"/>
      <c r="E67" s="534"/>
      <c r="F67" s="535"/>
      <c r="G67" s="531"/>
      <c r="H67" s="531"/>
      <c r="I67" s="531"/>
      <c r="J67" s="522"/>
      <c r="K67" s="522"/>
      <c r="L67" s="522"/>
      <c r="M67" s="522"/>
      <c r="N67" s="522"/>
      <c r="O67" s="522"/>
    </row>
    <row r="68" spans="1:15" ht="22.5" customHeight="1">
      <c r="A68" s="551" t="s">
        <v>381</v>
      </c>
      <c r="B68" s="552"/>
      <c r="C68" s="552"/>
      <c r="D68" s="552"/>
      <c r="E68" s="553"/>
      <c r="F68" s="160" t="s">
        <v>358</v>
      </c>
      <c r="G68" s="531"/>
      <c r="H68" s="531"/>
      <c r="I68" s="531"/>
      <c r="J68" s="522"/>
      <c r="K68" s="522"/>
      <c r="L68" s="522"/>
      <c r="M68" s="522"/>
      <c r="N68" s="522"/>
      <c r="O68" s="522"/>
    </row>
    <row r="69" spans="1:15" ht="36.75" customHeight="1">
      <c r="A69" s="505"/>
      <c r="B69" s="506"/>
      <c r="C69" s="506"/>
      <c r="D69" s="506"/>
      <c r="E69" s="507"/>
      <c r="F69" s="234"/>
      <c r="G69" s="531"/>
      <c r="H69" s="531"/>
      <c r="I69" s="531"/>
      <c r="J69" s="522"/>
      <c r="K69" s="522"/>
      <c r="L69" s="522"/>
      <c r="M69" s="522"/>
      <c r="N69" s="522"/>
      <c r="O69" s="522"/>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customSheetView>
  </customSheetViews>
  <mergeCells count="57">
    <mergeCell ref="A52:E52"/>
    <mergeCell ref="A53:E53"/>
    <mergeCell ref="A54:F54"/>
    <mergeCell ref="G54:I69"/>
    <mergeCell ref="A1:O1"/>
    <mergeCell ref="A2:O2"/>
    <mergeCell ref="A6:K6"/>
    <mergeCell ref="A7:O8"/>
    <mergeCell ref="A15:K15"/>
    <mergeCell ref="A16:O17"/>
    <mergeCell ref="G18:H20"/>
    <mergeCell ref="A21:K21"/>
    <mergeCell ref="A22:O23"/>
    <mergeCell ref="A24:C24"/>
    <mergeCell ref="D24:O28"/>
    <mergeCell ref="A25:B25"/>
    <mergeCell ref="A26:B26"/>
    <mergeCell ref="A27:B27"/>
    <mergeCell ref="A28:B28"/>
    <mergeCell ref="A29:F30"/>
    <mergeCell ref="G29:O34"/>
    <mergeCell ref="B31:C31"/>
    <mergeCell ref="B32:C32"/>
    <mergeCell ref="B33:C33"/>
    <mergeCell ref="A34:E34"/>
    <mergeCell ref="A35:F36"/>
    <mergeCell ref="G35:I53"/>
    <mergeCell ref="J35:O53"/>
    <mergeCell ref="B37:E37"/>
    <mergeCell ref="A38:E38"/>
    <mergeCell ref="A40:E40"/>
    <mergeCell ref="A42:E42"/>
    <mergeCell ref="A43:E43"/>
    <mergeCell ref="A44:F44"/>
    <mergeCell ref="A45:E45"/>
    <mergeCell ref="A46:E46"/>
    <mergeCell ref="A47:E47"/>
    <mergeCell ref="A48:E48"/>
    <mergeCell ref="A49:E49"/>
    <mergeCell ref="A50:E50"/>
    <mergeCell ref="A51:E51"/>
    <mergeCell ref="J54:O69"/>
    <mergeCell ref="B55:E55"/>
    <mergeCell ref="B56:E56"/>
    <mergeCell ref="B57:E57"/>
    <mergeCell ref="B58:E58"/>
    <mergeCell ref="B59:E59"/>
    <mergeCell ref="B60:E60"/>
    <mergeCell ref="B61:E61"/>
    <mergeCell ref="B62:E62"/>
    <mergeCell ref="B63:E63"/>
    <mergeCell ref="A64:E64"/>
    <mergeCell ref="A65:F65"/>
    <mergeCell ref="A66:B66"/>
    <mergeCell ref="A67:F67"/>
    <mergeCell ref="A68:E68"/>
    <mergeCell ref="A69:E69"/>
  </mergeCells>
  <pageMargins left="0.7" right="0.7" top="0.75" bottom="0.75" header="0.3" footer="0.3"/>
  <pageSetup scale="48" fitToHeight="50" orientation="landscape" r:id="rId1"/>
  <headerFooter>
    <oddFooter>Page &amp;P of &amp;N</oddFooter>
  </headerFooter>
  <rowBreaks count="2" manualBreakCount="2">
    <brk id="28" max="16383" man="1"/>
    <brk id="53" max="16383" man="1"/>
  </rowBreaks>
</worksheet>
</file>

<file path=xl/worksheets/sheet25.xml><?xml version="1.0" encoding="utf-8"?>
<worksheet xmlns="http://schemas.openxmlformats.org/spreadsheetml/2006/main" xmlns:r="http://schemas.openxmlformats.org/officeDocument/2006/relationships">
  <sheetPr>
    <tabColor rgb="FFFFFF00"/>
    <pageSetUpPr fitToPage="1"/>
  </sheetPr>
  <dimension ref="A1:N27"/>
  <sheetViews>
    <sheetView showGridLines="0" workbookViewId="0">
      <selection sqref="A1:I1"/>
    </sheetView>
  </sheetViews>
  <sheetFormatPr defaultRowHeight="14.4"/>
  <cols>
    <col min="8" max="8" width="11.5546875" customWidth="1"/>
    <col min="9" max="9" width="17.5546875" customWidth="1"/>
    <col min="14" max="14" width="17.109375" style="28" bestFit="1" customWidth="1"/>
  </cols>
  <sheetData>
    <row r="1" spans="1:14" ht="40.5" customHeight="1">
      <c r="A1" s="374" t="s">
        <v>319</v>
      </c>
      <c r="B1" s="374"/>
      <c r="C1" s="374"/>
      <c r="D1" s="374"/>
      <c r="E1" s="374"/>
      <c r="F1" s="374"/>
      <c r="G1" s="374"/>
      <c r="H1" s="374"/>
      <c r="I1" s="374"/>
      <c r="J1" s="131"/>
      <c r="K1" s="131"/>
      <c r="L1" s="131"/>
      <c r="M1" s="131"/>
      <c r="N1" s="131"/>
    </row>
    <row r="2" spans="1:14" ht="26.25" customHeight="1">
      <c r="A2" s="383" t="s">
        <v>351</v>
      </c>
      <c r="B2" s="384"/>
      <c r="C2" s="384"/>
      <c r="D2" s="384"/>
      <c r="E2" s="384"/>
      <c r="F2" s="384"/>
      <c r="G2" s="384"/>
      <c r="H2" s="384"/>
      <c r="I2" s="384"/>
    </row>
    <row r="3" spans="1:14" ht="31.2">
      <c r="A3" s="376"/>
      <c r="B3" s="376"/>
      <c r="C3" s="376"/>
      <c r="D3" s="376"/>
      <c r="E3" s="376"/>
      <c r="F3" s="376"/>
      <c r="G3" s="376"/>
      <c r="H3" s="113" t="s">
        <v>70</v>
      </c>
      <c r="I3" s="110" t="s">
        <v>5</v>
      </c>
    </row>
    <row r="4" spans="1:14" ht="23.25" customHeight="1">
      <c r="A4" s="380" t="s">
        <v>382</v>
      </c>
      <c r="B4" s="381"/>
      <c r="C4" s="381"/>
      <c r="D4" s="381"/>
      <c r="E4" s="381"/>
      <c r="F4" s="381"/>
      <c r="G4" s="382"/>
      <c r="H4" s="215">
        <f>IELCE!C3</f>
        <v>0</v>
      </c>
      <c r="I4" s="214">
        <f>IELCE!I3</f>
        <v>0</v>
      </c>
    </row>
    <row r="5" spans="1:14" ht="24.75" customHeight="1">
      <c r="A5" s="406" t="s">
        <v>91</v>
      </c>
      <c r="B5" s="406"/>
      <c r="C5" s="406"/>
      <c r="D5" s="406"/>
      <c r="E5" s="406"/>
      <c r="F5" s="406"/>
      <c r="G5" s="406"/>
      <c r="H5" s="407"/>
      <c r="I5" s="128" t="e">
        <f>I4/H4</f>
        <v>#DIV/0!</v>
      </c>
    </row>
    <row r="6" spans="1:14" ht="24.9" customHeight="1">
      <c r="A6" s="375" t="s">
        <v>110</v>
      </c>
      <c r="B6" s="375"/>
      <c r="C6" s="375"/>
      <c r="D6" s="375"/>
      <c r="E6" s="375"/>
      <c r="F6" s="375"/>
      <c r="G6" s="375"/>
      <c r="H6" s="375"/>
      <c r="I6" s="109">
        <f>IELCE_B!L6</f>
        <v>0</v>
      </c>
    </row>
    <row r="7" spans="1:14" ht="24.9" customHeight="1">
      <c r="A7" s="375" t="s">
        <v>114</v>
      </c>
      <c r="B7" s="375"/>
      <c r="C7" s="375"/>
      <c r="D7" s="375"/>
      <c r="E7" s="375"/>
      <c r="F7" s="375"/>
      <c r="G7" s="375"/>
      <c r="H7" s="375"/>
      <c r="I7" s="109">
        <f>IELCE_B!L15</f>
        <v>0</v>
      </c>
    </row>
    <row r="8" spans="1:14" ht="24.9" customHeight="1">
      <c r="A8" s="375" t="s">
        <v>115</v>
      </c>
      <c r="B8" s="375"/>
      <c r="C8" s="375"/>
      <c r="D8" s="375"/>
      <c r="E8" s="375"/>
      <c r="F8" s="375"/>
      <c r="G8" s="375"/>
      <c r="H8" s="375"/>
      <c r="I8" s="109">
        <f>IELCE_B!L21</f>
        <v>0</v>
      </c>
    </row>
    <row r="9" spans="1:14" ht="24.9" customHeight="1">
      <c r="A9" s="375" t="s">
        <v>116</v>
      </c>
      <c r="B9" s="375"/>
      <c r="C9" s="375"/>
      <c r="D9" s="375"/>
      <c r="E9" s="375"/>
      <c r="F9" s="375"/>
      <c r="G9" s="375"/>
      <c r="H9" s="375"/>
      <c r="I9" s="109">
        <f>IELCE_B!C28</f>
        <v>0</v>
      </c>
    </row>
    <row r="10" spans="1:14" ht="24.9" customHeight="1">
      <c r="A10" s="375" t="s">
        <v>117</v>
      </c>
      <c r="B10" s="375"/>
      <c r="C10" s="375"/>
      <c r="D10" s="375"/>
      <c r="E10" s="375"/>
      <c r="F10" s="375"/>
      <c r="G10" s="375"/>
      <c r="H10" s="375"/>
      <c r="I10" s="109">
        <f>IELCE_B!F34</f>
        <v>0</v>
      </c>
    </row>
    <row r="11" spans="1:14" ht="24.9" customHeight="1">
      <c r="A11" s="375" t="s">
        <v>111</v>
      </c>
      <c r="B11" s="375"/>
      <c r="C11" s="375"/>
      <c r="D11" s="375"/>
      <c r="E11" s="375"/>
      <c r="F11" s="375"/>
      <c r="G11" s="375"/>
      <c r="H11" s="375"/>
      <c r="I11" s="109">
        <f>IELCE_B!F43</f>
        <v>0</v>
      </c>
    </row>
    <row r="12" spans="1:14" ht="24.9" customHeight="1">
      <c r="A12" s="375" t="s">
        <v>112</v>
      </c>
      <c r="B12" s="375"/>
      <c r="C12" s="375"/>
      <c r="D12" s="375"/>
      <c r="E12" s="375"/>
      <c r="F12" s="375"/>
      <c r="G12" s="375"/>
      <c r="H12" s="375"/>
      <c r="I12" s="109">
        <f>IELCE_B!F53</f>
        <v>0</v>
      </c>
    </row>
    <row r="13" spans="1:14" ht="24.9" customHeight="1">
      <c r="A13" s="375" t="s">
        <v>82</v>
      </c>
      <c r="B13" s="375"/>
      <c r="C13" s="375"/>
      <c r="D13" s="375"/>
      <c r="E13" s="375"/>
      <c r="F13" s="375"/>
      <c r="G13" s="375"/>
      <c r="H13" s="375"/>
      <c r="I13" s="109">
        <f>IELCE_B!F64</f>
        <v>0</v>
      </c>
    </row>
    <row r="14" spans="1:14" ht="24.9" customHeight="1">
      <c r="A14" s="375" t="s">
        <v>113</v>
      </c>
      <c r="B14" s="375"/>
      <c r="C14" s="375"/>
      <c r="D14" s="375"/>
      <c r="E14" s="375"/>
      <c r="F14" s="375"/>
      <c r="G14" s="375"/>
      <c r="H14" s="375"/>
      <c r="I14" s="109">
        <f>IELCE_B!E66*SUM('IELCE SUM'!I6+I7+I8+I9+I10+I11+I12+I13+I15)</f>
        <v>0</v>
      </c>
    </row>
    <row r="15" spans="1:14" ht="24.9" customHeight="1">
      <c r="A15" s="375" t="s">
        <v>318</v>
      </c>
      <c r="B15" s="375"/>
      <c r="C15" s="375"/>
      <c r="D15" s="375"/>
      <c r="E15" s="375"/>
      <c r="F15" s="375"/>
      <c r="G15" s="375"/>
      <c r="H15" s="375"/>
      <c r="I15" s="109">
        <f>IELCE_B!F69</f>
        <v>0</v>
      </c>
    </row>
    <row r="16" spans="1:14" ht="24.9" customHeight="1">
      <c r="A16" s="394" t="s">
        <v>364</v>
      </c>
      <c r="B16" s="395"/>
      <c r="C16" s="395"/>
      <c r="D16" s="395"/>
      <c r="E16" s="395"/>
      <c r="F16" s="395"/>
      <c r="G16" s="395"/>
      <c r="H16" s="396"/>
      <c r="I16" s="129">
        <f>SUM(I6:I15)</f>
        <v>0</v>
      </c>
    </row>
    <row r="17" spans="1:14" ht="24.9" customHeight="1">
      <c r="A17" s="400" t="s">
        <v>393</v>
      </c>
      <c r="B17" s="401"/>
      <c r="C17" s="401"/>
      <c r="D17" s="401"/>
      <c r="E17" s="401"/>
      <c r="F17" s="401"/>
      <c r="G17" s="401"/>
      <c r="H17" s="402"/>
      <c r="I17" s="269">
        <f>I4-I16</f>
        <v>0</v>
      </c>
    </row>
    <row r="18" spans="1:14" ht="24.9" customHeight="1">
      <c r="A18" s="397" t="s">
        <v>375</v>
      </c>
      <c r="B18" s="398"/>
      <c r="C18" s="398"/>
      <c r="D18" s="398"/>
      <c r="E18" s="398"/>
      <c r="F18" s="398"/>
      <c r="G18" s="398"/>
      <c r="H18" s="398"/>
      <c r="I18" s="399"/>
    </row>
    <row r="19" spans="1:14" ht="24.9" customHeight="1">
      <c r="A19" s="388" t="s">
        <v>374</v>
      </c>
      <c r="B19" s="389"/>
      <c r="C19" s="389"/>
      <c r="D19" s="389"/>
      <c r="E19" s="389"/>
      <c r="F19" s="389"/>
      <c r="G19" s="389"/>
      <c r="H19" s="389"/>
      <c r="I19" s="390"/>
    </row>
    <row r="20" spans="1:14" ht="24.9" customHeight="1">
      <c r="A20" s="391" t="s">
        <v>322</v>
      </c>
      <c r="B20" s="392"/>
      <c r="C20" s="392"/>
      <c r="D20" s="392"/>
      <c r="E20" s="392"/>
      <c r="F20" s="392"/>
      <c r="G20" s="392"/>
      <c r="H20" s="393"/>
      <c r="I20" s="109">
        <f>IELCE_B!O6*0.7</f>
        <v>0</v>
      </c>
    </row>
    <row r="21" spans="1:14" ht="24.9" customHeight="1">
      <c r="A21" s="391" t="s">
        <v>323</v>
      </c>
      <c r="B21" s="392"/>
      <c r="C21" s="392"/>
      <c r="D21" s="392"/>
      <c r="E21" s="392"/>
      <c r="F21" s="392"/>
      <c r="G21" s="392"/>
      <c r="H21" s="393"/>
      <c r="I21" s="109">
        <f>IELCE_B!O21</f>
        <v>0</v>
      </c>
    </row>
    <row r="22" spans="1:14" ht="24.9" customHeight="1">
      <c r="A22" s="391" t="s">
        <v>324</v>
      </c>
      <c r="B22" s="392"/>
      <c r="C22" s="392"/>
      <c r="D22" s="392"/>
      <c r="E22" s="392"/>
      <c r="F22" s="392"/>
      <c r="G22" s="392"/>
      <c r="H22" s="393"/>
      <c r="I22" s="109">
        <f>IELCE_B!F64</f>
        <v>0</v>
      </c>
    </row>
    <row r="23" spans="1:14" ht="24.9" customHeight="1">
      <c r="A23" s="391" t="s">
        <v>325</v>
      </c>
      <c r="B23" s="392"/>
      <c r="C23" s="392"/>
      <c r="D23" s="392"/>
      <c r="E23" s="392"/>
      <c r="F23" s="392"/>
      <c r="G23" s="392"/>
      <c r="H23" s="393"/>
      <c r="I23" s="109">
        <f>IELCE_B!F66</f>
        <v>0</v>
      </c>
    </row>
    <row r="24" spans="1:14" ht="24.75" customHeight="1">
      <c r="A24" s="403" t="s">
        <v>365</v>
      </c>
      <c r="B24" s="404"/>
      <c r="C24" s="404"/>
      <c r="D24" s="404"/>
      <c r="E24" s="404"/>
      <c r="F24" s="404"/>
      <c r="G24" s="404"/>
      <c r="H24" s="405"/>
      <c r="I24" s="288">
        <f>SUM(I20:I23)</f>
        <v>0</v>
      </c>
    </row>
    <row r="25" spans="1:14" ht="21.75" customHeight="1">
      <c r="A25" s="536" t="s">
        <v>321</v>
      </c>
      <c r="B25" s="537"/>
      <c r="C25" s="537"/>
      <c r="D25" s="537"/>
      <c r="E25" s="537"/>
      <c r="F25" s="537"/>
      <c r="G25" s="537"/>
      <c r="H25" s="538"/>
      <c r="I25" s="289" t="e">
        <f>I24/I16</f>
        <v>#DIV/0!</v>
      </c>
    </row>
    <row r="26" spans="1:14" s="235" customFormat="1">
      <c r="A26" s="238"/>
      <c r="B26" s="237"/>
      <c r="C26" s="237"/>
      <c r="D26" s="237"/>
      <c r="E26" s="237"/>
      <c r="F26" s="237"/>
      <c r="G26" s="237"/>
      <c r="H26" s="237"/>
      <c r="I26" s="237"/>
      <c r="J26" s="237"/>
      <c r="K26" s="237"/>
      <c r="L26" s="237"/>
      <c r="M26" s="237"/>
      <c r="N26" s="239"/>
    </row>
    <row r="27" spans="1:14" s="235" customFormat="1">
      <c r="N27" s="236"/>
    </row>
  </sheetData>
  <sheetProtection password="F7F2" sheet="1" objects="1" scenarios="1" selectLockedCells="1"/>
  <customSheetViews>
    <customSheetView guid="{3AA004D7-1BCB-479A-9134-355EA2FAD760}" showGridLines="0">
      <selection sqref="A1:I1"/>
      <pageMargins left="0.7" right="0.7" top="0.75" bottom="0.75" header="0.3" footer="0.3"/>
      <pageSetup orientation="portrait" r:id="rId1"/>
    </customSheetView>
  </customSheetViews>
  <mergeCells count="25">
    <mergeCell ref="A21:H21"/>
    <mergeCell ref="A2:I2"/>
    <mergeCell ref="A3:G3"/>
    <mergeCell ref="A4:G4"/>
    <mergeCell ref="A16:H16"/>
    <mergeCell ref="A17:H17"/>
    <mergeCell ref="A18:I18"/>
    <mergeCell ref="A19:I19"/>
    <mergeCell ref="A20:H20"/>
    <mergeCell ref="A22:H22"/>
    <mergeCell ref="A23:H23"/>
    <mergeCell ref="A24:H24"/>
    <mergeCell ref="A25:H25"/>
    <mergeCell ref="A1:I1"/>
    <mergeCell ref="A10:H10"/>
    <mergeCell ref="A11:H11"/>
    <mergeCell ref="A12:H12"/>
    <mergeCell ref="A13:H13"/>
    <mergeCell ref="A14:H14"/>
    <mergeCell ref="A5:H5"/>
    <mergeCell ref="A6:H6"/>
    <mergeCell ref="A7:H7"/>
    <mergeCell ref="A8:H8"/>
    <mergeCell ref="A9:H9"/>
    <mergeCell ref="A15:H15"/>
  </mergeCells>
  <pageMargins left="0.7" right="0.7" top="0.75" bottom="0.75" header="0.3" footer="0.3"/>
  <pageSetup scale="97" orientation="portrait" r:id="rId2"/>
  <headerFooter>
    <oddFooter>Page &amp;P of &amp;N</oddFooter>
  </headerFooter>
</worksheet>
</file>

<file path=xl/worksheets/sheet26.xml><?xml version="1.0" encoding="utf-8"?>
<worksheet xmlns="http://schemas.openxmlformats.org/spreadsheetml/2006/main" xmlns:r="http://schemas.openxmlformats.org/officeDocument/2006/relationships">
  <sheetPr>
    <tabColor rgb="FF3399FF"/>
  </sheetPr>
  <dimension ref="A1:P70"/>
  <sheetViews>
    <sheetView showGridLines="0" workbookViewId="0">
      <pane ySplit="1" topLeftCell="A5" activePane="bottomLeft" state="frozen"/>
      <selection pane="bottomLeft" activeCell="H14" sqref="H14"/>
    </sheetView>
  </sheetViews>
  <sheetFormatPr defaultRowHeight="14.4"/>
  <cols>
    <col min="1" max="1" width="27.6640625" customWidth="1"/>
    <col min="2" max="2" width="54" customWidth="1"/>
    <col min="3" max="4" width="20.44140625" customWidth="1"/>
    <col min="5" max="5" width="12.33203125" customWidth="1"/>
    <col min="6" max="6" width="15.109375" customWidth="1"/>
    <col min="7" max="7" width="15.44140625" customWidth="1"/>
    <col min="8" max="8" width="11.33203125" customWidth="1"/>
    <col min="9" max="9" width="10.5546875" customWidth="1"/>
    <col min="10" max="10" width="10.109375" style="5" customWidth="1"/>
    <col min="11" max="11" width="8.88671875" customWidth="1"/>
    <col min="12" max="12" width="11" style="6" customWidth="1"/>
    <col min="13" max="13" width="12.44140625" style="28" customWidth="1"/>
    <col min="14" max="14" width="12.6640625" style="8" customWidth="1"/>
    <col min="15" max="15" width="14.88671875" style="28" customWidth="1"/>
  </cols>
  <sheetData>
    <row r="1" spans="1:15" s="11" customFormat="1" ht="38.25" customHeight="1">
      <c r="A1" s="543" t="s">
        <v>385</v>
      </c>
      <c r="B1" s="544"/>
      <c r="C1" s="544"/>
      <c r="D1" s="544"/>
      <c r="E1" s="544"/>
      <c r="F1" s="544"/>
      <c r="G1" s="544"/>
      <c r="H1" s="544"/>
      <c r="I1" s="544"/>
      <c r="J1" s="544"/>
      <c r="K1" s="544"/>
      <c r="L1" s="544"/>
      <c r="M1" s="544"/>
      <c r="N1" s="544"/>
      <c r="O1" s="544"/>
    </row>
    <row r="2" spans="1:15" s="4" customFormat="1" ht="33.75" customHeight="1">
      <c r="A2" s="455" t="s">
        <v>83</v>
      </c>
      <c r="B2" s="455"/>
      <c r="C2" s="455"/>
      <c r="D2" s="455"/>
      <c r="E2" s="455"/>
      <c r="F2" s="455"/>
      <c r="G2" s="455"/>
      <c r="H2" s="455"/>
      <c r="I2" s="455"/>
      <c r="J2" s="455"/>
      <c r="K2" s="455"/>
      <c r="L2" s="455"/>
      <c r="M2" s="455"/>
      <c r="N2" s="455"/>
      <c r="O2" s="455"/>
    </row>
    <row r="3" spans="1:15" s="138" customFormat="1" ht="31.2">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c r="A4" s="139"/>
      <c r="B4" s="162"/>
      <c r="C4" s="140"/>
      <c r="D4" s="140"/>
      <c r="E4" s="158"/>
      <c r="F4" s="158"/>
      <c r="G4" s="182"/>
      <c r="H4" s="183"/>
      <c r="I4" s="141"/>
      <c r="J4" s="155"/>
      <c r="K4" s="152"/>
      <c r="L4" s="179">
        <f>I4*J4</f>
        <v>0</v>
      </c>
      <c r="M4" s="142"/>
      <c r="N4" s="179">
        <f>L4*M4</f>
        <v>0</v>
      </c>
      <c r="O4" s="179">
        <f>L4+N4</f>
        <v>0</v>
      </c>
    </row>
    <row r="5" spans="1:15" s="9" customFormat="1" ht="51" customHeight="1">
      <c r="A5" s="139"/>
      <c r="B5" s="139"/>
      <c r="C5" s="140"/>
      <c r="D5" s="140"/>
      <c r="E5" s="158"/>
      <c r="F5" s="158"/>
      <c r="G5" s="182"/>
      <c r="H5" s="183"/>
      <c r="I5" s="141"/>
      <c r="J5" s="155"/>
      <c r="K5" s="152"/>
      <c r="L5" s="179">
        <f>I5*J5</f>
        <v>0</v>
      </c>
      <c r="M5" s="142"/>
      <c r="N5" s="179">
        <f>L5*M5</f>
        <v>0</v>
      </c>
      <c r="O5" s="179">
        <f>L5+N5</f>
        <v>0</v>
      </c>
    </row>
    <row r="6" spans="1:15" s="133" customFormat="1" ht="21.75" customHeight="1">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c r="A7" s="483" t="s">
        <v>84</v>
      </c>
      <c r="B7" s="484"/>
      <c r="C7" s="484"/>
      <c r="D7" s="484"/>
      <c r="E7" s="484"/>
      <c r="F7" s="484"/>
      <c r="G7" s="484"/>
      <c r="H7" s="484"/>
      <c r="I7" s="484"/>
      <c r="J7" s="484"/>
      <c r="K7" s="484"/>
      <c r="L7" s="484"/>
      <c r="M7" s="484"/>
      <c r="N7" s="484"/>
      <c r="O7" s="485"/>
    </row>
    <row r="8" spans="1:15" ht="20.25" customHeight="1">
      <c r="A8" s="471"/>
      <c r="B8" s="472"/>
      <c r="C8" s="472"/>
      <c r="D8" s="472"/>
      <c r="E8" s="472"/>
      <c r="F8" s="472"/>
      <c r="G8" s="472"/>
      <c r="H8" s="472"/>
      <c r="I8" s="472"/>
      <c r="J8" s="472"/>
      <c r="K8" s="472"/>
      <c r="L8" s="472"/>
      <c r="M8" s="472"/>
      <c r="N8" s="472"/>
      <c r="O8" s="473"/>
    </row>
    <row r="9" spans="1:15" s="167" customFormat="1" ht="31.2">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c r="A11" s="162"/>
      <c r="B11" s="162"/>
      <c r="C11" s="162"/>
      <c r="D11" s="162"/>
      <c r="E11" s="163"/>
      <c r="F11" s="163"/>
      <c r="G11" s="162"/>
      <c r="H11" s="170"/>
      <c r="I11" s="164"/>
      <c r="J11" s="163"/>
      <c r="K11" s="165"/>
      <c r="L11" s="169">
        <f t="shared" ref="L11:L14" si="0">I11*J11</f>
        <v>0</v>
      </c>
      <c r="M11" s="166"/>
      <c r="N11" s="169">
        <f t="shared" ref="N11:N14" si="1">L11*M11</f>
        <v>0</v>
      </c>
      <c r="O11" s="169">
        <f t="shared" ref="O11:O14" si="2">L11+N11</f>
        <v>0</v>
      </c>
    </row>
    <row r="12" spans="1:15" s="14" customFormat="1" ht="51" customHeight="1">
      <c r="A12" s="162"/>
      <c r="B12" s="162"/>
      <c r="C12" s="162"/>
      <c r="D12" s="162"/>
      <c r="E12" s="163"/>
      <c r="F12" s="163"/>
      <c r="G12" s="162"/>
      <c r="H12" s="170"/>
      <c r="I12" s="164"/>
      <c r="J12" s="163"/>
      <c r="K12" s="165"/>
      <c r="L12" s="169">
        <f t="shared" si="0"/>
        <v>0</v>
      </c>
      <c r="M12" s="166"/>
      <c r="N12" s="169">
        <f t="shared" si="1"/>
        <v>0</v>
      </c>
      <c r="O12" s="169">
        <f t="shared" si="2"/>
        <v>0</v>
      </c>
    </row>
    <row r="13" spans="1:15" s="14" customFormat="1" ht="51" customHeight="1">
      <c r="A13" s="162"/>
      <c r="B13" s="162"/>
      <c r="C13" s="162"/>
      <c r="D13" s="162"/>
      <c r="E13" s="163"/>
      <c r="F13" s="163"/>
      <c r="G13" s="162"/>
      <c r="H13" s="170"/>
      <c r="I13" s="164"/>
      <c r="J13" s="163"/>
      <c r="K13" s="165"/>
      <c r="L13" s="169">
        <f t="shared" si="0"/>
        <v>0</v>
      </c>
      <c r="M13" s="166"/>
      <c r="N13" s="169">
        <f t="shared" si="1"/>
        <v>0</v>
      </c>
      <c r="O13" s="169">
        <f t="shared" si="2"/>
        <v>0</v>
      </c>
    </row>
    <row r="14" spans="1:15" s="14" customFormat="1" ht="51" customHeight="1">
      <c r="A14" s="162"/>
      <c r="B14" s="162"/>
      <c r="C14" s="162"/>
      <c r="D14" s="162"/>
      <c r="E14" s="163"/>
      <c r="F14" s="163"/>
      <c r="G14" s="162"/>
      <c r="H14" s="170"/>
      <c r="I14" s="164"/>
      <c r="J14" s="163"/>
      <c r="K14" s="165"/>
      <c r="L14" s="169">
        <f t="shared" si="0"/>
        <v>0</v>
      </c>
      <c r="M14" s="166"/>
      <c r="N14" s="169">
        <f t="shared" si="1"/>
        <v>0</v>
      </c>
      <c r="O14" s="169">
        <f t="shared" si="2"/>
        <v>0</v>
      </c>
    </row>
    <row r="15" spans="1:15" s="4" customFormat="1" ht="24" customHeight="1">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c r="A16" s="468" t="s">
        <v>85</v>
      </c>
      <c r="B16" s="469"/>
      <c r="C16" s="469"/>
      <c r="D16" s="469"/>
      <c r="E16" s="469"/>
      <c r="F16" s="469"/>
      <c r="G16" s="469"/>
      <c r="H16" s="469"/>
      <c r="I16" s="469"/>
      <c r="J16" s="469"/>
      <c r="K16" s="469"/>
      <c r="L16" s="469"/>
      <c r="M16" s="469"/>
      <c r="N16" s="469"/>
      <c r="O16" s="470"/>
    </row>
    <row r="17" spans="1:16" s="12" customFormat="1" ht="20.25" customHeight="1">
      <c r="A17" s="471"/>
      <c r="B17" s="472"/>
      <c r="C17" s="472"/>
      <c r="D17" s="472"/>
      <c r="E17" s="472"/>
      <c r="F17" s="472"/>
      <c r="G17" s="472"/>
      <c r="H17" s="472"/>
      <c r="I17" s="472"/>
      <c r="J17" s="472"/>
      <c r="K17" s="472"/>
      <c r="L17" s="472"/>
      <c r="M17" s="472"/>
      <c r="N17" s="472"/>
      <c r="O17" s="473"/>
    </row>
    <row r="18" spans="1:16" s="167" customFormat="1" ht="32.25" customHeight="1">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6" s="14" customFormat="1" ht="49.5" customHeight="1">
      <c r="A19" s="139"/>
      <c r="B19" s="162"/>
      <c r="C19" s="143"/>
      <c r="D19" s="143"/>
      <c r="E19" s="159"/>
      <c r="F19" s="159"/>
      <c r="G19" s="479"/>
      <c r="H19" s="480"/>
      <c r="I19" s="144"/>
      <c r="J19" s="156"/>
      <c r="K19" s="153"/>
      <c r="L19" s="189">
        <f>I19*J19</f>
        <v>0</v>
      </c>
      <c r="M19" s="145"/>
      <c r="N19" s="189">
        <f>L19*M19</f>
        <v>0</v>
      </c>
      <c r="O19" s="189">
        <f>L19+N19</f>
        <v>0</v>
      </c>
    </row>
    <row r="20" spans="1:16" s="14" customFormat="1" ht="48.75" customHeight="1">
      <c r="A20" s="139"/>
      <c r="B20" s="162"/>
      <c r="C20" s="143"/>
      <c r="D20" s="143"/>
      <c r="E20" s="159"/>
      <c r="F20" s="159"/>
      <c r="G20" s="481"/>
      <c r="H20" s="482"/>
      <c r="I20" s="144"/>
      <c r="J20" s="156"/>
      <c r="K20" s="153"/>
      <c r="L20" s="189">
        <f>I20*J20</f>
        <v>0</v>
      </c>
      <c r="M20" s="145"/>
      <c r="N20" s="189">
        <f>L20*M20</f>
        <v>0</v>
      </c>
      <c r="O20" s="189">
        <f>L20+N20</f>
        <v>0</v>
      </c>
    </row>
    <row r="21" spans="1:16" s="4" customFormat="1" ht="23.25" customHeight="1">
      <c r="A21" s="474" t="s">
        <v>343</v>
      </c>
      <c r="B21" s="475"/>
      <c r="C21" s="475"/>
      <c r="D21" s="475"/>
      <c r="E21" s="475"/>
      <c r="F21" s="475"/>
      <c r="G21" s="475"/>
      <c r="H21" s="475"/>
      <c r="I21" s="475"/>
      <c r="J21" s="475"/>
      <c r="K21" s="476"/>
      <c r="L21" s="187">
        <f>SUM(L19:L20)</f>
        <v>0</v>
      </c>
      <c r="M21" s="188"/>
      <c r="N21" s="187">
        <f>SUM(N19:N20)</f>
        <v>0</v>
      </c>
      <c r="O21" s="187">
        <f>SUM(O19:O20)</f>
        <v>0</v>
      </c>
    </row>
    <row r="22" spans="1:16" s="4" customFormat="1" ht="20.25" customHeight="1">
      <c r="A22" s="468" t="s">
        <v>378</v>
      </c>
      <c r="B22" s="469"/>
      <c r="C22" s="469"/>
      <c r="D22" s="469"/>
      <c r="E22" s="469"/>
      <c r="F22" s="469"/>
      <c r="G22" s="469"/>
      <c r="H22" s="469"/>
      <c r="I22" s="469"/>
      <c r="J22" s="469"/>
      <c r="K22" s="469"/>
      <c r="L22" s="469"/>
      <c r="M22" s="469"/>
      <c r="N22" s="469"/>
      <c r="O22" s="469"/>
      <c r="P22" s="282"/>
    </row>
    <row r="23" spans="1:16" s="12" customFormat="1" ht="19.5" customHeight="1">
      <c r="A23" s="471"/>
      <c r="B23" s="472"/>
      <c r="C23" s="472"/>
      <c r="D23" s="484"/>
      <c r="E23" s="484"/>
      <c r="F23" s="484"/>
      <c r="G23" s="484"/>
      <c r="H23" s="484"/>
      <c r="I23" s="484"/>
      <c r="J23" s="484"/>
      <c r="K23" s="484"/>
      <c r="L23" s="484"/>
      <c r="M23" s="484"/>
      <c r="N23" s="484"/>
      <c r="O23" s="484"/>
      <c r="P23" s="283"/>
    </row>
    <row r="24" spans="1:16" s="1" customFormat="1" ht="25.5" customHeight="1">
      <c r="A24" s="539" t="s">
        <v>93</v>
      </c>
      <c r="B24" s="540"/>
      <c r="C24" s="540"/>
      <c r="D24" s="492"/>
      <c r="E24" s="493"/>
      <c r="F24" s="493"/>
      <c r="G24" s="493"/>
      <c r="H24" s="493"/>
      <c r="I24" s="493"/>
      <c r="J24" s="493"/>
      <c r="K24" s="493"/>
      <c r="L24" s="493"/>
      <c r="M24" s="493"/>
      <c r="N24" s="493"/>
      <c r="O24" s="493"/>
      <c r="P24" s="235"/>
    </row>
    <row r="25" spans="1:16" s="9" customFormat="1" ht="25.5" customHeight="1">
      <c r="A25" s="486" t="s">
        <v>76</v>
      </c>
      <c r="B25" s="487"/>
      <c r="C25" s="199">
        <f>N6</f>
        <v>0</v>
      </c>
      <c r="D25" s="492"/>
      <c r="E25" s="493"/>
      <c r="F25" s="493"/>
      <c r="G25" s="493"/>
      <c r="H25" s="493"/>
      <c r="I25" s="493"/>
      <c r="J25" s="493"/>
      <c r="K25" s="493"/>
      <c r="L25" s="493"/>
      <c r="M25" s="493"/>
      <c r="N25" s="493"/>
      <c r="O25" s="493"/>
      <c r="P25" s="25"/>
    </row>
    <row r="26" spans="1:16" s="9" customFormat="1" ht="25.5" customHeight="1">
      <c r="A26" s="486" t="s">
        <v>77</v>
      </c>
      <c r="B26" s="487"/>
      <c r="C26" s="199">
        <f>N15</f>
        <v>0</v>
      </c>
      <c r="D26" s="492"/>
      <c r="E26" s="493"/>
      <c r="F26" s="493"/>
      <c r="G26" s="493"/>
      <c r="H26" s="493"/>
      <c r="I26" s="493"/>
      <c r="J26" s="493"/>
      <c r="K26" s="493"/>
      <c r="L26" s="493"/>
      <c r="M26" s="493"/>
      <c r="N26" s="493"/>
      <c r="O26" s="493"/>
      <c r="P26" s="25"/>
    </row>
    <row r="27" spans="1:16" s="9" customFormat="1" ht="25.5" customHeight="1">
      <c r="A27" s="486" t="s">
        <v>78</v>
      </c>
      <c r="B27" s="487"/>
      <c r="C27" s="199">
        <f>N21</f>
        <v>0</v>
      </c>
      <c r="D27" s="492"/>
      <c r="E27" s="493"/>
      <c r="F27" s="493"/>
      <c r="G27" s="493"/>
      <c r="H27" s="493"/>
      <c r="I27" s="493"/>
      <c r="J27" s="493"/>
      <c r="K27" s="493"/>
      <c r="L27" s="493"/>
      <c r="M27" s="493"/>
      <c r="N27" s="493"/>
      <c r="O27" s="493"/>
      <c r="P27" s="25"/>
    </row>
    <row r="28" spans="1:16" s="17" customFormat="1" ht="25.5" customHeight="1">
      <c r="A28" s="488" t="s">
        <v>356</v>
      </c>
      <c r="B28" s="489"/>
      <c r="C28" s="200">
        <f>SUM(C25:C27)</f>
        <v>0</v>
      </c>
      <c r="D28" s="492"/>
      <c r="E28" s="493"/>
      <c r="F28" s="493"/>
      <c r="G28" s="493"/>
      <c r="H28" s="493"/>
      <c r="I28" s="493"/>
      <c r="J28" s="493"/>
      <c r="K28" s="493"/>
      <c r="L28" s="493"/>
      <c r="M28" s="493"/>
      <c r="N28" s="493"/>
      <c r="O28" s="493"/>
      <c r="P28" s="284"/>
    </row>
    <row r="29" spans="1:16" s="17" customFormat="1" ht="19.5" customHeight="1">
      <c r="A29" s="483" t="s">
        <v>94</v>
      </c>
      <c r="B29" s="484"/>
      <c r="C29" s="484"/>
      <c r="D29" s="484"/>
      <c r="E29" s="484"/>
      <c r="F29" s="484"/>
      <c r="G29" s="503"/>
      <c r="H29" s="503"/>
      <c r="I29" s="503"/>
      <c r="J29" s="503"/>
      <c r="K29" s="503"/>
      <c r="L29" s="503"/>
      <c r="M29" s="503"/>
      <c r="N29" s="503"/>
      <c r="O29" s="503"/>
    </row>
    <row r="30" spans="1:16" ht="20.25" customHeight="1">
      <c r="A30" s="471"/>
      <c r="B30" s="472"/>
      <c r="C30" s="472"/>
      <c r="D30" s="472"/>
      <c r="E30" s="472"/>
      <c r="F30" s="472"/>
      <c r="G30" s="503"/>
      <c r="H30" s="503"/>
      <c r="I30" s="503"/>
      <c r="J30" s="503"/>
      <c r="K30" s="503"/>
      <c r="L30" s="503"/>
      <c r="M30" s="503"/>
      <c r="N30" s="503"/>
      <c r="O30" s="503"/>
    </row>
    <row r="31" spans="1:16" ht="24" customHeight="1">
      <c r="A31" s="197" t="s">
        <v>379</v>
      </c>
      <c r="B31" s="494" t="s">
        <v>4</v>
      </c>
      <c r="C31" s="495"/>
      <c r="D31" s="198" t="s">
        <v>71</v>
      </c>
      <c r="E31" s="197" t="s">
        <v>72</v>
      </c>
      <c r="F31" s="271" t="s">
        <v>75</v>
      </c>
      <c r="G31" s="503"/>
      <c r="H31" s="503"/>
      <c r="I31" s="503"/>
      <c r="J31" s="503"/>
      <c r="K31" s="503"/>
      <c r="L31" s="503"/>
      <c r="M31" s="503"/>
      <c r="N31" s="503"/>
      <c r="O31" s="503"/>
    </row>
    <row r="32" spans="1:16" s="18" customFormat="1" ht="40.5" customHeight="1">
      <c r="A32" s="195"/>
      <c r="B32" s="496"/>
      <c r="C32" s="497"/>
      <c r="D32" s="196"/>
      <c r="E32" s="195"/>
      <c r="F32" s="281">
        <f>D32*E32</f>
        <v>0</v>
      </c>
      <c r="G32" s="503"/>
      <c r="H32" s="503"/>
      <c r="I32" s="503"/>
      <c r="J32" s="503"/>
      <c r="K32" s="503"/>
      <c r="L32" s="503"/>
      <c r="M32" s="503"/>
      <c r="N32" s="503"/>
      <c r="O32" s="503"/>
    </row>
    <row r="33" spans="1:15" s="18" customFormat="1" ht="39" customHeight="1">
      <c r="A33" s="195"/>
      <c r="B33" s="501"/>
      <c r="C33" s="502"/>
      <c r="D33" s="196"/>
      <c r="E33" s="195"/>
      <c r="F33" s="281">
        <f t="shared" ref="F33" si="3">D33*E33</f>
        <v>0</v>
      </c>
      <c r="G33" s="503"/>
      <c r="H33" s="503"/>
      <c r="I33" s="503"/>
      <c r="J33" s="503"/>
      <c r="K33" s="503"/>
      <c r="L33" s="503"/>
      <c r="M33" s="503"/>
      <c r="N33" s="503"/>
      <c r="O33" s="503"/>
    </row>
    <row r="34" spans="1:15" s="4" customFormat="1" ht="27.75" customHeight="1">
      <c r="A34" s="498" t="s">
        <v>356</v>
      </c>
      <c r="B34" s="499"/>
      <c r="C34" s="499"/>
      <c r="D34" s="499"/>
      <c r="E34" s="500"/>
      <c r="F34" s="272">
        <f>SUM(F32:F33)</f>
        <v>0</v>
      </c>
      <c r="G34" s="503"/>
      <c r="H34" s="503"/>
      <c r="I34" s="503"/>
      <c r="J34" s="503"/>
      <c r="K34" s="503"/>
      <c r="L34" s="503"/>
      <c r="M34" s="503"/>
      <c r="N34" s="503"/>
      <c r="O34" s="503"/>
    </row>
    <row r="35" spans="1:15" s="12" customFormat="1" ht="20.25" customHeight="1">
      <c r="A35" s="512" t="s">
        <v>86</v>
      </c>
      <c r="B35" s="513"/>
      <c r="C35" s="513"/>
      <c r="D35" s="513"/>
      <c r="E35" s="513"/>
      <c r="F35" s="513"/>
      <c r="G35" s="503"/>
      <c r="H35" s="503"/>
      <c r="I35" s="503"/>
      <c r="J35" s="503"/>
      <c r="K35" s="503"/>
      <c r="L35" s="503"/>
      <c r="M35" s="503"/>
      <c r="N35" s="503"/>
      <c r="O35" s="503"/>
    </row>
    <row r="36" spans="1:15" ht="20.25" customHeight="1">
      <c r="A36" s="514"/>
      <c r="B36" s="515"/>
      <c r="C36" s="515"/>
      <c r="D36" s="515"/>
      <c r="E36" s="515"/>
      <c r="F36" s="515"/>
      <c r="G36" s="503"/>
      <c r="H36" s="503"/>
      <c r="I36" s="503"/>
      <c r="J36" s="503"/>
      <c r="K36" s="503"/>
      <c r="L36" s="503"/>
      <c r="M36" s="503"/>
      <c r="N36" s="503"/>
      <c r="O36" s="503"/>
    </row>
    <row r="37" spans="1:15" s="4" customFormat="1" ht="19.5" customHeight="1">
      <c r="A37" s="462" t="s">
        <v>104</v>
      </c>
      <c r="B37" s="463"/>
      <c r="C37" s="463"/>
      <c r="D37" s="463"/>
      <c r="E37" s="464"/>
      <c r="F37" s="201" t="s">
        <v>358</v>
      </c>
      <c r="G37" s="503"/>
      <c r="H37" s="503"/>
      <c r="I37" s="503"/>
      <c r="J37" s="503"/>
      <c r="K37" s="503"/>
      <c r="L37" s="503"/>
      <c r="M37" s="503"/>
      <c r="N37" s="503"/>
      <c r="O37" s="503"/>
    </row>
    <row r="38" spans="1:15" s="9" customFormat="1" ht="48.75" customHeight="1">
      <c r="A38" s="505"/>
      <c r="B38" s="506"/>
      <c r="C38" s="506"/>
      <c r="D38" s="506"/>
      <c r="E38" s="507"/>
      <c r="F38" s="203"/>
      <c r="G38" s="503"/>
      <c r="H38" s="503"/>
      <c r="I38" s="503"/>
      <c r="J38" s="503"/>
      <c r="K38" s="503"/>
      <c r="L38" s="503"/>
      <c r="M38" s="503"/>
      <c r="N38" s="503"/>
      <c r="O38" s="503"/>
    </row>
    <row r="39" spans="1:15" s="4" customFormat="1" ht="19.5" customHeight="1">
      <c r="A39" s="205" t="s">
        <v>105</v>
      </c>
      <c r="B39" s="206"/>
      <c r="C39" s="206"/>
      <c r="D39" s="206"/>
      <c r="E39" s="206"/>
      <c r="F39" s="207"/>
      <c r="G39" s="503"/>
      <c r="H39" s="503"/>
      <c r="I39" s="503"/>
      <c r="J39" s="503"/>
      <c r="K39" s="503"/>
      <c r="L39" s="503"/>
      <c r="M39" s="503"/>
      <c r="N39" s="503"/>
      <c r="O39" s="503"/>
    </row>
    <row r="40" spans="1:15" s="9" customFormat="1" ht="49.5" customHeight="1">
      <c r="A40" s="505"/>
      <c r="B40" s="506"/>
      <c r="C40" s="506"/>
      <c r="D40" s="506"/>
      <c r="E40" s="507"/>
      <c r="F40" s="202"/>
      <c r="G40" s="503"/>
      <c r="H40" s="503"/>
      <c r="I40" s="503"/>
      <c r="J40" s="503"/>
      <c r="K40" s="503"/>
      <c r="L40" s="503"/>
      <c r="M40" s="503"/>
      <c r="N40" s="503"/>
      <c r="O40" s="503"/>
    </row>
    <row r="41" spans="1:15" s="4" customFormat="1" ht="19.5" customHeight="1">
      <c r="A41" s="205" t="s">
        <v>106</v>
      </c>
      <c r="B41" s="206"/>
      <c r="C41" s="206"/>
      <c r="D41" s="206"/>
      <c r="E41" s="206"/>
      <c r="F41" s="207"/>
      <c r="G41" s="503"/>
      <c r="H41" s="503"/>
      <c r="I41" s="503"/>
      <c r="J41" s="503"/>
      <c r="K41" s="503"/>
      <c r="L41" s="503"/>
      <c r="M41" s="503"/>
      <c r="N41" s="503"/>
      <c r="O41" s="503"/>
    </row>
    <row r="42" spans="1:15" s="9" customFormat="1" ht="49.5" customHeight="1">
      <c r="A42" s="505"/>
      <c r="B42" s="506"/>
      <c r="C42" s="506"/>
      <c r="D42" s="506"/>
      <c r="E42" s="507"/>
      <c r="F42" s="202"/>
      <c r="G42" s="503"/>
      <c r="H42" s="503"/>
      <c r="I42" s="503"/>
      <c r="J42" s="503"/>
      <c r="K42" s="503"/>
      <c r="L42" s="503"/>
      <c r="M42" s="503"/>
      <c r="N42" s="503"/>
      <c r="O42" s="503"/>
    </row>
    <row r="43" spans="1:15" s="4" customFormat="1" ht="21.75" customHeight="1">
      <c r="A43" s="508" t="s">
        <v>356</v>
      </c>
      <c r="B43" s="509"/>
      <c r="C43" s="509"/>
      <c r="D43" s="509"/>
      <c r="E43" s="510"/>
      <c r="F43" s="148">
        <f>F38+F40+F42</f>
        <v>0</v>
      </c>
      <c r="G43" s="503"/>
      <c r="H43" s="503"/>
      <c r="I43" s="503"/>
      <c r="J43" s="503"/>
      <c r="K43" s="503"/>
      <c r="L43" s="503"/>
      <c r="M43" s="503"/>
      <c r="N43" s="503"/>
      <c r="O43" s="503"/>
    </row>
    <row r="44" spans="1:15" ht="37.5" customHeight="1">
      <c r="A44" s="511" t="s">
        <v>87</v>
      </c>
      <c r="B44" s="511"/>
      <c r="C44" s="511"/>
      <c r="D44" s="511"/>
      <c r="E44" s="511"/>
      <c r="F44" s="511"/>
      <c r="G44" s="503"/>
      <c r="H44" s="503"/>
      <c r="I44" s="503"/>
      <c r="J44" s="503"/>
      <c r="K44" s="503"/>
      <c r="L44" s="503"/>
      <c r="M44" s="503"/>
      <c r="N44" s="503"/>
      <c r="O44" s="503"/>
    </row>
    <row r="45" spans="1:15" ht="21" customHeight="1">
      <c r="A45" s="519" t="s">
        <v>79</v>
      </c>
      <c r="B45" s="520"/>
      <c r="C45" s="520"/>
      <c r="D45" s="520"/>
      <c r="E45" s="521"/>
      <c r="F45" s="208" t="s">
        <v>358</v>
      </c>
      <c r="G45" s="503"/>
      <c r="H45" s="503"/>
      <c r="I45" s="503"/>
      <c r="J45" s="503"/>
      <c r="K45" s="503"/>
      <c r="L45" s="503"/>
      <c r="M45" s="503"/>
      <c r="N45" s="503"/>
      <c r="O45" s="503"/>
    </row>
    <row r="46" spans="1:15" ht="48.75" customHeight="1">
      <c r="A46" s="505"/>
      <c r="B46" s="506"/>
      <c r="C46" s="506"/>
      <c r="D46" s="506"/>
      <c r="E46" s="507"/>
      <c r="F46" s="150"/>
      <c r="G46" s="503"/>
      <c r="H46" s="503"/>
      <c r="I46" s="503"/>
      <c r="J46" s="503"/>
      <c r="K46" s="503"/>
      <c r="L46" s="503"/>
      <c r="M46" s="503"/>
      <c r="N46" s="503"/>
      <c r="O46" s="503"/>
    </row>
    <row r="47" spans="1:15" ht="22.5" customHeight="1">
      <c r="A47" s="519" t="s">
        <v>80</v>
      </c>
      <c r="B47" s="520"/>
      <c r="C47" s="520"/>
      <c r="D47" s="520"/>
      <c r="E47" s="521"/>
      <c r="F47" s="149"/>
      <c r="G47" s="503"/>
      <c r="H47" s="503"/>
      <c r="I47" s="503"/>
      <c r="J47" s="503"/>
      <c r="K47" s="503"/>
      <c r="L47" s="503"/>
      <c r="M47" s="503"/>
      <c r="N47" s="503"/>
      <c r="O47" s="503"/>
    </row>
    <row r="48" spans="1:15" ht="47.25" customHeight="1">
      <c r="A48" s="505"/>
      <c r="B48" s="506"/>
      <c r="C48" s="506"/>
      <c r="D48" s="506"/>
      <c r="E48" s="507"/>
      <c r="F48" s="150"/>
      <c r="G48" s="503"/>
      <c r="H48" s="503"/>
      <c r="I48" s="503"/>
      <c r="J48" s="503"/>
      <c r="K48" s="503"/>
      <c r="L48" s="503"/>
      <c r="M48" s="503"/>
      <c r="N48" s="503"/>
      <c r="O48" s="503"/>
    </row>
    <row r="49" spans="1:15" ht="21.75" customHeight="1">
      <c r="A49" s="519" t="s">
        <v>81</v>
      </c>
      <c r="B49" s="520"/>
      <c r="C49" s="520"/>
      <c r="D49" s="520"/>
      <c r="E49" s="521"/>
      <c r="F49" s="149"/>
      <c r="G49" s="503"/>
      <c r="H49" s="503"/>
      <c r="I49" s="503"/>
      <c r="J49" s="503"/>
      <c r="K49" s="503"/>
      <c r="L49" s="503"/>
      <c r="M49" s="503"/>
      <c r="N49" s="503"/>
      <c r="O49" s="503"/>
    </row>
    <row r="50" spans="1:15" ht="47.25" customHeight="1">
      <c r="A50" s="505"/>
      <c r="B50" s="506"/>
      <c r="C50" s="506"/>
      <c r="D50" s="506"/>
      <c r="E50" s="507"/>
      <c r="F50" s="150"/>
      <c r="G50" s="503"/>
      <c r="H50" s="503"/>
      <c r="I50" s="503"/>
      <c r="J50" s="503"/>
      <c r="K50" s="503"/>
      <c r="L50" s="503"/>
      <c r="M50" s="503"/>
      <c r="N50" s="503"/>
      <c r="O50" s="503"/>
    </row>
    <row r="51" spans="1:15" ht="22.5" customHeight="1">
      <c r="A51" s="519" t="s">
        <v>107</v>
      </c>
      <c r="B51" s="520"/>
      <c r="C51" s="520"/>
      <c r="D51" s="520"/>
      <c r="E51" s="521"/>
      <c r="F51" s="149"/>
      <c r="G51" s="503"/>
      <c r="H51" s="503"/>
      <c r="I51" s="503"/>
      <c r="J51" s="503"/>
      <c r="K51" s="503"/>
      <c r="L51" s="503"/>
      <c r="M51" s="503"/>
      <c r="N51" s="503"/>
      <c r="O51" s="503"/>
    </row>
    <row r="52" spans="1:15" ht="50.25" customHeight="1">
      <c r="A52" s="505"/>
      <c r="B52" s="506"/>
      <c r="C52" s="506"/>
      <c r="D52" s="506"/>
      <c r="E52" s="507"/>
      <c r="F52" s="150"/>
      <c r="G52" s="503"/>
      <c r="H52" s="503"/>
      <c r="I52" s="503"/>
      <c r="J52" s="503"/>
      <c r="K52" s="503"/>
      <c r="L52" s="503"/>
      <c r="M52" s="503"/>
      <c r="N52" s="503"/>
      <c r="O52" s="503"/>
    </row>
    <row r="53" spans="1:15" ht="22.5" customHeight="1">
      <c r="A53" s="516" t="s">
        <v>356</v>
      </c>
      <c r="B53" s="517"/>
      <c r="C53" s="517"/>
      <c r="D53" s="517"/>
      <c r="E53" s="518"/>
      <c r="F53" s="209">
        <f>F46+F48+F50+F52</f>
        <v>0</v>
      </c>
      <c r="G53" s="503"/>
      <c r="H53" s="503"/>
      <c r="I53" s="503"/>
      <c r="J53" s="503"/>
      <c r="K53" s="503"/>
      <c r="L53" s="503"/>
      <c r="M53" s="503"/>
      <c r="N53" s="503"/>
      <c r="O53" s="503"/>
    </row>
    <row r="54" spans="1:15" ht="36" customHeight="1">
      <c r="A54" s="511" t="s">
        <v>95</v>
      </c>
      <c r="B54" s="511"/>
      <c r="C54" s="511"/>
      <c r="D54" s="511"/>
      <c r="E54" s="511"/>
      <c r="F54" s="511"/>
      <c r="G54" s="531"/>
      <c r="H54" s="531"/>
      <c r="I54" s="531"/>
      <c r="J54" s="531"/>
      <c r="K54" s="531"/>
      <c r="L54" s="531"/>
      <c r="M54" s="531"/>
      <c r="N54" s="531"/>
      <c r="O54" s="531"/>
    </row>
    <row r="55" spans="1:15" ht="27" customHeight="1">
      <c r="A55" s="210" t="s">
        <v>380</v>
      </c>
      <c r="B55" s="459" t="s">
        <v>381</v>
      </c>
      <c r="C55" s="460"/>
      <c r="D55" s="460"/>
      <c r="E55" s="461"/>
      <c r="F55" s="210" t="s">
        <v>358</v>
      </c>
      <c r="G55" s="531"/>
      <c r="H55" s="531"/>
      <c r="I55" s="531"/>
      <c r="J55" s="531"/>
      <c r="K55" s="531"/>
      <c r="L55" s="531"/>
      <c r="M55" s="531"/>
      <c r="N55" s="531"/>
      <c r="O55" s="531"/>
    </row>
    <row r="56" spans="1:15" ht="33" customHeight="1">
      <c r="A56" s="146" t="s">
        <v>96</v>
      </c>
      <c r="B56" s="456"/>
      <c r="C56" s="457"/>
      <c r="D56" s="457"/>
      <c r="E56" s="458"/>
      <c r="F56" s="147"/>
      <c r="G56" s="531"/>
      <c r="H56" s="531"/>
      <c r="I56" s="531"/>
      <c r="J56" s="531"/>
      <c r="K56" s="531"/>
      <c r="L56" s="531"/>
      <c r="M56" s="531"/>
      <c r="N56" s="531"/>
      <c r="O56" s="531"/>
    </row>
    <row r="57" spans="1:15" ht="33" customHeight="1">
      <c r="A57" s="146" t="s">
        <v>97</v>
      </c>
      <c r="B57" s="456"/>
      <c r="C57" s="457"/>
      <c r="D57" s="457"/>
      <c r="E57" s="458"/>
      <c r="F57" s="147"/>
      <c r="G57" s="531"/>
      <c r="H57" s="531"/>
      <c r="I57" s="531"/>
      <c r="J57" s="531"/>
      <c r="K57" s="531"/>
      <c r="L57" s="531"/>
      <c r="M57" s="531"/>
      <c r="N57" s="531"/>
      <c r="O57" s="531"/>
    </row>
    <row r="58" spans="1:15" ht="33" customHeight="1">
      <c r="A58" s="146" t="s">
        <v>98</v>
      </c>
      <c r="B58" s="456"/>
      <c r="C58" s="457"/>
      <c r="D58" s="457"/>
      <c r="E58" s="458"/>
      <c r="F58" s="147"/>
      <c r="G58" s="531"/>
      <c r="H58" s="531"/>
      <c r="I58" s="531"/>
      <c r="J58" s="531"/>
      <c r="K58" s="531"/>
      <c r="L58" s="531"/>
      <c r="M58" s="531"/>
      <c r="N58" s="531"/>
      <c r="O58" s="531"/>
    </row>
    <row r="59" spans="1:15" ht="33" customHeight="1">
      <c r="A59" s="146" t="s">
        <v>99</v>
      </c>
      <c r="B59" s="456"/>
      <c r="C59" s="457"/>
      <c r="D59" s="457"/>
      <c r="E59" s="458"/>
      <c r="F59" s="147"/>
      <c r="G59" s="531"/>
      <c r="H59" s="531"/>
      <c r="I59" s="531"/>
      <c r="J59" s="531"/>
      <c r="K59" s="531"/>
      <c r="L59" s="531"/>
      <c r="M59" s="531"/>
      <c r="N59" s="531"/>
      <c r="O59" s="531"/>
    </row>
    <row r="60" spans="1:15" ht="33" customHeight="1">
      <c r="A60" s="146" t="s">
        <v>100</v>
      </c>
      <c r="B60" s="456"/>
      <c r="C60" s="457"/>
      <c r="D60" s="457"/>
      <c r="E60" s="458"/>
      <c r="F60" s="147"/>
      <c r="G60" s="531"/>
      <c r="H60" s="531"/>
      <c r="I60" s="531"/>
      <c r="J60" s="531"/>
      <c r="K60" s="531"/>
      <c r="L60" s="531"/>
      <c r="M60" s="531"/>
      <c r="N60" s="531"/>
      <c r="O60" s="531"/>
    </row>
    <row r="61" spans="1:15" ht="33" customHeight="1">
      <c r="A61" s="146" t="s">
        <v>101</v>
      </c>
      <c r="B61" s="456"/>
      <c r="C61" s="457"/>
      <c r="D61" s="457"/>
      <c r="E61" s="458"/>
      <c r="F61" s="147"/>
      <c r="G61" s="531"/>
      <c r="H61" s="531"/>
      <c r="I61" s="531"/>
      <c r="J61" s="531"/>
      <c r="K61" s="531"/>
      <c r="L61" s="531"/>
      <c r="M61" s="531"/>
      <c r="N61" s="531"/>
      <c r="O61" s="531"/>
    </row>
    <row r="62" spans="1:15" ht="33" customHeight="1">
      <c r="A62" s="146" t="s">
        <v>102</v>
      </c>
      <c r="B62" s="456"/>
      <c r="C62" s="457"/>
      <c r="D62" s="457"/>
      <c r="E62" s="458"/>
      <c r="F62" s="147"/>
      <c r="G62" s="531"/>
      <c r="H62" s="531"/>
      <c r="I62" s="531"/>
      <c r="J62" s="531"/>
      <c r="K62" s="531"/>
      <c r="L62" s="531"/>
      <c r="M62" s="531"/>
      <c r="N62" s="531"/>
      <c r="O62" s="531"/>
    </row>
    <row r="63" spans="1:15" ht="33" customHeight="1">
      <c r="A63" s="146" t="s">
        <v>103</v>
      </c>
      <c r="B63" s="456"/>
      <c r="C63" s="457"/>
      <c r="D63" s="457"/>
      <c r="E63" s="458"/>
      <c r="F63" s="147"/>
      <c r="G63" s="531"/>
      <c r="H63" s="531"/>
      <c r="I63" s="531"/>
      <c r="J63" s="531"/>
      <c r="K63" s="531"/>
      <c r="L63" s="531"/>
      <c r="M63" s="531"/>
      <c r="N63" s="531"/>
      <c r="O63" s="531"/>
    </row>
    <row r="64" spans="1:15" ht="27" customHeight="1">
      <c r="A64" s="523" t="s">
        <v>356</v>
      </c>
      <c r="B64" s="524"/>
      <c r="C64" s="524"/>
      <c r="D64" s="524"/>
      <c r="E64" s="525"/>
      <c r="F64" s="151">
        <f>SUM(F56:F63)</f>
        <v>0</v>
      </c>
      <c r="G64" s="531"/>
      <c r="H64" s="531"/>
      <c r="I64" s="531"/>
      <c r="J64" s="531"/>
      <c r="K64" s="531"/>
      <c r="L64" s="531"/>
      <c r="M64" s="531"/>
      <c r="N64" s="531"/>
      <c r="O64" s="531"/>
    </row>
    <row r="65" spans="1:15" ht="35.25" customHeight="1" thickBot="1">
      <c r="A65" s="541" t="s">
        <v>88</v>
      </c>
      <c r="B65" s="532"/>
      <c r="C65" s="532"/>
      <c r="D65" s="532"/>
      <c r="E65" s="532"/>
      <c r="F65" s="532"/>
      <c r="G65" s="531"/>
      <c r="H65" s="531"/>
      <c r="I65" s="531"/>
      <c r="J65" s="531"/>
      <c r="K65" s="531"/>
      <c r="L65" s="531"/>
      <c r="M65" s="531"/>
      <c r="N65" s="531"/>
      <c r="O65" s="531"/>
    </row>
    <row r="66" spans="1:15" ht="30" customHeight="1" thickBot="1">
      <c r="A66" s="526" t="s">
        <v>108</v>
      </c>
      <c r="B66" s="527"/>
      <c r="C66" s="212"/>
      <c r="D66" s="211" t="s">
        <v>109</v>
      </c>
      <c r="E66" s="212"/>
      <c r="F66" s="304">
        <f>'IELCE MSUM'!I11</f>
        <v>0</v>
      </c>
      <c r="G66" s="531"/>
      <c r="H66" s="531"/>
      <c r="I66" s="531"/>
      <c r="J66" s="531"/>
      <c r="K66" s="531"/>
      <c r="L66" s="531"/>
      <c r="M66" s="531"/>
      <c r="N66" s="531"/>
      <c r="O66" s="531"/>
    </row>
    <row r="67" spans="1:15" ht="37.5" customHeight="1">
      <c r="A67" s="533" t="s">
        <v>130</v>
      </c>
      <c r="B67" s="534"/>
      <c r="C67" s="534"/>
      <c r="D67" s="534"/>
      <c r="E67" s="534"/>
      <c r="F67" s="535"/>
      <c r="G67" s="531"/>
      <c r="H67" s="531"/>
      <c r="I67" s="531"/>
      <c r="J67" s="531"/>
      <c r="K67" s="531"/>
      <c r="L67" s="531"/>
      <c r="M67" s="531"/>
      <c r="N67" s="531"/>
      <c r="O67" s="531"/>
    </row>
    <row r="68" spans="1:15" ht="22.5" customHeight="1">
      <c r="A68" s="528" t="s">
        <v>4</v>
      </c>
      <c r="B68" s="529"/>
      <c r="C68" s="529"/>
      <c r="D68" s="529"/>
      <c r="E68" s="530"/>
      <c r="F68" s="160" t="s">
        <v>358</v>
      </c>
      <c r="G68" s="531"/>
      <c r="H68" s="531"/>
      <c r="I68" s="531"/>
      <c r="J68" s="531"/>
      <c r="K68" s="531"/>
      <c r="L68" s="531"/>
      <c r="M68" s="531"/>
      <c r="N68" s="531"/>
      <c r="O68" s="531"/>
    </row>
    <row r="69" spans="1:15" ht="44.25" customHeight="1">
      <c r="A69" s="505"/>
      <c r="B69" s="506"/>
      <c r="C69" s="506"/>
      <c r="D69" s="506"/>
      <c r="E69" s="507"/>
      <c r="F69" s="234"/>
      <c r="G69" s="531"/>
      <c r="H69" s="531"/>
      <c r="I69" s="531"/>
      <c r="J69" s="531"/>
      <c r="K69" s="531"/>
      <c r="L69" s="531"/>
      <c r="M69" s="531"/>
      <c r="N69" s="531"/>
      <c r="O69" s="531"/>
    </row>
    <row r="70" spans="1:15" ht="15.6">
      <c r="A70" s="134"/>
      <c r="B70" s="134"/>
      <c r="C70" s="134"/>
      <c r="D70" s="136"/>
      <c r="E70" s="154"/>
      <c r="F70" s="161"/>
      <c r="G70" s="135"/>
      <c r="H70" s="137"/>
      <c r="I70" s="135"/>
      <c r="J70" s="157"/>
      <c r="K70" s="154"/>
      <c r="L70" s="134"/>
      <c r="M70" s="134"/>
      <c r="N70" s="134"/>
      <c r="O70" s="134"/>
    </row>
  </sheetData>
  <sheetProtection password="F7F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pageSetup orientation="portrait" r:id="rId1"/>
    </customSheetView>
  </customSheetViews>
  <mergeCells count="54">
    <mergeCell ref="A16:O17"/>
    <mergeCell ref="G18:H20"/>
    <mergeCell ref="A21:K21"/>
    <mergeCell ref="A22:O23"/>
    <mergeCell ref="A24:C24"/>
    <mergeCell ref="D24:O28"/>
    <mergeCell ref="A25:B25"/>
    <mergeCell ref="A26:B26"/>
    <mergeCell ref="A27:B27"/>
    <mergeCell ref="A28:B28"/>
    <mergeCell ref="A1:O1"/>
    <mergeCell ref="A2:O2"/>
    <mergeCell ref="A6:K6"/>
    <mergeCell ref="A7:O8"/>
    <mergeCell ref="A15:K15"/>
    <mergeCell ref="G54:O69"/>
    <mergeCell ref="B55:E55"/>
    <mergeCell ref="B56:E56"/>
    <mergeCell ref="B57:E57"/>
    <mergeCell ref="B60:E60"/>
    <mergeCell ref="B61:E61"/>
    <mergeCell ref="B62:E62"/>
    <mergeCell ref="A68:E68"/>
    <mergeCell ref="A69:E69"/>
    <mergeCell ref="B63:E63"/>
    <mergeCell ref="A64:E64"/>
    <mergeCell ref="A65:F65"/>
    <mergeCell ref="A66:B66"/>
    <mergeCell ref="A67:F67"/>
    <mergeCell ref="B58:E58"/>
    <mergeCell ref="B59:E59"/>
    <mergeCell ref="A29:F30"/>
    <mergeCell ref="G29:O53"/>
    <mergeCell ref="B31:C31"/>
    <mergeCell ref="B32:C32"/>
    <mergeCell ref="B33:C33"/>
    <mergeCell ref="A34:E34"/>
    <mergeCell ref="A35:F36"/>
    <mergeCell ref="A37:E37"/>
    <mergeCell ref="A38:E38"/>
    <mergeCell ref="A40:E40"/>
    <mergeCell ref="A42:E42"/>
    <mergeCell ref="A43:E43"/>
    <mergeCell ref="A44:F44"/>
    <mergeCell ref="A45:E45"/>
    <mergeCell ref="A46:E46"/>
    <mergeCell ref="A47:E47"/>
    <mergeCell ref="A52:E52"/>
    <mergeCell ref="A53:E53"/>
    <mergeCell ref="A54:F54"/>
    <mergeCell ref="A48:E48"/>
    <mergeCell ref="A49:E49"/>
    <mergeCell ref="A50:E50"/>
    <mergeCell ref="A51:E51"/>
  </mergeCells>
  <pageMargins left="0.7" right="0.7" top="0.75" bottom="0.75" header="0.3" footer="0.3"/>
  <pageSetup scale="47" fitToHeight="50" orientation="landscape" r:id="rId2"/>
  <headerFooter>
    <oddFooter>Page &amp;P of &amp;N</oddFooter>
  </headerFooter>
  <rowBreaks count="2" manualBreakCount="2">
    <brk id="28" max="16383" man="1"/>
    <brk id="53" max="16383" man="1"/>
  </rowBreaks>
</worksheet>
</file>

<file path=xl/worksheets/sheet27.xml><?xml version="1.0" encoding="utf-8"?>
<worksheet xmlns="http://schemas.openxmlformats.org/spreadsheetml/2006/main" xmlns:r="http://schemas.openxmlformats.org/officeDocument/2006/relationships">
  <sheetPr>
    <tabColor rgb="FFFFFF00"/>
  </sheetPr>
  <dimension ref="A1:N15"/>
  <sheetViews>
    <sheetView showGridLines="0" zoomScale="110" zoomScaleNormal="110" workbookViewId="0">
      <selection sqref="A1:I1"/>
    </sheetView>
  </sheetViews>
  <sheetFormatPr defaultRowHeight="14.4"/>
  <cols>
    <col min="9" max="9" width="13.88671875" customWidth="1"/>
    <col min="14" max="14" width="17.109375" style="28" bestFit="1" customWidth="1"/>
  </cols>
  <sheetData>
    <row r="1" spans="1:14" ht="40.5" customHeight="1">
      <c r="A1" s="374" t="s">
        <v>326</v>
      </c>
      <c r="B1" s="374"/>
      <c r="C1" s="374"/>
      <c r="D1" s="374"/>
      <c r="E1" s="374"/>
      <c r="F1" s="374"/>
      <c r="G1" s="374"/>
      <c r="H1" s="374"/>
      <c r="I1" s="374"/>
      <c r="J1" s="131"/>
      <c r="K1" s="131"/>
      <c r="L1" s="131"/>
      <c r="M1" s="131"/>
      <c r="N1" s="131"/>
    </row>
    <row r="2" spans="1:14" ht="26.25" customHeight="1">
      <c r="A2" s="542" t="s">
        <v>351</v>
      </c>
      <c r="B2" s="542"/>
      <c r="C2" s="542"/>
      <c r="D2" s="542"/>
      <c r="E2" s="542"/>
      <c r="F2" s="542"/>
      <c r="G2" s="542"/>
      <c r="H2" s="542"/>
      <c r="I2" s="542"/>
    </row>
    <row r="3" spans="1:14" ht="21.9" customHeight="1">
      <c r="A3" s="375" t="s">
        <v>110</v>
      </c>
      <c r="B3" s="375"/>
      <c r="C3" s="375"/>
      <c r="D3" s="375"/>
      <c r="E3" s="375"/>
      <c r="F3" s="375"/>
      <c r="G3" s="375"/>
      <c r="H3" s="375"/>
      <c r="I3" s="109">
        <f>IELCE_MB!L6</f>
        <v>0</v>
      </c>
    </row>
    <row r="4" spans="1:14" ht="21.9" customHeight="1">
      <c r="A4" s="375" t="s">
        <v>114</v>
      </c>
      <c r="B4" s="375"/>
      <c r="C4" s="375"/>
      <c r="D4" s="375"/>
      <c r="E4" s="375"/>
      <c r="F4" s="375"/>
      <c r="G4" s="375"/>
      <c r="H4" s="375"/>
      <c r="I4" s="109">
        <f>IELCE_MB!L15</f>
        <v>0</v>
      </c>
    </row>
    <row r="5" spans="1:14" ht="21.9" customHeight="1">
      <c r="A5" s="375" t="s">
        <v>115</v>
      </c>
      <c r="B5" s="375"/>
      <c r="C5" s="375"/>
      <c r="D5" s="375"/>
      <c r="E5" s="375"/>
      <c r="F5" s="375"/>
      <c r="G5" s="375"/>
      <c r="H5" s="375"/>
      <c r="I5" s="109">
        <f>IELCE_MB!L21</f>
        <v>0</v>
      </c>
    </row>
    <row r="6" spans="1:14" ht="21.9" customHeight="1">
      <c r="A6" s="375" t="s">
        <v>116</v>
      </c>
      <c r="B6" s="375"/>
      <c r="C6" s="375"/>
      <c r="D6" s="375"/>
      <c r="E6" s="375"/>
      <c r="F6" s="375"/>
      <c r="G6" s="375"/>
      <c r="H6" s="375"/>
      <c r="I6" s="109">
        <f>IELCE_MB!C28</f>
        <v>0</v>
      </c>
    </row>
    <row r="7" spans="1:14" ht="21.9" customHeight="1">
      <c r="A7" s="375" t="s">
        <v>117</v>
      </c>
      <c r="B7" s="375"/>
      <c r="C7" s="375"/>
      <c r="D7" s="375"/>
      <c r="E7" s="375"/>
      <c r="F7" s="375"/>
      <c r="G7" s="375"/>
      <c r="H7" s="375"/>
      <c r="I7" s="109">
        <f>IELCE_MB!F34</f>
        <v>0</v>
      </c>
    </row>
    <row r="8" spans="1:14" ht="21.9" customHeight="1">
      <c r="A8" s="375" t="s">
        <v>111</v>
      </c>
      <c r="B8" s="375"/>
      <c r="C8" s="375"/>
      <c r="D8" s="375"/>
      <c r="E8" s="375"/>
      <c r="F8" s="375"/>
      <c r="G8" s="375"/>
      <c r="H8" s="375"/>
      <c r="I8" s="109">
        <f>IELCE_MB!F43</f>
        <v>0</v>
      </c>
    </row>
    <row r="9" spans="1:14" ht="21.9" customHeight="1">
      <c r="A9" s="375" t="s">
        <v>112</v>
      </c>
      <c r="B9" s="375"/>
      <c r="C9" s="375"/>
      <c r="D9" s="375"/>
      <c r="E9" s="375"/>
      <c r="F9" s="375"/>
      <c r="G9" s="375"/>
      <c r="H9" s="375"/>
      <c r="I9" s="109">
        <f>IELCE_MB!F53</f>
        <v>0</v>
      </c>
    </row>
    <row r="10" spans="1:14" ht="21.9" customHeight="1">
      <c r="A10" s="375" t="s">
        <v>82</v>
      </c>
      <c r="B10" s="375"/>
      <c r="C10" s="375"/>
      <c r="D10" s="375"/>
      <c r="E10" s="375"/>
      <c r="F10" s="375"/>
      <c r="G10" s="375"/>
      <c r="H10" s="375"/>
      <c r="I10" s="109">
        <f>IELCE_MB!F64</f>
        <v>0</v>
      </c>
    </row>
    <row r="11" spans="1:14" ht="21.9" customHeight="1">
      <c r="A11" s="375" t="s">
        <v>113</v>
      </c>
      <c r="B11" s="375"/>
      <c r="C11" s="375"/>
      <c r="D11" s="375"/>
      <c r="E11" s="375"/>
      <c r="F11" s="375"/>
      <c r="G11" s="375"/>
      <c r="H11" s="375"/>
      <c r="I11" s="109">
        <f>IELCE_MB!E66*SUM('IELCE MSUM'!I3+I4+I5+I6+I7+I8+I9+I10+I12)</f>
        <v>0</v>
      </c>
    </row>
    <row r="12" spans="1:14" ht="21.9" customHeight="1">
      <c r="A12" s="375" t="s">
        <v>318</v>
      </c>
      <c r="B12" s="375"/>
      <c r="C12" s="375"/>
      <c r="D12" s="375"/>
      <c r="E12" s="375"/>
      <c r="F12" s="375"/>
      <c r="G12" s="375"/>
      <c r="H12" s="375"/>
      <c r="I12" s="109">
        <f>IELCE_MB!F69</f>
        <v>0</v>
      </c>
    </row>
    <row r="13" spans="1:14" ht="27.9" customHeight="1">
      <c r="A13" s="436" t="s">
        <v>373</v>
      </c>
      <c r="B13" s="436"/>
      <c r="C13" s="436"/>
      <c r="D13" s="436"/>
      <c r="E13" s="436"/>
      <c r="F13" s="436"/>
      <c r="G13" s="436"/>
      <c r="H13" s="436"/>
      <c r="I13" s="108">
        <f>SUM(I3:I12)</f>
        <v>0</v>
      </c>
    </row>
    <row r="14" spans="1:14" ht="27.9" customHeight="1">
      <c r="A14" s="436" t="s">
        <v>394</v>
      </c>
      <c r="B14" s="436"/>
      <c r="C14" s="436"/>
      <c r="D14" s="436"/>
      <c r="E14" s="436"/>
      <c r="F14" s="436"/>
      <c r="G14" s="436"/>
      <c r="H14" s="436"/>
      <c r="I14" s="108">
        <f>'IELCE SUM'!I16</f>
        <v>0</v>
      </c>
    </row>
    <row r="15" spans="1:14" ht="27.9" customHeight="1">
      <c r="A15" s="437" t="s">
        <v>119</v>
      </c>
      <c r="B15" s="437"/>
      <c r="C15" s="437"/>
      <c r="D15" s="437"/>
      <c r="E15" s="437"/>
      <c r="F15" s="437"/>
      <c r="G15" s="437"/>
      <c r="H15" s="437"/>
      <c r="I15" s="118" t="e">
        <f>I13/I14</f>
        <v>#DIV/0!</v>
      </c>
    </row>
  </sheetData>
  <sheetProtection password="F7F2" sheet="1" objects="1" scenarios="1" selectLockedCells="1"/>
  <customSheetViews>
    <customSheetView guid="{3AA004D7-1BCB-479A-9134-355EA2FAD760}" scale="110" showGridLines="0">
      <selection sqref="A1:I1"/>
      <pageMargins left="0.7" right="0.7" top="0.75" bottom="0.75" header="0.3" footer="0.3"/>
      <pageSetup orientation="portrait" r:id="rId1"/>
    </customSheetView>
  </customSheetViews>
  <mergeCells count="15">
    <mergeCell ref="A13:H13"/>
    <mergeCell ref="A14:H14"/>
    <mergeCell ref="A15:H15"/>
    <mergeCell ref="A1:I1"/>
    <mergeCell ref="A7:H7"/>
    <mergeCell ref="A8:H8"/>
    <mergeCell ref="A9:H9"/>
    <mergeCell ref="A10:H10"/>
    <mergeCell ref="A11:H11"/>
    <mergeCell ref="A12:H12"/>
    <mergeCell ref="A2:I2"/>
    <mergeCell ref="A3:H3"/>
    <mergeCell ref="A4:H4"/>
    <mergeCell ref="A5:H5"/>
    <mergeCell ref="A6:H6"/>
  </mergeCells>
  <pageMargins left="0.7" right="0.7" top="0.75" bottom="0.75" header="0.3" footer="0.3"/>
  <pageSetup orientation="portrait" r:id="rId2"/>
  <headerFooter>
    <oddFooter>Page &amp;P of &amp;N</oddFooter>
  </headerFooter>
</worksheet>
</file>

<file path=xl/worksheets/sheet28.xml><?xml version="1.0" encoding="utf-8"?>
<worksheet xmlns="http://schemas.openxmlformats.org/spreadsheetml/2006/main" xmlns:r="http://schemas.openxmlformats.org/officeDocument/2006/relationships">
  <sheetPr>
    <tabColor rgb="FFFF0000"/>
  </sheetPr>
  <dimension ref="A1:R78"/>
  <sheetViews>
    <sheetView showGridLines="0" workbookViewId="0">
      <pane ySplit="1" topLeftCell="A5" activePane="bottomLeft" state="frozen"/>
      <selection pane="bottomLeft" activeCell="H14" sqref="H14"/>
    </sheetView>
  </sheetViews>
  <sheetFormatPr defaultRowHeight="14.4"/>
  <cols>
    <col min="1" max="1" width="30.88671875" customWidth="1"/>
    <col min="2" max="2" width="51.33203125" customWidth="1"/>
    <col min="3" max="4" width="21.44140625" customWidth="1"/>
    <col min="5" max="5" width="11.88671875" customWidth="1"/>
    <col min="6" max="7" width="15.44140625" customWidth="1"/>
    <col min="8" max="8" width="11.44140625" customWidth="1"/>
    <col min="9" max="9" width="10.44140625" customWidth="1"/>
    <col min="10" max="10" width="9.44140625" style="5" customWidth="1"/>
    <col min="11" max="11" width="9.5546875" customWidth="1"/>
    <col min="12" max="12" width="11" style="6" customWidth="1"/>
    <col min="13" max="13" width="10.44140625" style="28" customWidth="1"/>
    <col min="14" max="14" width="11.5546875" style="8" customWidth="1"/>
    <col min="15" max="15" width="16.109375" style="28" customWidth="1"/>
  </cols>
  <sheetData>
    <row r="1" spans="1:15" s="11" customFormat="1" ht="35.25" customHeight="1">
      <c r="A1" s="564" t="s">
        <v>386</v>
      </c>
      <c r="B1" s="565"/>
      <c r="C1" s="565"/>
      <c r="D1" s="565"/>
      <c r="E1" s="565"/>
      <c r="F1" s="565"/>
      <c r="G1" s="565"/>
      <c r="H1" s="565"/>
      <c r="I1" s="565"/>
      <c r="J1" s="565"/>
      <c r="K1" s="565"/>
      <c r="L1" s="565"/>
      <c r="M1" s="565"/>
      <c r="N1" s="565"/>
      <c r="O1" s="566"/>
    </row>
    <row r="2" spans="1:15" s="4" customFormat="1" ht="33.75" customHeight="1">
      <c r="A2" s="455" t="s">
        <v>83</v>
      </c>
      <c r="B2" s="455"/>
      <c r="C2" s="455"/>
      <c r="D2" s="455"/>
      <c r="E2" s="455"/>
      <c r="F2" s="455"/>
      <c r="G2" s="455"/>
      <c r="H2" s="455"/>
      <c r="I2" s="455"/>
      <c r="J2" s="455"/>
      <c r="K2" s="455"/>
      <c r="L2" s="455"/>
      <c r="M2" s="455"/>
      <c r="N2" s="455"/>
      <c r="O2" s="455"/>
    </row>
    <row r="3" spans="1:15" s="138" customFormat="1" ht="34.5" customHeight="1">
      <c r="A3" s="175" t="s">
        <v>335</v>
      </c>
      <c r="B3" s="175" t="s">
        <v>4</v>
      </c>
      <c r="C3" s="175" t="s">
        <v>337</v>
      </c>
      <c r="D3" s="175" t="s">
        <v>336</v>
      </c>
      <c r="E3" s="175" t="s">
        <v>338</v>
      </c>
      <c r="F3" s="175" t="s">
        <v>339</v>
      </c>
      <c r="G3" s="180"/>
      <c r="H3" s="181"/>
      <c r="I3" s="175" t="s">
        <v>71</v>
      </c>
      <c r="J3" s="175" t="s">
        <v>72</v>
      </c>
      <c r="K3" s="176" t="s">
        <v>1</v>
      </c>
      <c r="L3" s="177" t="s">
        <v>73</v>
      </c>
      <c r="M3" s="178" t="s">
        <v>35</v>
      </c>
      <c r="N3" s="177" t="s">
        <v>74</v>
      </c>
      <c r="O3" s="177" t="s">
        <v>75</v>
      </c>
    </row>
    <row r="4" spans="1:15" s="9" customFormat="1" ht="51" customHeight="1">
      <c r="A4" s="139"/>
      <c r="B4" s="162"/>
      <c r="C4" s="140"/>
      <c r="D4" s="140"/>
      <c r="E4" s="158"/>
      <c r="F4" s="158"/>
      <c r="G4" s="182"/>
      <c r="H4" s="183"/>
      <c r="I4" s="141"/>
      <c r="J4" s="155"/>
      <c r="K4" s="152"/>
      <c r="L4" s="179">
        <f>I4*J4</f>
        <v>0</v>
      </c>
      <c r="M4" s="142"/>
      <c r="N4" s="179">
        <f>L4*M4</f>
        <v>0</v>
      </c>
      <c r="O4" s="179">
        <f>L4+N4</f>
        <v>0</v>
      </c>
    </row>
    <row r="5" spans="1:15" s="9" customFormat="1" ht="51.75" customHeight="1">
      <c r="A5" s="139"/>
      <c r="B5" s="139"/>
      <c r="C5" s="140"/>
      <c r="D5" s="140"/>
      <c r="E5" s="158"/>
      <c r="F5" s="158"/>
      <c r="G5" s="182"/>
      <c r="H5" s="183"/>
      <c r="I5" s="141"/>
      <c r="J5" s="155"/>
      <c r="K5" s="152"/>
      <c r="L5" s="179">
        <f t="shared" ref="L5" si="0">I5*J5</f>
        <v>0</v>
      </c>
      <c r="M5" s="142"/>
      <c r="N5" s="179">
        <f t="shared" ref="N5" si="1">L5*M5</f>
        <v>0</v>
      </c>
      <c r="O5" s="179">
        <f t="shared" ref="O5" si="2">L5+N5</f>
        <v>0</v>
      </c>
    </row>
    <row r="6" spans="1:15" s="133" customFormat="1" ht="21.75" customHeight="1">
      <c r="A6" s="452" t="s">
        <v>343</v>
      </c>
      <c r="B6" s="453"/>
      <c r="C6" s="453"/>
      <c r="D6" s="453"/>
      <c r="E6" s="453"/>
      <c r="F6" s="453"/>
      <c r="G6" s="453"/>
      <c r="H6" s="453"/>
      <c r="I6" s="453"/>
      <c r="J6" s="453"/>
      <c r="K6" s="454"/>
      <c r="L6" s="184">
        <f>SUM(L4:L5)</f>
        <v>0</v>
      </c>
      <c r="M6" s="185"/>
      <c r="N6" s="184">
        <f>SUM(N4:N5)</f>
        <v>0</v>
      </c>
      <c r="O6" s="184">
        <f>SUM(O4:O5)</f>
        <v>0</v>
      </c>
    </row>
    <row r="7" spans="1:15" s="4" customFormat="1" ht="19.5" customHeight="1">
      <c r="A7" s="483" t="s">
        <v>84</v>
      </c>
      <c r="B7" s="484"/>
      <c r="C7" s="484"/>
      <c r="D7" s="484"/>
      <c r="E7" s="484"/>
      <c r="F7" s="484"/>
      <c r="G7" s="484"/>
      <c r="H7" s="484"/>
      <c r="I7" s="484"/>
      <c r="J7" s="484"/>
      <c r="K7" s="484"/>
      <c r="L7" s="484"/>
      <c r="M7" s="484"/>
      <c r="N7" s="484"/>
      <c r="O7" s="485"/>
    </row>
    <row r="8" spans="1:15" ht="20.25" customHeight="1">
      <c r="A8" s="471"/>
      <c r="B8" s="472"/>
      <c r="C8" s="472"/>
      <c r="D8" s="472"/>
      <c r="E8" s="472"/>
      <c r="F8" s="472"/>
      <c r="G8" s="472"/>
      <c r="H8" s="472"/>
      <c r="I8" s="472"/>
      <c r="J8" s="472"/>
      <c r="K8" s="472"/>
      <c r="L8" s="472"/>
      <c r="M8" s="472"/>
      <c r="N8" s="472"/>
      <c r="O8" s="473"/>
    </row>
    <row r="9" spans="1:15" s="167" customFormat="1" ht="36.75" customHeight="1">
      <c r="A9" s="171" t="s">
        <v>335</v>
      </c>
      <c r="B9" s="171" t="s">
        <v>4</v>
      </c>
      <c r="C9" s="171" t="s">
        <v>337</v>
      </c>
      <c r="D9" s="171" t="s">
        <v>336</v>
      </c>
      <c r="E9" s="171" t="s">
        <v>338</v>
      </c>
      <c r="F9" s="171" t="s">
        <v>339</v>
      </c>
      <c r="G9" s="171" t="s">
        <v>340</v>
      </c>
      <c r="H9" s="171" t="s">
        <v>341</v>
      </c>
      <c r="I9" s="172" t="s">
        <v>71</v>
      </c>
      <c r="J9" s="171" t="s">
        <v>72</v>
      </c>
      <c r="K9" s="173" t="s">
        <v>1</v>
      </c>
      <c r="L9" s="168" t="s">
        <v>73</v>
      </c>
      <c r="M9" s="174" t="s">
        <v>35</v>
      </c>
      <c r="N9" s="168" t="s">
        <v>74</v>
      </c>
      <c r="O9" s="168" t="s">
        <v>75</v>
      </c>
    </row>
    <row r="10" spans="1:15" s="14" customFormat="1" ht="51" customHeight="1">
      <c r="A10" s="162"/>
      <c r="B10" s="162"/>
      <c r="C10" s="162"/>
      <c r="D10" s="162"/>
      <c r="E10" s="163"/>
      <c r="F10" s="163"/>
      <c r="G10" s="162"/>
      <c r="H10" s="170"/>
      <c r="I10" s="164"/>
      <c r="J10" s="163"/>
      <c r="K10" s="165"/>
      <c r="L10" s="169">
        <f>I10*J10</f>
        <v>0</v>
      </c>
      <c r="M10" s="166"/>
      <c r="N10" s="169">
        <f>L10*M10</f>
        <v>0</v>
      </c>
      <c r="O10" s="169">
        <f>L10+N10</f>
        <v>0</v>
      </c>
    </row>
    <row r="11" spans="1:15" s="14" customFormat="1" ht="51" customHeight="1">
      <c r="A11" s="162"/>
      <c r="B11" s="162"/>
      <c r="C11" s="162"/>
      <c r="D11" s="162"/>
      <c r="E11" s="163"/>
      <c r="F11" s="163"/>
      <c r="G11" s="162"/>
      <c r="H11" s="170"/>
      <c r="I11" s="164"/>
      <c r="J11" s="163"/>
      <c r="K11" s="165"/>
      <c r="L11" s="169">
        <f t="shared" ref="L11:L14" si="3">I11*J11</f>
        <v>0</v>
      </c>
      <c r="M11" s="166"/>
      <c r="N11" s="169">
        <f t="shared" ref="N11:N14" si="4">L11*M11</f>
        <v>0</v>
      </c>
      <c r="O11" s="169">
        <f t="shared" ref="O11:O14" si="5">L11+N11</f>
        <v>0</v>
      </c>
    </row>
    <row r="12" spans="1:15" s="14" customFormat="1" ht="51" customHeight="1">
      <c r="A12" s="162"/>
      <c r="B12" s="162"/>
      <c r="C12" s="162"/>
      <c r="D12" s="162"/>
      <c r="E12" s="163"/>
      <c r="F12" s="163"/>
      <c r="G12" s="162"/>
      <c r="H12" s="170"/>
      <c r="I12" s="164"/>
      <c r="J12" s="163"/>
      <c r="K12" s="165"/>
      <c r="L12" s="169">
        <f t="shared" si="3"/>
        <v>0</v>
      </c>
      <c r="M12" s="166"/>
      <c r="N12" s="169">
        <f t="shared" si="4"/>
        <v>0</v>
      </c>
      <c r="O12" s="169">
        <f t="shared" si="5"/>
        <v>0</v>
      </c>
    </row>
    <row r="13" spans="1:15" s="14" customFormat="1" ht="51" customHeight="1">
      <c r="A13" s="162"/>
      <c r="B13" s="162"/>
      <c r="C13" s="162"/>
      <c r="D13" s="162"/>
      <c r="E13" s="163"/>
      <c r="F13" s="163"/>
      <c r="G13" s="162"/>
      <c r="H13" s="170"/>
      <c r="I13" s="164"/>
      <c r="J13" s="163"/>
      <c r="K13" s="165"/>
      <c r="L13" s="169">
        <f t="shared" si="3"/>
        <v>0</v>
      </c>
      <c r="M13" s="166"/>
      <c r="N13" s="169">
        <f t="shared" si="4"/>
        <v>0</v>
      </c>
      <c r="O13" s="169">
        <f t="shared" si="5"/>
        <v>0</v>
      </c>
    </row>
    <row r="14" spans="1:15" s="14" customFormat="1" ht="51" customHeight="1">
      <c r="A14" s="162"/>
      <c r="B14" s="162"/>
      <c r="C14" s="162"/>
      <c r="D14" s="162"/>
      <c r="E14" s="163"/>
      <c r="F14" s="163"/>
      <c r="G14" s="162"/>
      <c r="H14" s="170"/>
      <c r="I14" s="164"/>
      <c r="J14" s="163"/>
      <c r="K14" s="165"/>
      <c r="L14" s="169">
        <f t="shared" si="3"/>
        <v>0</v>
      </c>
      <c r="M14" s="166"/>
      <c r="N14" s="169">
        <f t="shared" si="4"/>
        <v>0</v>
      </c>
      <c r="O14" s="169">
        <f t="shared" si="5"/>
        <v>0</v>
      </c>
    </row>
    <row r="15" spans="1:15" s="4" customFormat="1" ht="24" customHeight="1">
      <c r="A15" s="465" t="s">
        <v>343</v>
      </c>
      <c r="B15" s="466"/>
      <c r="C15" s="466"/>
      <c r="D15" s="466"/>
      <c r="E15" s="466"/>
      <c r="F15" s="466"/>
      <c r="G15" s="466"/>
      <c r="H15" s="466"/>
      <c r="I15" s="466"/>
      <c r="J15" s="466"/>
      <c r="K15" s="467"/>
      <c r="L15" s="148">
        <f>SUM(L10:L14)</f>
        <v>0</v>
      </c>
      <c r="M15" s="186"/>
      <c r="N15" s="148">
        <f>SUM(N10:N14)</f>
        <v>0</v>
      </c>
      <c r="O15" s="148">
        <f>SUM(O10:O14)</f>
        <v>0</v>
      </c>
    </row>
    <row r="16" spans="1:15" s="4" customFormat="1" ht="20.25" customHeight="1">
      <c r="A16" s="468" t="s">
        <v>85</v>
      </c>
      <c r="B16" s="469"/>
      <c r="C16" s="469"/>
      <c r="D16" s="469"/>
      <c r="E16" s="469"/>
      <c r="F16" s="469"/>
      <c r="G16" s="469"/>
      <c r="H16" s="469"/>
      <c r="I16" s="469"/>
      <c r="J16" s="469"/>
      <c r="K16" s="469"/>
      <c r="L16" s="469"/>
      <c r="M16" s="469"/>
      <c r="N16" s="469"/>
      <c r="O16" s="470"/>
    </row>
    <row r="17" spans="1:16" s="12" customFormat="1" ht="20.25" customHeight="1">
      <c r="A17" s="471"/>
      <c r="B17" s="472"/>
      <c r="C17" s="472"/>
      <c r="D17" s="472"/>
      <c r="E17" s="472"/>
      <c r="F17" s="472"/>
      <c r="G17" s="472"/>
      <c r="H17" s="472"/>
      <c r="I17" s="472"/>
      <c r="J17" s="472"/>
      <c r="K17" s="472"/>
      <c r="L17" s="472"/>
      <c r="M17" s="472"/>
      <c r="N17" s="472"/>
      <c r="O17" s="473"/>
    </row>
    <row r="18" spans="1:16" s="167" customFormat="1" ht="32.25" customHeight="1">
      <c r="A18" s="190" t="s">
        <v>335</v>
      </c>
      <c r="B18" s="190" t="s">
        <v>4</v>
      </c>
      <c r="C18" s="190" t="s">
        <v>337</v>
      </c>
      <c r="D18" s="190" t="s">
        <v>336</v>
      </c>
      <c r="E18" s="190" t="s">
        <v>338</v>
      </c>
      <c r="F18" s="190" t="s">
        <v>339</v>
      </c>
      <c r="G18" s="477"/>
      <c r="H18" s="478"/>
      <c r="I18" s="191" t="s">
        <v>71</v>
      </c>
      <c r="J18" s="190" t="s">
        <v>72</v>
      </c>
      <c r="K18" s="192" t="s">
        <v>1</v>
      </c>
      <c r="L18" s="193" t="s">
        <v>73</v>
      </c>
      <c r="M18" s="194" t="s">
        <v>35</v>
      </c>
      <c r="N18" s="193" t="s">
        <v>74</v>
      </c>
      <c r="O18" s="193" t="s">
        <v>75</v>
      </c>
    </row>
    <row r="19" spans="1:16" s="14" customFormat="1" ht="49.5" customHeight="1">
      <c r="A19" s="139"/>
      <c r="B19" s="162"/>
      <c r="C19" s="143"/>
      <c r="D19" s="143"/>
      <c r="E19" s="159"/>
      <c r="F19" s="159"/>
      <c r="G19" s="479"/>
      <c r="H19" s="480"/>
      <c r="I19" s="144"/>
      <c r="J19" s="156"/>
      <c r="K19" s="153"/>
      <c r="L19" s="189">
        <f>I19*J19</f>
        <v>0</v>
      </c>
      <c r="M19" s="145"/>
      <c r="N19" s="189">
        <f>L19*M19</f>
        <v>0</v>
      </c>
      <c r="O19" s="189">
        <f>L19+N19</f>
        <v>0</v>
      </c>
    </row>
    <row r="20" spans="1:16" s="14" customFormat="1" ht="48.75" customHeight="1">
      <c r="A20" s="139"/>
      <c r="B20" s="162"/>
      <c r="C20" s="143"/>
      <c r="D20" s="143"/>
      <c r="E20" s="159"/>
      <c r="F20" s="159"/>
      <c r="G20" s="481"/>
      <c r="H20" s="482"/>
      <c r="I20" s="144"/>
      <c r="J20" s="156"/>
      <c r="K20" s="153"/>
      <c r="L20" s="189">
        <f t="shared" ref="L20" si="6">I20*J20</f>
        <v>0</v>
      </c>
      <c r="M20" s="145"/>
      <c r="N20" s="189">
        <f t="shared" ref="N20" si="7">L20*M20</f>
        <v>0</v>
      </c>
      <c r="O20" s="189">
        <f t="shared" ref="O20" si="8">L20+N20</f>
        <v>0</v>
      </c>
    </row>
    <row r="21" spans="1:16" s="4" customFormat="1" ht="23.25" customHeight="1">
      <c r="A21" s="474" t="s">
        <v>343</v>
      </c>
      <c r="B21" s="475"/>
      <c r="C21" s="475"/>
      <c r="D21" s="475"/>
      <c r="E21" s="475"/>
      <c r="F21" s="475"/>
      <c r="G21" s="475"/>
      <c r="H21" s="475"/>
      <c r="I21" s="475"/>
      <c r="J21" s="475"/>
      <c r="K21" s="476"/>
      <c r="L21" s="187">
        <f>SUM(L19:L20)</f>
        <v>0</v>
      </c>
      <c r="M21" s="188"/>
      <c r="N21" s="187">
        <f>SUM(N19:N20)</f>
        <v>0</v>
      </c>
      <c r="O21" s="187">
        <f>SUM(O19:O20)</f>
        <v>0</v>
      </c>
    </row>
    <row r="22" spans="1:16" s="4" customFormat="1" ht="20.25" customHeight="1">
      <c r="A22" s="468" t="s">
        <v>378</v>
      </c>
      <c r="B22" s="469"/>
      <c r="C22" s="469"/>
      <c r="D22" s="469"/>
      <c r="E22" s="469"/>
      <c r="F22" s="469"/>
      <c r="G22" s="469"/>
      <c r="H22" s="469"/>
      <c r="I22" s="469"/>
      <c r="J22" s="469"/>
      <c r="K22" s="469"/>
      <c r="L22" s="469"/>
      <c r="M22" s="469"/>
      <c r="N22" s="469"/>
      <c r="O22" s="469"/>
      <c r="P22" s="282"/>
    </row>
    <row r="23" spans="1:16" s="12" customFormat="1" ht="19.5" customHeight="1">
      <c r="A23" s="471"/>
      <c r="B23" s="472"/>
      <c r="C23" s="472"/>
      <c r="D23" s="484"/>
      <c r="E23" s="484"/>
      <c r="F23" s="484"/>
      <c r="G23" s="484"/>
      <c r="H23" s="484"/>
      <c r="I23" s="484"/>
      <c r="J23" s="484"/>
      <c r="K23" s="484"/>
      <c r="L23" s="484"/>
      <c r="M23" s="484"/>
      <c r="N23" s="484"/>
      <c r="O23" s="484"/>
      <c r="P23" s="283"/>
    </row>
    <row r="24" spans="1:16" s="1" customFormat="1" ht="25.5" customHeight="1">
      <c r="A24" s="539" t="s">
        <v>93</v>
      </c>
      <c r="B24" s="540"/>
      <c r="C24" s="540"/>
      <c r="D24" s="492"/>
      <c r="E24" s="493"/>
      <c r="F24" s="493"/>
      <c r="G24" s="493"/>
      <c r="H24" s="493"/>
      <c r="I24" s="493"/>
      <c r="J24" s="493"/>
      <c r="K24" s="493"/>
      <c r="L24" s="493"/>
      <c r="M24" s="493"/>
      <c r="N24" s="493"/>
      <c r="O24" s="493"/>
      <c r="P24" s="235"/>
    </row>
    <row r="25" spans="1:16" s="9" customFormat="1" ht="25.5" customHeight="1">
      <c r="A25" s="486" t="s">
        <v>76</v>
      </c>
      <c r="B25" s="487"/>
      <c r="C25" s="199">
        <f>N6</f>
        <v>0</v>
      </c>
      <c r="D25" s="492"/>
      <c r="E25" s="493"/>
      <c r="F25" s="493"/>
      <c r="G25" s="493"/>
      <c r="H25" s="493"/>
      <c r="I25" s="493"/>
      <c r="J25" s="493"/>
      <c r="K25" s="493"/>
      <c r="L25" s="493"/>
      <c r="M25" s="493"/>
      <c r="N25" s="493"/>
      <c r="O25" s="493"/>
      <c r="P25" s="25"/>
    </row>
    <row r="26" spans="1:16" s="9" customFormat="1" ht="25.5" customHeight="1">
      <c r="A26" s="486" t="s">
        <v>77</v>
      </c>
      <c r="B26" s="487"/>
      <c r="C26" s="199">
        <f>N15</f>
        <v>0</v>
      </c>
      <c r="D26" s="492"/>
      <c r="E26" s="493"/>
      <c r="F26" s="493"/>
      <c r="G26" s="493"/>
      <c r="H26" s="493"/>
      <c r="I26" s="493"/>
      <c r="J26" s="493"/>
      <c r="K26" s="493"/>
      <c r="L26" s="493"/>
      <c r="M26" s="493"/>
      <c r="N26" s="493"/>
      <c r="O26" s="493"/>
      <c r="P26" s="25"/>
    </row>
    <row r="27" spans="1:16" s="9" customFormat="1" ht="25.5" customHeight="1">
      <c r="A27" s="486" t="s">
        <v>78</v>
      </c>
      <c r="B27" s="487"/>
      <c r="C27" s="199">
        <f>N21</f>
        <v>0</v>
      </c>
      <c r="D27" s="492"/>
      <c r="E27" s="493"/>
      <c r="F27" s="493"/>
      <c r="G27" s="493"/>
      <c r="H27" s="493"/>
      <c r="I27" s="493"/>
      <c r="J27" s="493"/>
      <c r="K27" s="493"/>
      <c r="L27" s="493"/>
      <c r="M27" s="493"/>
      <c r="N27" s="493"/>
      <c r="O27" s="493"/>
      <c r="P27" s="25"/>
    </row>
    <row r="28" spans="1:16" s="17" customFormat="1" ht="25.5" customHeight="1">
      <c r="A28" s="488" t="s">
        <v>356</v>
      </c>
      <c r="B28" s="489"/>
      <c r="C28" s="200">
        <f>SUM(C25:C27)</f>
        <v>0</v>
      </c>
      <c r="D28" s="492"/>
      <c r="E28" s="493"/>
      <c r="F28" s="493"/>
      <c r="G28" s="493"/>
      <c r="H28" s="493"/>
      <c r="I28" s="493"/>
      <c r="J28" s="493"/>
      <c r="K28" s="493"/>
      <c r="L28" s="493"/>
      <c r="M28" s="493"/>
      <c r="N28" s="493"/>
      <c r="O28" s="493"/>
      <c r="P28" s="284"/>
    </row>
    <row r="29" spans="1:16" s="17" customFormat="1" ht="19.5" customHeight="1">
      <c r="A29" s="562" t="s">
        <v>94</v>
      </c>
      <c r="B29" s="562"/>
      <c r="C29" s="562"/>
      <c r="D29" s="562"/>
      <c r="E29" s="562"/>
      <c r="F29" s="562"/>
      <c r="G29" s="503"/>
      <c r="H29" s="503"/>
      <c r="I29" s="503"/>
      <c r="J29" s="503"/>
      <c r="K29" s="503"/>
      <c r="L29" s="503"/>
      <c r="M29" s="503"/>
      <c r="N29" s="503"/>
      <c r="O29" s="503"/>
      <c r="P29" s="284"/>
    </row>
    <row r="30" spans="1:16" ht="20.25" customHeight="1">
      <c r="A30" s="563"/>
      <c r="B30" s="563"/>
      <c r="C30" s="563"/>
      <c r="D30" s="563"/>
      <c r="E30" s="563"/>
      <c r="F30" s="563"/>
      <c r="G30" s="503"/>
      <c r="H30" s="503"/>
      <c r="I30" s="503"/>
      <c r="J30" s="503"/>
      <c r="K30" s="503"/>
      <c r="L30" s="503"/>
      <c r="M30" s="503"/>
      <c r="N30" s="503"/>
      <c r="O30" s="503"/>
      <c r="P30" s="2"/>
    </row>
    <row r="31" spans="1:16" ht="24" customHeight="1">
      <c r="A31" s="197" t="s">
        <v>379</v>
      </c>
      <c r="B31" s="494" t="s">
        <v>4</v>
      </c>
      <c r="C31" s="495"/>
      <c r="D31" s="198" t="s">
        <v>71</v>
      </c>
      <c r="E31" s="197" t="s">
        <v>72</v>
      </c>
      <c r="F31" s="271" t="s">
        <v>75</v>
      </c>
      <c r="G31" s="503"/>
      <c r="H31" s="503"/>
      <c r="I31" s="503"/>
      <c r="J31" s="503"/>
      <c r="K31" s="503"/>
      <c r="L31" s="503"/>
      <c r="M31" s="503"/>
      <c r="N31" s="503"/>
      <c r="O31" s="503"/>
      <c r="P31" s="2"/>
    </row>
    <row r="32" spans="1:16" s="18" customFormat="1" ht="40.5" customHeight="1">
      <c r="A32" s="195"/>
      <c r="B32" s="496"/>
      <c r="C32" s="497"/>
      <c r="D32" s="196"/>
      <c r="E32" s="195"/>
      <c r="F32" s="281">
        <f>D32*E32</f>
        <v>0</v>
      </c>
      <c r="G32" s="503"/>
      <c r="H32" s="503"/>
      <c r="I32" s="503"/>
      <c r="J32" s="503"/>
      <c r="K32" s="503"/>
      <c r="L32" s="503"/>
      <c r="M32" s="503"/>
      <c r="N32" s="503"/>
      <c r="O32" s="503"/>
      <c r="P32" s="285"/>
    </row>
    <row r="33" spans="1:16" s="18" customFormat="1" ht="39" customHeight="1">
      <c r="A33" s="195"/>
      <c r="B33" s="501"/>
      <c r="C33" s="502"/>
      <c r="D33" s="196"/>
      <c r="E33" s="195"/>
      <c r="F33" s="281">
        <f t="shared" ref="F33" si="9">D33*E33</f>
        <v>0</v>
      </c>
      <c r="G33" s="503"/>
      <c r="H33" s="503"/>
      <c r="I33" s="503"/>
      <c r="J33" s="503"/>
      <c r="K33" s="503"/>
      <c r="L33" s="503"/>
      <c r="M33" s="503"/>
      <c r="N33" s="503"/>
      <c r="O33" s="503"/>
      <c r="P33" s="285"/>
    </row>
    <row r="34" spans="1:16" s="4" customFormat="1" ht="27.75" customHeight="1">
      <c r="A34" s="498" t="s">
        <v>356</v>
      </c>
      <c r="B34" s="499"/>
      <c r="C34" s="499"/>
      <c r="D34" s="499"/>
      <c r="E34" s="500"/>
      <c r="F34" s="272">
        <f>SUM(F32:F33)</f>
        <v>0</v>
      </c>
      <c r="G34" s="503"/>
      <c r="H34" s="503"/>
      <c r="I34" s="503"/>
      <c r="J34" s="503"/>
      <c r="K34" s="503"/>
      <c r="L34" s="503"/>
      <c r="M34" s="503"/>
      <c r="N34" s="503"/>
      <c r="O34" s="503"/>
      <c r="P34" s="282"/>
    </row>
    <row r="35" spans="1:16" s="12" customFormat="1" ht="20.25" customHeight="1">
      <c r="A35" s="512" t="s">
        <v>86</v>
      </c>
      <c r="B35" s="513"/>
      <c r="C35" s="513"/>
      <c r="D35" s="513"/>
      <c r="E35" s="513"/>
      <c r="F35" s="513"/>
      <c r="G35" s="531"/>
      <c r="H35" s="531"/>
      <c r="I35" s="531"/>
      <c r="J35" s="504"/>
      <c r="K35" s="504"/>
      <c r="L35" s="504"/>
      <c r="M35" s="504"/>
      <c r="N35" s="504"/>
      <c r="O35" s="504"/>
    </row>
    <row r="36" spans="1:16" ht="20.25" customHeight="1">
      <c r="A36" s="514"/>
      <c r="B36" s="515"/>
      <c r="C36" s="515"/>
      <c r="D36" s="515"/>
      <c r="E36" s="515"/>
      <c r="F36" s="515"/>
      <c r="G36" s="531"/>
      <c r="H36" s="531"/>
      <c r="I36" s="531"/>
      <c r="J36" s="504"/>
      <c r="K36" s="504"/>
      <c r="L36" s="504"/>
      <c r="M36" s="504"/>
      <c r="N36" s="504"/>
      <c r="O36" s="504"/>
    </row>
    <row r="37" spans="1:16" s="4" customFormat="1" ht="19.5" customHeight="1">
      <c r="A37" s="462" t="s">
        <v>104</v>
      </c>
      <c r="B37" s="463"/>
      <c r="C37" s="463"/>
      <c r="D37" s="463"/>
      <c r="E37" s="464"/>
      <c r="F37" s="201" t="s">
        <v>358</v>
      </c>
      <c r="G37" s="531"/>
      <c r="H37" s="531"/>
      <c r="I37" s="531"/>
      <c r="J37" s="504"/>
      <c r="K37" s="504"/>
      <c r="L37" s="504"/>
      <c r="M37" s="504"/>
      <c r="N37" s="504"/>
      <c r="O37" s="504"/>
    </row>
    <row r="38" spans="1:16" s="9" customFormat="1" ht="48.75" customHeight="1">
      <c r="A38" s="505"/>
      <c r="B38" s="506"/>
      <c r="C38" s="506"/>
      <c r="D38" s="506"/>
      <c r="E38" s="507"/>
      <c r="F38" s="203"/>
      <c r="G38" s="531"/>
      <c r="H38" s="531"/>
      <c r="I38" s="531"/>
      <c r="J38" s="504"/>
      <c r="K38" s="504"/>
      <c r="L38" s="504"/>
      <c r="M38" s="504"/>
      <c r="N38" s="504"/>
      <c r="O38" s="504"/>
    </row>
    <row r="39" spans="1:16" s="4" customFormat="1" ht="19.5" customHeight="1">
      <c r="A39" s="205" t="s">
        <v>105</v>
      </c>
      <c r="B39" s="206"/>
      <c r="C39" s="206"/>
      <c r="D39" s="206"/>
      <c r="E39" s="206"/>
      <c r="F39" s="207"/>
      <c r="G39" s="531"/>
      <c r="H39" s="531"/>
      <c r="I39" s="531"/>
      <c r="J39" s="504"/>
      <c r="K39" s="504"/>
      <c r="L39" s="504"/>
      <c r="M39" s="504"/>
      <c r="N39" s="504"/>
      <c r="O39" s="504"/>
    </row>
    <row r="40" spans="1:16" s="9" customFormat="1" ht="49.5" customHeight="1">
      <c r="A40" s="505"/>
      <c r="B40" s="506"/>
      <c r="C40" s="506"/>
      <c r="D40" s="506"/>
      <c r="E40" s="507"/>
      <c r="F40" s="202"/>
      <c r="G40" s="531"/>
      <c r="H40" s="531"/>
      <c r="I40" s="531"/>
      <c r="J40" s="504"/>
      <c r="K40" s="504"/>
      <c r="L40" s="504"/>
      <c r="M40" s="504"/>
      <c r="N40" s="504"/>
      <c r="O40" s="504"/>
    </row>
    <row r="41" spans="1:16" s="4" customFormat="1" ht="19.5" customHeight="1">
      <c r="A41" s="205" t="s">
        <v>106</v>
      </c>
      <c r="B41" s="206"/>
      <c r="C41" s="206"/>
      <c r="D41" s="206"/>
      <c r="E41" s="206"/>
      <c r="F41" s="207"/>
      <c r="G41" s="531"/>
      <c r="H41" s="531"/>
      <c r="I41" s="531"/>
      <c r="J41" s="504"/>
      <c r="K41" s="504"/>
      <c r="L41" s="504"/>
      <c r="M41" s="504"/>
      <c r="N41" s="504"/>
      <c r="O41" s="504"/>
    </row>
    <row r="42" spans="1:16" s="9" customFormat="1" ht="49.5" customHeight="1">
      <c r="A42" s="505"/>
      <c r="B42" s="506"/>
      <c r="C42" s="506"/>
      <c r="D42" s="506"/>
      <c r="E42" s="507"/>
      <c r="F42" s="202"/>
      <c r="G42" s="531"/>
      <c r="H42" s="531"/>
      <c r="I42" s="531"/>
      <c r="J42" s="504"/>
      <c r="K42" s="504"/>
      <c r="L42" s="504"/>
      <c r="M42" s="504"/>
      <c r="N42" s="504"/>
      <c r="O42" s="504"/>
    </row>
    <row r="43" spans="1:16" s="4" customFormat="1" ht="21.75" customHeight="1">
      <c r="A43" s="508" t="s">
        <v>356</v>
      </c>
      <c r="B43" s="509"/>
      <c r="C43" s="509"/>
      <c r="D43" s="509"/>
      <c r="E43" s="510"/>
      <c r="F43" s="148">
        <f>F38+F40+F42</f>
        <v>0</v>
      </c>
      <c r="G43" s="531"/>
      <c r="H43" s="531"/>
      <c r="I43" s="531"/>
      <c r="J43" s="504"/>
      <c r="K43" s="504"/>
      <c r="L43" s="504"/>
      <c r="M43" s="504"/>
      <c r="N43" s="504"/>
      <c r="O43" s="504"/>
    </row>
    <row r="44" spans="1:16" ht="37.5" customHeight="1">
      <c r="A44" s="511" t="s">
        <v>87</v>
      </c>
      <c r="B44" s="511"/>
      <c r="C44" s="511"/>
      <c r="D44" s="511"/>
      <c r="E44" s="511"/>
      <c r="F44" s="511"/>
      <c r="G44" s="531"/>
      <c r="H44" s="531"/>
      <c r="I44" s="531"/>
      <c r="J44" s="504"/>
      <c r="K44" s="504"/>
      <c r="L44" s="504"/>
      <c r="M44" s="504"/>
      <c r="N44" s="504"/>
      <c r="O44" s="504"/>
    </row>
    <row r="45" spans="1:16" ht="21" customHeight="1">
      <c r="A45" s="519" t="s">
        <v>79</v>
      </c>
      <c r="B45" s="520"/>
      <c r="C45" s="520"/>
      <c r="D45" s="520"/>
      <c r="E45" s="521"/>
      <c r="F45" s="208" t="s">
        <v>358</v>
      </c>
      <c r="G45" s="531"/>
      <c r="H45" s="531"/>
      <c r="I45" s="531"/>
      <c r="J45" s="504"/>
      <c r="K45" s="504"/>
      <c r="L45" s="504"/>
      <c r="M45" s="504"/>
      <c r="N45" s="504"/>
      <c r="O45" s="504"/>
    </row>
    <row r="46" spans="1:16" ht="48.75" customHeight="1">
      <c r="A46" s="505"/>
      <c r="B46" s="506"/>
      <c r="C46" s="506"/>
      <c r="D46" s="506"/>
      <c r="E46" s="507"/>
      <c r="F46" s="150"/>
      <c r="G46" s="531"/>
      <c r="H46" s="531"/>
      <c r="I46" s="531"/>
      <c r="J46" s="504"/>
      <c r="K46" s="504"/>
      <c r="L46" s="504"/>
      <c r="M46" s="504"/>
      <c r="N46" s="504"/>
      <c r="O46" s="504"/>
    </row>
    <row r="47" spans="1:16" ht="22.5" customHeight="1">
      <c r="A47" s="519" t="s">
        <v>80</v>
      </c>
      <c r="B47" s="520"/>
      <c r="C47" s="520"/>
      <c r="D47" s="520"/>
      <c r="E47" s="521"/>
      <c r="F47" s="149"/>
      <c r="G47" s="531"/>
      <c r="H47" s="531"/>
      <c r="I47" s="531"/>
      <c r="J47" s="504"/>
      <c r="K47" s="504"/>
      <c r="L47" s="504"/>
      <c r="M47" s="504"/>
      <c r="N47" s="504"/>
      <c r="O47" s="504"/>
    </row>
    <row r="48" spans="1:16" ht="47.25" customHeight="1">
      <c r="A48" s="505"/>
      <c r="B48" s="506"/>
      <c r="C48" s="506"/>
      <c r="D48" s="506"/>
      <c r="E48" s="507"/>
      <c r="F48" s="150"/>
      <c r="G48" s="531"/>
      <c r="H48" s="531"/>
      <c r="I48" s="531"/>
      <c r="J48" s="504"/>
      <c r="K48" s="504"/>
      <c r="L48" s="504"/>
      <c r="M48" s="504"/>
      <c r="N48" s="504"/>
      <c r="O48" s="504"/>
    </row>
    <row r="49" spans="1:15" ht="21.75" customHeight="1">
      <c r="A49" s="519" t="s">
        <v>81</v>
      </c>
      <c r="B49" s="520"/>
      <c r="C49" s="520"/>
      <c r="D49" s="520"/>
      <c r="E49" s="521"/>
      <c r="F49" s="149"/>
      <c r="G49" s="531"/>
      <c r="H49" s="531"/>
      <c r="I49" s="531"/>
      <c r="J49" s="504"/>
      <c r="K49" s="504"/>
      <c r="L49" s="504"/>
      <c r="M49" s="504"/>
      <c r="N49" s="504"/>
      <c r="O49" s="504"/>
    </row>
    <row r="50" spans="1:15" ht="47.25" customHeight="1">
      <c r="A50" s="505"/>
      <c r="B50" s="506"/>
      <c r="C50" s="506"/>
      <c r="D50" s="506"/>
      <c r="E50" s="507"/>
      <c r="F50" s="150"/>
      <c r="G50" s="531"/>
      <c r="H50" s="531"/>
      <c r="I50" s="531"/>
      <c r="J50" s="504"/>
      <c r="K50" s="504"/>
      <c r="L50" s="504"/>
      <c r="M50" s="504"/>
      <c r="N50" s="504"/>
      <c r="O50" s="504"/>
    </row>
    <row r="51" spans="1:15" ht="22.5" customHeight="1">
      <c r="A51" s="519" t="s">
        <v>107</v>
      </c>
      <c r="B51" s="520"/>
      <c r="C51" s="520"/>
      <c r="D51" s="520"/>
      <c r="E51" s="521"/>
      <c r="F51" s="149"/>
      <c r="G51" s="531"/>
      <c r="H51" s="531"/>
      <c r="I51" s="531"/>
      <c r="J51" s="504"/>
      <c r="K51" s="504"/>
      <c r="L51" s="504"/>
      <c r="M51" s="504"/>
      <c r="N51" s="504"/>
      <c r="O51" s="504"/>
    </row>
    <row r="52" spans="1:15" ht="50.25" customHeight="1">
      <c r="A52" s="505"/>
      <c r="B52" s="506"/>
      <c r="C52" s="506"/>
      <c r="D52" s="506"/>
      <c r="E52" s="507"/>
      <c r="F52" s="150"/>
      <c r="G52" s="531"/>
      <c r="H52" s="531"/>
      <c r="I52" s="531"/>
      <c r="J52" s="504"/>
      <c r="K52" s="504"/>
      <c r="L52" s="504"/>
      <c r="M52" s="504"/>
      <c r="N52" s="504"/>
      <c r="O52" s="504"/>
    </row>
    <row r="53" spans="1:15" ht="22.5" customHeight="1">
      <c r="A53" s="516" t="s">
        <v>356</v>
      </c>
      <c r="B53" s="517"/>
      <c r="C53" s="517"/>
      <c r="D53" s="517"/>
      <c r="E53" s="518"/>
      <c r="F53" s="209">
        <f>F46+F48+F50+F52</f>
        <v>0</v>
      </c>
      <c r="G53" s="531"/>
      <c r="H53" s="531"/>
      <c r="I53" s="531"/>
      <c r="J53" s="504"/>
      <c r="K53" s="504"/>
      <c r="L53" s="504"/>
      <c r="M53" s="504"/>
      <c r="N53" s="504"/>
      <c r="O53" s="504"/>
    </row>
    <row r="54" spans="1:15" ht="36" customHeight="1">
      <c r="A54" s="511" t="s">
        <v>95</v>
      </c>
      <c r="B54" s="511"/>
      <c r="C54" s="511"/>
      <c r="D54" s="511"/>
      <c r="E54" s="511"/>
      <c r="F54" s="511"/>
      <c r="G54" s="531"/>
      <c r="H54" s="531"/>
      <c r="I54" s="531"/>
      <c r="J54" s="522"/>
      <c r="K54" s="522"/>
      <c r="L54" s="522"/>
      <c r="M54" s="522"/>
      <c r="N54" s="522"/>
      <c r="O54" s="522"/>
    </row>
    <row r="55" spans="1:15" ht="27" customHeight="1">
      <c r="A55" s="210" t="s">
        <v>380</v>
      </c>
      <c r="B55" s="459" t="s">
        <v>381</v>
      </c>
      <c r="C55" s="460"/>
      <c r="D55" s="460"/>
      <c r="E55" s="461"/>
      <c r="F55" s="210" t="s">
        <v>358</v>
      </c>
      <c r="G55" s="531"/>
      <c r="H55" s="531"/>
      <c r="I55" s="531"/>
      <c r="J55" s="522"/>
      <c r="K55" s="522"/>
      <c r="L55" s="522"/>
      <c r="M55" s="522"/>
      <c r="N55" s="522"/>
      <c r="O55" s="522"/>
    </row>
    <row r="56" spans="1:15" ht="33" customHeight="1">
      <c r="A56" s="146" t="s">
        <v>96</v>
      </c>
      <c r="B56" s="456"/>
      <c r="C56" s="457"/>
      <c r="D56" s="457"/>
      <c r="E56" s="458"/>
      <c r="F56" s="147"/>
      <c r="G56" s="531"/>
      <c r="H56" s="531"/>
      <c r="I56" s="531"/>
      <c r="J56" s="522"/>
      <c r="K56" s="522"/>
      <c r="L56" s="522"/>
      <c r="M56" s="522"/>
      <c r="N56" s="522"/>
      <c r="O56" s="522"/>
    </row>
    <row r="57" spans="1:15" ht="33" customHeight="1">
      <c r="A57" s="146" t="s">
        <v>97</v>
      </c>
      <c r="B57" s="456"/>
      <c r="C57" s="457"/>
      <c r="D57" s="457"/>
      <c r="E57" s="458"/>
      <c r="F57" s="147"/>
      <c r="G57" s="531"/>
      <c r="H57" s="531"/>
      <c r="I57" s="531"/>
      <c r="J57" s="522"/>
      <c r="K57" s="522"/>
      <c r="L57" s="522"/>
      <c r="M57" s="522"/>
      <c r="N57" s="522"/>
      <c r="O57" s="522"/>
    </row>
    <row r="58" spans="1:15" ht="33" customHeight="1">
      <c r="A58" s="146" t="s">
        <v>98</v>
      </c>
      <c r="B58" s="456"/>
      <c r="C58" s="457"/>
      <c r="D58" s="457"/>
      <c r="E58" s="458"/>
      <c r="F58" s="147"/>
      <c r="G58" s="531"/>
      <c r="H58" s="531"/>
      <c r="I58" s="531"/>
      <c r="J58" s="522"/>
      <c r="K58" s="522"/>
      <c r="L58" s="522"/>
      <c r="M58" s="522"/>
      <c r="N58" s="522"/>
      <c r="O58" s="522"/>
    </row>
    <row r="59" spans="1:15" ht="33" customHeight="1">
      <c r="A59" s="146" t="s">
        <v>99</v>
      </c>
      <c r="B59" s="456"/>
      <c r="C59" s="457"/>
      <c r="D59" s="457"/>
      <c r="E59" s="458"/>
      <c r="F59" s="147"/>
      <c r="G59" s="531"/>
      <c r="H59" s="531"/>
      <c r="I59" s="531"/>
      <c r="J59" s="522"/>
      <c r="K59" s="522"/>
      <c r="L59" s="522"/>
      <c r="M59" s="522"/>
      <c r="N59" s="522"/>
      <c r="O59" s="522"/>
    </row>
    <row r="60" spans="1:15" ht="33" customHeight="1">
      <c r="A60" s="146" t="s">
        <v>100</v>
      </c>
      <c r="B60" s="456"/>
      <c r="C60" s="457"/>
      <c r="D60" s="457"/>
      <c r="E60" s="458"/>
      <c r="F60" s="147"/>
      <c r="G60" s="531"/>
      <c r="H60" s="531"/>
      <c r="I60" s="531"/>
      <c r="J60" s="522"/>
      <c r="K60" s="522"/>
      <c r="L60" s="522"/>
      <c r="M60" s="522"/>
      <c r="N60" s="522"/>
      <c r="O60" s="522"/>
    </row>
    <row r="61" spans="1:15" ht="33" customHeight="1">
      <c r="A61" s="146" t="s">
        <v>101</v>
      </c>
      <c r="B61" s="456"/>
      <c r="C61" s="457"/>
      <c r="D61" s="457"/>
      <c r="E61" s="458"/>
      <c r="F61" s="147"/>
      <c r="G61" s="531"/>
      <c r="H61" s="531"/>
      <c r="I61" s="531"/>
      <c r="J61" s="522"/>
      <c r="K61" s="522"/>
      <c r="L61" s="522"/>
      <c r="M61" s="522"/>
      <c r="N61" s="522"/>
      <c r="O61" s="522"/>
    </row>
    <row r="62" spans="1:15" ht="33" customHeight="1">
      <c r="A62" s="146" t="s">
        <v>102</v>
      </c>
      <c r="B62" s="456"/>
      <c r="C62" s="457"/>
      <c r="D62" s="457"/>
      <c r="E62" s="458"/>
      <c r="F62" s="147"/>
      <c r="G62" s="531"/>
      <c r="H62" s="531"/>
      <c r="I62" s="531"/>
      <c r="J62" s="522"/>
      <c r="K62" s="522"/>
      <c r="L62" s="522"/>
      <c r="M62" s="522"/>
      <c r="N62" s="522"/>
      <c r="O62" s="522"/>
    </row>
    <row r="63" spans="1:15" ht="33" customHeight="1">
      <c r="A63" s="146" t="s">
        <v>103</v>
      </c>
      <c r="B63" s="456"/>
      <c r="C63" s="457"/>
      <c r="D63" s="457"/>
      <c r="E63" s="458"/>
      <c r="F63" s="147"/>
      <c r="G63" s="531"/>
      <c r="H63" s="531"/>
      <c r="I63" s="531"/>
      <c r="J63" s="522"/>
      <c r="K63" s="522"/>
      <c r="L63" s="522"/>
      <c r="M63" s="522"/>
      <c r="N63" s="522"/>
      <c r="O63" s="522"/>
    </row>
    <row r="64" spans="1:15" ht="27" customHeight="1">
      <c r="A64" s="523" t="s">
        <v>356</v>
      </c>
      <c r="B64" s="524"/>
      <c r="C64" s="524"/>
      <c r="D64" s="524"/>
      <c r="E64" s="525"/>
      <c r="F64" s="151">
        <f>SUM(F56:F63)</f>
        <v>0</v>
      </c>
      <c r="G64" s="531"/>
      <c r="H64" s="531"/>
      <c r="I64" s="531"/>
      <c r="J64" s="522"/>
      <c r="K64" s="522"/>
      <c r="L64" s="522"/>
      <c r="M64" s="522"/>
      <c r="N64" s="522"/>
      <c r="O64" s="522"/>
    </row>
    <row r="65" spans="1:18" ht="35.25" customHeight="1" thickBot="1">
      <c r="A65" s="541" t="s">
        <v>88</v>
      </c>
      <c r="B65" s="532"/>
      <c r="C65" s="532"/>
      <c r="D65" s="532"/>
      <c r="E65" s="532"/>
      <c r="F65" s="532"/>
      <c r="G65" s="531"/>
      <c r="H65" s="531"/>
      <c r="I65" s="531"/>
      <c r="J65" s="522"/>
      <c r="K65" s="522"/>
      <c r="L65" s="522"/>
      <c r="M65" s="522"/>
      <c r="N65" s="522"/>
      <c r="O65" s="522"/>
    </row>
    <row r="66" spans="1:18" ht="31.5" customHeight="1" thickBot="1">
      <c r="A66" s="526" t="s">
        <v>108</v>
      </c>
      <c r="B66" s="527"/>
      <c r="C66" s="212"/>
      <c r="D66" s="211" t="s">
        <v>109</v>
      </c>
      <c r="E66" s="212"/>
      <c r="F66" s="213">
        <f>E66*SUM(O6+O15+O21+C28+F34+F43+F53+F64+F69)</f>
        <v>0</v>
      </c>
      <c r="G66" s="531"/>
      <c r="H66" s="531"/>
      <c r="I66" s="531"/>
      <c r="J66" s="522"/>
      <c r="K66" s="522"/>
      <c r="L66" s="522"/>
      <c r="M66" s="522"/>
      <c r="N66" s="522"/>
      <c r="O66" s="522"/>
    </row>
    <row r="67" spans="1:18" ht="37.5" customHeight="1">
      <c r="A67" s="533" t="s">
        <v>130</v>
      </c>
      <c r="B67" s="534"/>
      <c r="C67" s="534"/>
      <c r="D67" s="534"/>
      <c r="E67" s="534"/>
      <c r="F67" s="535"/>
      <c r="G67" s="531"/>
      <c r="H67" s="531"/>
      <c r="I67" s="531"/>
      <c r="J67" s="522"/>
      <c r="K67" s="522"/>
      <c r="L67" s="522"/>
      <c r="M67" s="522"/>
      <c r="N67" s="522"/>
      <c r="O67" s="522"/>
    </row>
    <row r="68" spans="1:18" ht="22.5" customHeight="1">
      <c r="A68" s="528" t="s">
        <v>4</v>
      </c>
      <c r="B68" s="529"/>
      <c r="C68" s="529"/>
      <c r="D68" s="529"/>
      <c r="E68" s="530"/>
      <c r="F68" s="160" t="s">
        <v>358</v>
      </c>
      <c r="G68" s="531"/>
      <c r="H68" s="531"/>
      <c r="I68" s="531"/>
      <c r="J68" s="522"/>
      <c r="K68" s="522"/>
      <c r="L68" s="522"/>
      <c r="M68" s="522"/>
      <c r="N68" s="522"/>
      <c r="O68" s="522"/>
    </row>
    <row r="69" spans="1:18" ht="40.5" customHeight="1">
      <c r="A69" s="505"/>
      <c r="B69" s="506"/>
      <c r="C69" s="506"/>
      <c r="D69" s="506"/>
      <c r="E69" s="507"/>
      <c r="F69" s="234"/>
      <c r="G69" s="531"/>
      <c r="H69" s="531"/>
      <c r="I69" s="531"/>
      <c r="J69" s="522"/>
      <c r="K69" s="522"/>
      <c r="L69" s="522"/>
      <c r="M69" s="522"/>
      <c r="N69" s="522"/>
      <c r="O69" s="522"/>
    </row>
    <row r="70" spans="1:18" s="235" customFormat="1" ht="20.25" customHeight="1">
      <c r="A70" s="558"/>
      <c r="B70" s="558"/>
      <c r="C70" s="558"/>
      <c r="D70" s="558"/>
      <c r="E70" s="558"/>
      <c r="F70" s="558"/>
      <c r="G70" s="558"/>
      <c r="H70" s="558"/>
      <c r="I70" s="558"/>
      <c r="J70" s="558"/>
      <c r="K70" s="558"/>
      <c r="L70" s="558"/>
      <c r="M70" s="558"/>
      <c r="N70" s="558"/>
      <c r="O70" s="558"/>
    </row>
    <row r="71" spans="1:18" ht="27" customHeight="1">
      <c r="A71" s="559" t="s">
        <v>395</v>
      </c>
      <c r="B71" s="560"/>
      <c r="C71" s="561"/>
      <c r="D71" s="240"/>
      <c r="E71" s="240"/>
      <c r="F71" s="240"/>
      <c r="G71" s="240"/>
      <c r="H71" s="240"/>
      <c r="I71" s="240"/>
      <c r="J71" s="240"/>
      <c r="K71" s="240"/>
      <c r="L71" s="240"/>
      <c r="M71" s="240"/>
      <c r="N71" s="240"/>
      <c r="O71" s="241"/>
      <c r="P71" s="40"/>
      <c r="Q71" s="40"/>
      <c r="R71" s="40"/>
    </row>
    <row r="72" spans="1:18" ht="27.9" customHeight="1">
      <c r="A72" s="557" t="s">
        <v>322</v>
      </c>
      <c r="B72" s="557"/>
      <c r="C72" s="290">
        <f>O6*0.7</f>
        <v>0</v>
      </c>
      <c r="D72" s="15"/>
      <c r="E72" s="15"/>
      <c r="F72" s="15"/>
      <c r="G72" s="15"/>
      <c r="H72" s="15"/>
      <c r="I72" s="15"/>
      <c r="J72" s="15"/>
      <c r="K72" s="15"/>
      <c r="L72" s="15"/>
      <c r="M72" s="38"/>
      <c r="N72" s="15"/>
      <c r="O72" s="38"/>
      <c r="P72" s="15"/>
      <c r="Q72" s="15"/>
      <c r="R72" s="15"/>
    </row>
    <row r="73" spans="1:18" ht="27.9" customHeight="1">
      <c r="A73" s="557" t="s">
        <v>323</v>
      </c>
      <c r="B73" s="557"/>
      <c r="C73" s="290">
        <f>O21</f>
        <v>0</v>
      </c>
      <c r="D73" s="15"/>
      <c r="E73" s="15"/>
      <c r="F73" s="15"/>
      <c r="G73" s="15"/>
      <c r="H73" s="15"/>
      <c r="I73" s="15"/>
      <c r="J73" s="15"/>
      <c r="K73" s="15"/>
      <c r="L73" s="15"/>
      <c r="M73" s="38"/>
      <c r="N73" s="15"/>
      <c r="O73" s="38"/>
      <c r="P73" s="15"/>
      <c r="Q73" s="15"/>
      <c r="R73" s="15"/>
    </row>
    <row r="74" spans="1:18" ht="27.9" customHeight="1">
      <c r="A74" s="557" t="s">
        <v>324</v>
      </c>
      <c r="B74" s="557"/>
      <c r="C74" s="290">
        <f>F64</f>
        <v>0</v>
      </c>
      <c r="D74" s="15"/>
      <c r="E74" s="15"/>
      <c r="F74" s="15"/>
      <c r="G74" s="15"/>
      <c r="H74" s="15"/>
      <c r="I74" s="15"/>
      <c r="J74" s="15"/>
      <c r="K74" s="15"/>
      <c r="L74" s="15"/>
      <c r="M74" s="38"/>
      <c r="N74" s="15"/>
      <c r="O74" s="38"/>
      <c r="P74" s="15"/>
      <c r="Q74" s="15"/>
      <c r="R74" s="15"/>
    </row>
    <row r="75" spans="1:18" ht="27.9" customHeight="1">
      <c r="A75" s="557" t="s">
        <v>325</v>
      </c>
      <c r="B75" s="557"/>
      <c r="C75" s="290">
        <f>F66</f>
        <v>0</v>
      </c>
      <c r="D75" s="15"/>
      <c r="E75" s="15"/>
      <c r="F75" s="15"/>
      <c r="G75" s="15"/>
      <c r="H75" s="15"/>
      <c r="I75" s="15"/>
      <c r="J75" s="15"/>
      <c r="K75" s="15"/>
      <c r="L75" s="15"/>
      <c r="M75" s="38"/>
      <c r="N75" s="15"/>
      <c r="O75" s="38"/>
      <c r="P75" s="15"/>
      <c r="Q75" s="15"/>
      <c r="R75" s="15"/>
    </row>
    <row r="76" spans="1:18" ht="27.9" customHeight="1">
      <c r="A76" s="555" t="s">
        <v>396</v>
      </c>
      <c r="B76" s="556"/>
      <c r="C76" s="291">
        <f>SUM(C72:C75)</f>
        <v>0</v>
      </c>
      <c r="D76" s="15"/>
      <c r="E76" s="15"/>
      <c r="F76" s="15"/>
      <c r="G76" s="15"/>
      <c r="H76" s="15"/>
      <c r="I76" s="15"/>
      <c r="J76" s="15"/>
      <c r="K76" s="15"/>
      <c r="L76" s="15"/>
      <c r="M76" s="38"/>
      <c r="N76" s="15"/>
      <c r="O76" s="39"/>
      <c r="P76" s="15"/>
      <c r="Q76" s="15"/>
      <c r="R76" s="15"/>
    </row>
    <row r="77" spans="1:18" ht="27.9" customHeight="1">
      <c r="A77" s="555" t="s">
        <v>398</v>
      </c>
      <c r="B77" s="556"/>
      <c r="C77" s="291">
        <f>SUM(O6+O15+O21+F34+F43+F53+F64+F66+F69)</f>
        <v>0</v>
      </c>
      <c r="D77" s="15"/>
      <c r="E77" s="15"/>
      <c r="F77" s="15"/>
      <c r="G77" s="15"/>
      <c r="H77" s="15"/>
      <c r="I77" s="15"/>
      <c r="J77" s="15"/>
      <c r="K77" s="15"/>
      <c r="L77" s="15"/>
      <c r="M77" s="38"/>
      <c r="N77" s="15"/>
      <c r="O77" s="39"/>
      <c r="P77" s="15"/>
      <c r="Q77" s="15"/>
      <c r="R77" s="15"/>
    </row>
    <row r="78" spans="1:18" ht="27.9" customHeight="1">
      <c r="A78" s="554" t="s">
        <v>321</v>
      </c>
      <c r="B78" s="554"/>
      <c r="C78" s="118" t="e">
        <f>C76/C77</f>
        <v>#DIV/0!</v>
      </c>
    </row>
  </sheetData>
  <sheetProtection password="F832" sheet="1" objects="1" scenarios="1" selectLockedCells="1"/>
  <customSheetViews>
    <customSheetView guid="{3AA004D7-1BCB-479A-9134-355EA2FAD760}" scale="90" showGridLines="0">
      <pane ySplit="1" topLeftCell="A2" activePane="bottomLeft" state="frozen"/>
      <selection pane="bottomLeft" activeCell="A4" sqref="A4"/>
      <pageMargins left="0.7" right="0.7" top="0.75" bottom="0.75" header="0.3" footer="0.3"/>
    </customSheetView>
  </customSheetViews>
  <mergeCells count="66">
    <mergeCell ref="G29:O34"/>
    <mergeCell ref="B31:C31"/>
    <mergeCell ref="B32:C32"/>
    <mergeCell ref="A1:O1"/>
    <mergeCell ref="A2:O2"/>
    <mergeCell ref="A6:K6"/>
    <mergeCell ref="A7:O8"/>
    <mergeCell ref="A15:K15"/>
    <mergeCell ref="A16:O17"/>
    <mergeCell ref="G18:H20"/>
    <mergeCell ref="A21:K21"/>
    <mergeCell ref="A22:O23"/>
    <mergeCell ref="A24:C24"/>
    <mergeCell ref="D24:O28"/>
    <mergeCell ref="A25:B25"/>
    <mergeCell ref="A26:B26"/>
    <mergeCell ref="A27:B27"/>
    <mergeCell ref="A28:B28"/>
    <mergeCell ref="B33:C33"/>
    <mergeCell ref="A34:E34"/>
    <mergeCell ref="A29:F30"/>
    <mergeCell ref="A35:F36"/>
    <mergeCell ref="G35:I53"/>
    <mergeCell ref="J35:O53"/>
    <mergeCell ref="A38:E38"/>
    <mergeCell ref="A40:E40"/>
    <mergeCell ref="A42:E42"/>
    <mergeCell ref="A43:E43"/>
    <mergeCell ref="A44:F44"/>
    <mergeCell ref="A45:E45"/>
    <mergeCell ref="A46:E46"/>
    <mergeCell ref="A47:E47"/>
    <mergeCell ref="A48:E48"/>
    <mergeCell ref="A49:E49"/>
    <mergeCell ref="A50:E50"/>
    <mergeCell ref="A37:E37"/>
    <mergeCell ref="A53:E53"/>
    <mergeCell ref="A72:B72"/>
    <mergeCell ref="A73:B73"/>
    <mergeCell ref="A51:E51"/>
    <mergeCell ref="A52:E52"/>
    <mergeCell ref="A71:C71"/>
    <mergeCell ref="B55:E55"/>
    <mergeCell ref="B56:E56"/>
    <mergeCell ref="B57:E57"/>
    <mergeCell ref="B58:E58"/>
    <mergeCell ref="B59:E59"/>
    <mergeCell ref="B60:E60"/>
    <mergeCell ref="B61:E61"/>
    <mergeCell ref="B62:E62"/>
    <mergeCell ref="B63:E63"/>
    <mergeCell ref="A64:E64"/>
    <mergeCell ref="A65:F65"/>
    <mergeCell ref="A54:F54"/>
    <mergeCell ref="A70:O70"/>
    <mergeCell ref="A69:E69"/>
    <mergeCell ref="G54:I69"/>
    <mergeCell ref="J54:O69"/>
    <mergeCell ref="A66:B66"/>
    <mergeCell ref="A67:F67"/>
    <mergeCell ref="A68:E68"/>
    <mergeCell ref="A78:B78"/>
    <mergeCell ref="A77:B77"/>
    <mergeCell ref="A74:B74"/>
    <mergeCell ref="A75:B75"/>
    <mergeCell ref="A76:B76"/>
  </mergeCells>
  <pageMargins left="0.7" right="0.7" top="0.75" bottom="0.75" header="0.3" footer="0.3"/>
  <pageSetup scale="47" fitToHeight="50" orientation="landscape" r:id="rId1"/>
  <headerFooter>
    <oddFooter>Page &amp;P of &amp;N</oddFooter>
  </headerFooter>
  <rowBreaks count="1" manualBreakCount="1">
    <brk id="53" max="16383" man="1"/>
  </rowBreaks>
</worksheet>
</file>

<file path=xl/worksheets/sheet29.xml><?xml version="1.0" encoding="utf-8"?>
<worksheet xmlns="http://schemas.openxmlformats.org/spreadsheetml/2006/main" xmlns:r="http://schemas.openxmlformats.org/officeDocument/2006/relationships">
  <sheetPr>
    <tabColor rgb="FFFFFF00"/>
  </sheetPr>
  <dimension ref="A1:I27"/>
  <sheetViews>
    <sheetView showGridLines="0" zoomScale="110" zoomScaleNormal="110" workbookViewId="0">
      <selection sqref="A1:H1"/>
    </sheetView>
  </sheetViews>
  <sheetFormatPr defaultRowHeight="14.4"/>
  <cols>
    <col min="6" max="6" width="12.109375" customWidth="1"/>
    <col min="7" max="7" width="11.88671875" customWidth="1"/>
    <col min="8" max="8" width="18.88671875" style="28" customWidth="1"/>
  </cols>
  <sheetData>
    <row r="1" spans="1:9" ht="33" customHeight="1">
      <c r="A1" s="374" t="s">
        <v>327</v>
      </c>
      <c r="B1" s="374"/>
      <c r="C1" s="374"/>
      <c r="D1" s="374"/>
      <c r="E1" s="374"/>
      <c r="F1" s="374"/>
      <c r="G1" s="374"/>
      <c r="H1" s="374"/>
    </row>
    <row r="2" spans="1:9" ht="30" customHeight="1">
      <c r="A2" s="422" t="s">
        <v>351</v>
      </c>
      <c r="B2" s="422"/>
      <c r="C2" s="422"/>
      <c r="D2" s="422"/>
      <c r="E2" s="422"/>
      <c r="F2" s="422"/>
      <c r="G2" s="422"/>
      <c r="H2" s="422"/>
    </row>
    <row r="3" spans="1:9" s="4" customFormat="1" ht="33" customHeight="1">
      <c r="A3" s="376"/>
      <c r="B3" s="376"/>
      <c r="C3" s="376"/>
      <c r="D3" s="376"/>
      <c r="E3" s="376"/>
      <c r="F3" s="242" t="s">
        <v>92</v>
      </c>
      <c r="G3" s="113" t="s">
        <v>387</v>
      </c>
      <c r="H3" s="110" t="s">
        <v>5</v>
      </c>
    </row>
    <row r="4" spans="1:9" s="10" customFormat="1" ht="26.1" customHeight="1">
      <c r="A4" s="376"/>
      <c r="B4" s="376"/>
      <c r="C4" s="376"/>
      <c r="D4" s="376"/>
      <c r="E4" s="376"/>
      <c r="F4" s="243" t="s">
        <v>89</v>
      </c>
      <c r="G4" s="243">
        <f>ABE!D3</f>
        <v>0</v>
      </c>
      <c r="H4" s="111">
        <f>ABE!J3</f>
        <v>0</v>
      </c>
    </row>
    <row r="5" spans="1:9" s="10" customFormat="1" ht="26.1" customHeight="1">
      <c r="A5" s="376"/>
      <c r="B5" s="376"/>
      <c r="C5" s="376"/>
      <c r="D5" s="376"/>
      <c r="E5" s="376"/>
      <c r="F5" s="243" t="s">
        <v>90</v>
      </c>
      <c r="G5" s="243">
        <f>ESOL!D3</f>
        <v>0</v>
      </c>
      <c r="H5" s="111">
        <f>ESOL!J3</f>
        <v>0</v>
      </c>
    </row>
    <row r="6" spans="1:9" s="10" customFormat="1" ht="26.1" customHeight="1">
      <c r="A6" s="376"/>
      <c r="B6" s="376"/>
      <c r="C6" s="376"/>
      <c r="D6" s="376"/>
      <c r="E6" s="376"/>
      <c r="F6" s="243" t="s">
        <v>58</v>
      </c>
      <c r="G6" s="243">
        <f>IET!C3</f>
        <v>0</v>
      </c>
      <c r="H6" s="111">
        <f>IET!I3</f>
        <v>0</v>
      </c>
    </row>
    <row r="7" spans="1:9" s="10" customFormat="1" ht="26.1" customHeight="1">
      <c r="A7" s="376"/>
      <c r="B7" s="376"/>
      <c r="C7" s="376"/>
      <c r="D7" s="376"/>
      <c r="E7" s="376"/>
      <c r="F7" s="243" t="s">
        <v>61</v>
      </c>
      <c r="G7" s="243">
        <f>IELCE!C3</f>
        <v>0</v>
      </c>
      <c r="H7" s="111">
        <f>IELCE!I3</f>
        <v>0</v>
      </c>
    </row>
    <row r="8" spans="1:9" ht="24.75" customHeight="1">
      <c r="A8" s="576" t="s">
        <v>399</v>
      </c>
      <c r="B8" s="577"/>
      <c r="C8" s="577"/>
      <c r="D8" s="577"/>
      <c r="E8" s="577"/>
      <c r="F8" s="578"/>
      <c r="G8" s="273">
        <f>SUM(G4:G7)</f>
        <v>0</v>
      </c>
      <c r="H8" s="244">
        <f>SUM(H4:H7)</f>
        <v>0</v>
      </c>
    </row>
    <row r="9" spans="1:9" s="13" customFormat="1" ht="24" customHeight="1">
      <c r="A9" s="575" t="s">
        <v>91</v>
      </c>
      <c r="B9" s="575"/>
      <c r="C9" s="575"/>
      <c r="D9" s="575"/>
      <c r="E9" s="575"/>
      <c r="F9" s="575"/>
      <c r="G9" s="575"/>
      <c r="H9" s="245" t="e">
        <f>H8/G8</f>
        <v>#DIV/0!</v>
      </c>
    </row>
    <row r="10" spans="1:9" ht="25.5" customHeight="1">
      <c r="A10" s="375" t="s">
        <v>400</v>
      </c>
      <c r="B10" s="375"/>
      <c r="C10" s="375"/>
      <c r="D10" s="375"/>
      <c r="E10" s="375"/>
      <c r="F10" s="375"/>
      <c r="G10" s="375"/>
      <c r="H10" s="287">
        <f>SUM!I18</f>
        <v>0</v>
      </c>
    </row>
    <row r="11" spans="1:9" ht="26.1" customHeight="1">
      <c r="A11" s="375" t="s">
        <v>328</v>
      </c>
      <c r="B11" s="375"/>
      <c r="C11" s="375"/>
      <c r="D11" s="375"/>
      <c r="E11" s="375"/>
      <c r="F11" s="375"/>
      <c r="G11" s="375"/>
      <c r="H11" s="287">
        <f>'IET SUM'!I16</f>
        <v>0</v>
      </c>
    </row>
    <row r="12" spans="1:9" ht="26.1" customHeight="1">
      <c r="A12" s="375" t="s">
        <v>329</v>
      </c>
      <c r="B12" s="375"/>
      <c r="C12" s="375"/>
      <c r="D12" s="375"/>
      <c r="E12" s="375"/>
      <c r="F12" s="375"/>
      <c r="G12" s="375"/>
      <c r="H12" s="287">
        <f>'IELCE SUM'!I16</f>
        <v>0</v>
      </c>
    </row>
    <row r="13" spans="1:9" ht="26.1" customHeight="1">
      <c r="A13" s="375" t="s">
        <v>330</v>
      </c>
      <c r="B13" s="375"/>
      <c r="C13" s="375"/>
      <c r="D13" s="375"/>
      <c r="E13" s="375"/>
      <c r="F13" s="375"/>
      <c r="G13" s="375"/>
      <c r="H13" s="287">
        <f>OUT!C77</f>
        <v>0</v>
      </c>
    </row>
    <row r="14" spans="1:9" ht="25.5" customHeight="1">
      <c r="A14" s="579" t="s">
        <v>388</v>
      </c>
      <c r="B14" s="579"/>
      <c r="C14" s="579"/>
      <c r="D14" s="579"/>
      <c r="E14" s="579"/>
      <c r="F14" s="579"/>
      <c r="G14" s="579"/>
      <c r="H14" s="274">
        <f>SUM(H10:H13)</f>
        <v>0</v>
      </c>
    </row>
    <row r="15" spans="1:9" ht="23.25" customHeight="1">
      <c r="A15" s="400" t="s">
        <v>362</v>
      </c>
      <c r="B15" s="401"/>
      <c r="C15" s="401"/>
      <c r="D15" s="401"/>
      <c r="E15" s="401"/>
      <c r="F15" s="401"/>
      <c r="G15" s="402"/>
      <c r="H15" s="275">
        <f>H8-H14</f>
        <v>0</v>
      </c>
      <c r="I15" s="246"/>
    </row>
    <row r="16" spans="1:9" ht="22.5" customHeight="1">
      <c r="A16" s="397" t="s">
        <v>389</v>
      </c>
      <c r="B16" s="398"/>
      <c r="C16" s="398"/>
      <c r="D16" s="398"/>
      <c r="E16" s="398"/>
      <c r="F16" s="398"/>
      <c r="G16" s="398"/>
      <c r="H16" s="399"/>
      <c r="I16" s="247"/>
    </row>
    <row r="17" spans="1:8" ht="24" customHeight="1">
      <c r="A17" s="573" t="s">
        <v>395</v>
      </c>
      <c r="B17" s="573"/>
      <c r="C17" s="573"/>
      <c r="D17" s="573"/>
      <c r="E17" s="573"/>
      <c r="F17" s="573"/>
      <c r="G17" s="573"/>
      <c r="H17" s="276"/>
    </row>
    <row r="18" spans="1:8" ht="26.1" customHeight="1">
      <c r="A18" s="574" t="s">
        <v>331</v>
      </c>
      <c r="B18" s="574"/>
      <c r="C18" s="574"/>
      <c r="D18" s="574"/>
      <c r="E18" s="574"/>
      <c r="F18" s="574"/>
      <c r="G18" s="574"/>
      <c r="H18" s="277">
        <f>SUM!I26</f>
        <v>0</v>
      </c>
    </row>
    <row r="19" spans="1:8" ht="26.1" customHeight="1">
      <c r="A19" s="574" t="s">
        <v>333</v>
      </c>
      <c r="B19" s="574"/>
      <c r="C19" s="574"/>
      <c r="D19" s="574"/>
      <c r="E19" s="574"/>
      <c r="F19" s="574"/>
      <c r="G19" s="574"/>
      <c r="H19" s="277">
        <f>'IET SUM'!I24</f>
        <v>0</v>
      </c>
    </row>
    <row r="20" spans="1:8" ht="26.1" customHeight="1">
      <c r="A20" s="574" t="s">
        <v>332</v>
      </c>
      <c r="B20" s="574"/>
      <c r="C20" s="574"/>
      <c r="D20" s="574"/>
      <c r="E20" s="574"/>
      <c r="F20" s="574"/>
      <c r="G20" s="574"/>
      <c r="H20" s="277">
        <f>'IELCE SUM'!I24</f>
        <v>0</v>
      </c>
    </row>
    <row r="21" spans="1:8" ht="26.1" customHeight="1">
      <c r="A21" s="574" t="s">
        <v>334</v>
      </c>
      <c r="B21" s="574"/>
      <c r="C21" s="574"/>
      <c r="D21" s="574"/>
      <c r="E21" s="574"/>
      <c r="F21" s="574"/>
      <c r="G21" s="574"/>
      <c r="H21" s="277">
        <f>OUT!C76</f>
        <v>0</v>
      </c>
    </row>
    <row r="22" spans="1:8" ht="27.75" customHeight="1">
      <c r="A22" s="570" t="s">
        <v>396</v>
      </c>
      <c r="B22" s="571"/>
      <c r="C22" s="571"/>
      <c r="D22" s="571"/>
      <c r="E22" s="571"/>
      <c r="F22" s="571"/>
      <c r="G22" s="572"/>
      <c r="H22" s="278">
        <f>SUM(H18:H21)</f>
        <v>0</v>
      </c>
    </row>
    <row r="23" spans="1:8" ht="25.5" customHeight="1">
      <c r="A23" s="567" t="s">
        <v>321</v>
      </c>
      <c r="B23" s="568"/>
      <c r="C23" s="568"/>
      <c r="D23" s="568"/>
      <c r="E23" s="568"/>
      <c r="F23" s="568"/>
      <c r="G23" s="569"/>
      <c r="H23" s="280" t="e">
        <f>H22/H14</f>
        <v>#DIV/0!</v>
      </c>
    </row>
    <row r="24" spans="1:8">
      <c r="A24" s="15"/>
      <c r="B24" s="15"/>
      <c r="C24" s="15"/>
      <c r="D24" s="15"/>
      <c r="E24" s="15"/>
      <c r="F24" s="15"/>
      <c r="G24" s="15"/>
      <c r="H24" s="38"/>
    </row>
    <row r="25" spans="1:8">
      <c r="A25" s="15"/>
      <c r="B25" s="15"/>
      <c r="C25" s="15"/>
      <c r="D25" s="15"/>
      <c r="E25" s="15"/>
      <c r="F25" s="15"/>
      <c r="G25" s="15"/>
      <c r="H25" s="38"/>
    </row>
    <row r="26" spans="1:8">
      <c r="A26" s="15"/>
      <c r="B26" s="15"/>
      <c r="C26" s="15"/>
      <c r="D26" s="15"/>
      <c r="E26" s="15"/>
      <c r="F26" s="15"/>
      <c r="G26" s="15"/>
      <c r="H26" s="38"/>
    </row>
    <row r="27" spans="1:8">
      <c r="A27" s="16"/>
      <c r="B27" s="15"/>
      <c r="C27" s="15"/>
      <c r="D27" s="15"/>
      <c r="E27" s="15"/>
      <c r="F27" s="15"/>
      <c r="G27" s="15"/>
      <c r="H27" s="39"/>
    </row>
  </sheetData>
  <sheetProtection password="F7F2" sheet="1" objects="1" scenarios="1" selectLockedCells="1"/>
  <customSheetViews>
    <customSheetView guid="{3AA004D7-1BCB-479A-9134-355EA2FAD760}" scale="110" showGridLines="0">
      <selection sqref="A1:H1"/>
      <pageMargins left="0.5" right="0.34" top="0.75" bottom="0.75" header="0.3" footer="0.3"/>
      <pageSetup orientation="landscape" r:id="rId1"/>
    </customSheetView>
  </customSheetViews>
  <mergeCells count="19">
    <mergeCell ref="A1:H1"/>
    <mergeCell ref="A11:G11"/>
    <mergeCell ref="A12:G12"/>
    <mergeCell ref="A13:G13"/>
    <mergeCell ref="A14:G14"/>
    <mergeCell ref="A15:G15"/>
    <mergeCell ref="A9:G9"/>
    <mergeCell ref="A2:H2"/>
    <mergeCell ref="A3:E7"/>
    <mergeCell ref="A10:G10"/>
    <mergeCell ref="A8:F8"/>
    <mergeCell ref="A23:G23"/>
    <mergeCell ref="A22:G22"/>
    <mergeCell ref="A17:G17"/>
    <mergeCell ref="A16:H16"/>
    <mergeCell ref="A18:G18"/>
    <mergeCell ref="A19:G19"/>
    <mergeCell ref="A20:G20"/>
    <mergeCell ref="A21:G21"/>
  </mergeCells>
  <pageMargins left="0.5" right="0.34" top="0.75" bottom="0.75" header="0.3" footer="0.3"/>
  <pageSetup orientation="portrait" r:id="rId2"/>
  <headerFooter>
    <oddFooter>Page &amp;P of &amp;N</oddFooter>
  </headerFooter>
</worksheet>
</file>

<file path=xl/worksheets/sheet3.xml><?xml version="1.0" encoding="utf-8"?>
<worksheet xmlns="http://schemas.openxmlformats.org/spreadsheetml/2006/main" xmlns:r="http://schemas.openxmlformats.org/officeDocument/2006/relationships">
  <sheetPr>
    <tabColor rgb="FF0070C0"/>
    <pageSetUpPr fitToPage="1"/>
  </sheetPr>
  <dimension ref="A1:S115"/>
  <sheetViews>
    <sheetView showGridLines="0" workbookViewId="0">
      <pane xSplit="1" ySplit="3" topLeftCell="B4" activePane="bottomRight" state="frozen"/>
      <selection pane="topRight" activeCell="B1" sqref="B1"/>
      <selection pane="bottomLeft" activeCell="A4" sqref="A4"/>
      <selection pane="bottomRight" activeCell="C8" sqref="C8"/>
    </sheetView>
  </sheetViews>
  <sheetFormatPr defaultRowHeight="14.4"/>
  <cols>
    <col min="1" max="1" width="8" customWidth="1"/>
    <col min="2" max="2" width="17.33203125" bestFit="1" customWidth="1"/>
    <col min="3" max="3" width="7.88671875" style="3" customWidth="1"/>
    <col min="4" max="4" width="7.5546875" customWidth="1"/>
    <col min="5" max="5" width="45.6640625" style="26" customWidth="1"/>
    <col min="6" max="6" width="9.6640625" style="6" customWidth="1"/>
    <col min="7" max="7" width="8.44140625" style="6" customWidth="1"/>
    <col min="8" max="8" width="9.44140625" customWidth="1"/>
    <col min="9" max="9" width="18.109375" style="28" bestFit="1" customWidth="1"/>
    <col min="10" max="10" width="15.5546875" style="27" customWidth="1"/>
    <col min="11" max="19" width="9.109375" style="1"/>
  </cols>
  <sheetData>
    <row r="1" spans="1:19" s="19" customFormat="1" ht="40.5" customHeight="1">
      <c r="A1" s="320" t="s">
        <v>128</v>
      </c>
      <c r="B1" s="321"/>
      <c r="C1" s="321"/>
      <c r="D1" s="321"/>
      <c r="E1" s="321"/>
      <c r="F1" s="321"/>
      <c r="G1" s="321"/>
      <c r="H1" s="321"/>
      <c r="I1" s="321"/>
      <c r="J1" s="321"/>
      <c r="K1" s="36"/>
      <c r="L1" s="36"/>
      <c r="M1" s="36"/>
      <c r="N1" s="36"/>
      <c r="O1" s="36"/>
      <c r="P1" s="36"/>
      <c r="Q1" s="36"/>
      <c r="R1" s="36"/>
      <c r="S1" s="36"/>
    </row>
    <row r="2" spans="1:19" s="24" customFormat="1" ht="29.25" customHeight="1">
      <c r="A2" s="314" t="s">
        <v>7</v>
      </c>
      <c r="B2" s="314" t="s">
        <v>0</v>
      </c>
      <c r="C2" s="316" t="s">
        <v>2</v>
      </c>
      <c r="D2" s="20" t="s">
        <v>127</v>
      </c>
      <c r="E2" s="307" t="s">
        <v>120</v>
      </c>
      <c r="F2" s="318" t="s">
        <v>121</v>
      </c>
      <c r="G2" s="318" t="s">
        <v>123</v>
      </c>
      <c r="H2" s="307" t="s">
        <v>124</v>
      </c>
      <c r="I2" s="309" t="s">
        <v>125</v>
      </c>
      <c r="J2" s="29" t="s">
        <v>68</v>
      </c>
      <c r="K2" s="33"/>
      <c r="L2" s="33"/>
      <c r="M2" s="33"/>
      <c r="N2" s="33"/>
      <c r="O2" s="33"/>
      <c r="P2" s="33"/>
      <c r="Q2" s="33"/>
      <c r="R2" s="33"/>
      <c r="S2" s="33"/>
    </row>
    <row r="3" spans="1:19" s="10" customFormat="1" ht="21" customHeight="1">
      <c r="A3" s="315"/>
      <c r="B3" s="315"/>
      <c r="C3" s="317"/>
      <c r="D3" s="31">
        <f>SUM(D4:D102)</f>
        <v>0</v>
      </c>
      <c r="E3" s="308"/>
      <c r="F3" s="319"/>
      <c r="G3" s="319"/>
      <c r="H3" s="308"/>
      <c r="I3" s="310"/>
      <c r="J3" s="32">
        <f>SUM(J4:J102)</f>
        <v>0</v>
      </c>
      <c r="K3" s="34"/>
      <c r="L3" s="34"/>
      <c r="M3" s="34"/>
      <c r="N3" s="34"/>
      <c r="O3" s="34"/>
      <c r="P3" s="34"/>
      <c r="Q3" s="34"/>
      <c r="R3" s="34"/>
      <c r="S3" s="34"/>
    </row>
    <row r="4" spans="1:19" s="9" customFormat="1" ht="30" customHeight="1">
      <c r="A4" s="21" t="s">
        <v>132</v>
      </c>
      <c r="B4" s="41"/>
      <c r="C4" s="42"/>
      <c r="D4" s="43"/>
      <c r="E4" s="44"/>
      <c r="F4" s="45"/>
      <c r="G4" s="46"/>
      <c r="H4" s="22">
        <f>F4*G4</f>
        <v>0</v>
      </c>
      <c r="I4" s="49"/>
      <c r="J4" s="30">
        <f t="shared" ref="J4:J35" si="0">D4*I4</f>
        <v>0</v>
      </c>
      <c r="K4" s="23"/>
      <c r="L4" s="23"/>
      <c r="M4" s="23"/>
      <c r="N4" s="23"/>
      <c r="O4" s="23"/>
      <c r="P4" s="23"/>
      <c r="Q4" s="23"/>
      <c r="R4" s="23"/>
      <c r="S4" s="23"/>
    </row>
    <row r="5" spans="1:19" s="9" customFormat="1" ht="30" customHeight="1">
      <c r="A5" s="21" t="s">
        <v>133</v>
      </c>
      <c r="B5" s="41"/>
      <c r="C5" s="42"/>
      <c r="D5" s="43"/>
      <c r="E5" s="44"/>
      <c r="F5" s="45"/>
      <c r="G5" s="46"/>
      <c r="H5" s="22">
        <f t="shared" ref="H5:H68" si="1">F5*G5</f>
        <v>0</v>
      </c>
      <c r="I5" s="49"/>
      <c r="J5" s="30">
        <f t="shared" si="0"/>
        <v>0</v>
      </c>
      <c r="K5" s="23"/>
      <c r="L5" s="35"/>
      <c r="M5" s="23"/>
      <c r="N5" s="23"/>
      <c r="O5" s="23"/>
      <c r="P5" s="23"/>
      <c r="Q5" s="23"/>
      <c r="R5" s="23"/>
      <c r="S5" s="23"/>
    </row>
    <row r="6" spans="1:19" s="9" customFormat="1" ht="30" customHeight="1">
      <c r="A6" s="21" t="s">
        <v>134</v>
      </c>
      <c r="B6" s="41"/>
      <c r="C6" s="42"/>
      <c r="D6" s="43"/>
      <c r="E6" s="44"/>
      <c r="F6" s="45"/>
      <c r="G6" s="46"/>
      <c r="H6" s="22">
        <f t="shared" si="1"/>
        <v>0</v>
      </c>
      <c r="I6" s="49"/>
      <c r="J6" s="30">
        <f t="shared" si="0"/>
        <v>0</v>
      </c>
      <c r="K6" s="23"/>
      <c r="L6" s="23"/>
      <c r="M6" s="23"/>
      <c r="N6" s="23"/>
      <c r="O6" s="23"/>
      <c r="P6" s="23"/>
      <c r="Q6" s="23"/>
      <c r="R6" s="23"/>
      <c r="S6" s="23"/>
    </row>
    <row r="7" spans="1:19" s="9" customFormat="1" ht="30" customHeight="1">
      <c r="A7" s="21" t="s">
        <v>135</v>
      </c>
      <c r="B7" s="41"/>
      <c r="C7" s="42"/>
      <c r="D7" s="43"/>
      <c r="E7" s="44"/>
      <c r="F7" s="45"/>
      <c r="G7" s="46"/>
      <c r="H7" s="22">
        <f t="shared" si="1"/>
        <v>0</v>
      </c>
      <c r="I7" s="49"/>
      <c r="J7" s="30">
        <f t="shared" si="0"/>
        <v>0</v>
      </c>
      <c r="K7" s="23"/>
      <c r="L7" s="23"/>
      <c r="M7" s="23"/>
      <c r="N7" s="23"/>
      <c r="O7" s="23"/>
      <c r="P7" s="23"/>
      <c r="Q7" s="23"/>
      <c r="R7" s="23"/>
      <c r="S7" s="23"/>
    </row>
    <row r="8" spans="1:19" s="9" customFormat="1" ht="30" customHeight="1">
      <c r="A8" s="21" t="s">
        <v>136</v>
      </c>
      <c r="B8" s="41"/>
      <c r="C8" s="42"/>
      <c r="D8" s="43"/>
      <c r="E8" s="44"/>
      <c r="F8" s="45"/>
      <c r="G8" s="46"/>
      <c r="H8" s="22">
        <f t="shared" si="1"/>
        <v>0</v>
      </c>
      <c r="I8" s="49"/>
      <c r="J8" s="30">
        <f t="shared" si="0"/>
        <v>0</v>
      </c>
      <c r="K8" s="23"/>
      <c r="L8" s="23"/>
      <c r="M8" s="23"/>
      <c r="N8" s="23"/>
      <c r="O8" s="23"/>
      <c r="P8" s="23"/>
      <c r="Q8" s="23"/>
      <c r="R8" s="23"/>
      <c r="S8" s="23"/>
    </row>
    <row r="9" spans="1:19" s="9" customFormat="1" ht="30" customHeight="1">
      <c r="A9" s="21" t="s">
        <v>137</v>
      </c>
      <c r="B9" s="41"/>
      <c r="C9" s="42"/>
      <c r="D9" s="43"/>
      <c r="E9" s="44"/>
      <c r="F9" s="45"/>
      <c r="G9" s="46"/>
      <c r="H9" s="22">
        <f t="shared" si="1"/>
        <v>0</v>
      </c>
      <c r="I9" s="49"/>
      <c r="J9" s="30">
        <f t="shared" si="0"/>
        <v>0</v>
      </c>
      <c r="K9" s="23"/>
      <c r="L9" s="23"/>
      <c r="M9" s="23"/>
      <c r="N9" s="23"/>
      <c r="O9" s="23"/>
      <c r="P9" s="23"/>
      <c r="Q9" s="23"/>
      <c r="R9" s="23"/>
      <c r="S9" s="23"/>
    </row>
    <row r="10" spans="1:19" s="9" customFormat="1" ht="30" customHeight="1">
      <c r="A10" s="21" t="s">
        <v>138</v>
      </c>
      <c r="B10" s="41"/>
      <c r="C10" s="42"/>
      <c r="D10" s="43"/>
      <c r="E10" s="44"/>
      <c r="F10" s="45"/>
      <c r="G10" s="46"/>
      <c r="H10" s="22">
        <f t="shared" si="1"/>
        <v>0</v>
      </c>
      <c r="I10" s="49"/>
      <c r="J10" s="30">
        <f t="shared" si="0"/>
        <v>0</v>
      </c>
      <c r="K10" s="23"/>
      <c r="L10" s="23"/>
      <c r="M10" s="23"/>
      <c r="N10" s="23"/>
      <c r="O10" s="23"/>
      <c r="P10" s="23"/>
      <c r="Q10" s="23"/>
      <c r="R10" s="23"/>
      <c r="S10" s="23"/>
    </row>
    <row r="11" spans="1:19" s="9" customFormat="1" ht="30" customHeight="1">
      <c r="A11" s="21" t="s">
        <v>139</v>
      </c>
      <c r="B11" s="41"/>
      <c r="C11" s="42"/>
      <c r="D11" s="43"/>
      <c r="E11" s="44"/>
      <c r="F11" s="45"/>
      <c r="G11" s="46"/>
      <c r="H11" s="22">
        <f t="shared" si="1"/>
        <v>0</v>
      </c>
      <c r="I11" s="49"/>
      <c r="J11" s="30">
        <f t="shared" si="0"/>
        <v>0</v>
      </c>
      <c r="K11" s="23"/>
      <c r="L11" s="23"/>
      <c r="M11" s="23"/>
      <c r="N11" s="23"/>
      <c r="O11" s="23"/>
      <c r="P11" s="23"/>
      <c r="Q11" s="23"/>
      <c r="R11" s="23"/>
      <c r="S11" s="23"/>
    </row>
    <row r="12" spans="1:19" s="9" customFormat="1" ht="30" customHeight="1">
      <c r="A12" s="21" t="s">
        <v>140</v>
      </c>
      <c r="B12" s="41"/>
      <c r="C12" s="42"/>
      <c r="D12" s="43"/>
      <c r="E12" s="44"/>
      <c r="F12" s="45"/>
      <c r="G12" s="46"/>
      <c r="H12" s="22">
        <f t="shared" si="1"/>
        <v>0</v>
      </c>
      <c r="I12" s="49"/>
      <c r="J12" s="30">
        <f t="shared" si="0"/>
        <v>0</v>
      </c>
      <c r="K12" s="23"/>
      <c r="L12" s="23"/>
      <c r="M12" s="23"/>
      <c r="N12" s="23"/>
      <c r="O12" s="23"/>
      <c r="P12" s="23"/>
      <c r="Q12" s="23"/>
      <c r="R12" s="23"/>
      <c r="S12" s="23"/>
    </row>
    <row r="13" spans="1:19" s="9" customFormat="1" ht="30" customHeight="1">
      <c r="A13" s="21" t="s">
        <v>141</v>
      </c>
      <c r="B13" s="41"/>
      <c r="C13" s="42"/>
      <c r="D13" s="43"/>
      <c r="E13" s="44"/>
      <c r="F13" s="45"/>
      <c r="G13" s="46"/>
      <c r="H13" s="22">
        <f t="shared" si="1"/>
        <v>0</v>
      </c>
      <c r="I13" s="49"/>
      <c r="J13" s="30">
        <f t="shared" si="0"/>
        <v>0</v>
      </c>
      <c r="K13" s="23"/>
      <c r="L13" s="23"/>
      <c r="M13" s="23"/>
      <c r="N13" s="23"/>
      <c r="O13" s="23"/>
      <c r="P13" s="23"/>
      <c r="Q13" s="23"/>
      <c r="R13" s="23"/>
      <c r="S13" s="23"/>
    </row>
    <row r="14" spans="1:19" s="9" customFormat="1" ht="30" customHeight="1">
      <c r="A14" s="21" t="s">
        <v>142</v>
      </c>
      <c r="B14" s="41"/>
      <c r="C14" s="42"/>
      <c r="D14" s="43"/>
      <c r="E14" s="44"/>
      <c r="F14" s="45"/>
      <c r="G14" s="46"/>
      <c r="H14" s="22">
        <f t="shared" si="1"/>
        <v>0</v>
      </c>
      <c r="I14" s="49"/>
      <c r="J14" s="30">
        <f t="shared" si="0"/>
        <v>0</v>
      </c>
      <c r="K14" s="23"/>
      <c r="L14" s="23"/>
      <c r="M14" s="23"/>
      <c r="N14" s="23"/>
      <c r="O14" s="23"/>
      <c r="P14" s="23"/>
      <c r="Q14" s="23"/>
      <c r="R14" s="23"/>
      <c r="S14" s="23"/>
    </row>
    <row r="15" spans="1:19" s="9" customFormat="1" ht="30" customHeight="1">
      <c r="A15" s="21" t="s">
        <v>143</v>
      </c>
      <c r="B15" s="41"/>
      <c r="C15" s="42"/>
      <c r="D15" s="43"/>
      <c r="E15" s="44"/>
      <c r="F15" s="45"/>
      <c r="G15" s="46"/>
      <c r="H15" s="22">
        <f t="shared" si="1"/>
        <v>0</v>
      </c>
      <c r="I15" s="49"/>
      <c r="J15" s="30">
        <f t="shared" si="0"/>
        <v>0</v>
      </c>
      <c r="K15" s="23"/>
      <c r="L15" s="23"/>
      <c r="M15" s="23"/>
      <c r="N15" s="23"/>
      <c r="O15" s="23"/>
      <c r="P15" s="23"/>
      <c r="Q15" s="23"/>
      <c r="R15" s="23"/>
      <c r="S15" s="23"/>
    </row>
    <row r="16" spans="1:19" s="9" customFormat="1" ht="30" customHeight="1">
      <c r="A16" s="21" t="s">
        <v>144</v>
      </c>
      <c r="B16" s="41"/>
      <c r="C16" s="42"/>
      <c r="D16" s="43"/>
      <c r="E16" s="44"/>
      <c r="F16" s="45"/>
      <c r="G16" s="46"/>
      <c r="H16" s="22">
        <f t="shared" si="1"/>
        <v>0</v>
      </c>
      <c r="I16" s="49"/>
      <c r="J16" s="30">
        <f t="shared" si="0"/>
        <v>0</v>
      </c>
      <c r="K16" s="23"/>
      <c r="L16" s="23"/>
      <c r="M16" s="23"/>
      <c r="N16" s="23"/>
      <c r="O16" s="23"/>
      <c r="P16" s="23"/>
      <c r="Q16" s="23"/>
      <c r="R16" s="23"/>
      <c r="S16" s="23"/>
    </row>
    <row r="17" spans="1:19" s="9" customFormat="1" ht="30" customHeight="1">
      <c r="A17" s="21" t="s">
        <v>145</v>
      </c>
      <c r="B17" s="41"/>
      <c r="C17" s="51"/>
      <c r="D17" s="41"/>
      <c r="E17" s="44"/>
      <c r="F17" s="47"/>
      <c r="G17" s="46"/>
      <c r="H17" s="22">
        <f t="shared" si="1"/>
        <v>0</v>
      </c>
      <c r="I17" s="49"/>
      <c r="J17" s="30">
        <f t="shared" si="0"/>
        <v>0</v>
      </c>
      <c r="K17" s="23"/>
      <c r="L17" s="23"/>
      <c r="M17" s="23"/>
      <c r="N17" s="23"/>
      <c r="O17" s="23"/>
      <c r="P17" s="23"/>
      <c r="Q17" s="23"/>
      <c r="R17" s="23"/>
      <c r="S17" s="23"/>
    </row>
    <row r="18" spans="1:19" s="9" customFormat="1" ht="30" customHeight="1">
      <c r="A18" s="21" t="s">
        <v>146</v>
      </c>
      <c r="B18" s="41"/>
      <c r="C18" s="51"/>
      <c r="D18" s="41"/>
      <c r="E18" s="44"/>
      <c r="F18" s="47"/>
      <c r="G18" s="46"/>
      <c r="H18" s="22">
        <f t="shared" si="1"/>
        <v>0</v>
      </c>
      <c r="I18" s="49"/>
      <c r="J18" s="30">
        <f t="shared" si="0"/>
        <v>0</v>
      </c>
      <c r="K18" s="23"/>
      <c r="L18" s="23"/>
      <c r="M18" s="23"/>
      <c r="N18" s="23"/>
      <c r="O18" s="23"/>
      <c r="P18" s="23"/>
      <c r="Q18" s="23"/>
      <c r="R18" s="23"/>
      <c r="S18" s="23"/>
    </row>
    <row r="19" spans="1:19" s="9" customFormat="1" ht="30" customHeight="1">
      <c r="A19" s="21" t="s">
        <v>147</v>
      </c>
      <c r="B19" s="41"/>
      <c r="C19" s="51"/>
      <c r="D19" s="41"/>
      <c r="E19" s="44"/>
      <c r="F19" s="47"/>
      <c r="G19" s="46"/>
      <c r="H19" s="22">
        <f t="shared" si="1"/>
        <v>0</v>
      </c>
      <c r="I19" s="49"/>
      <c r="J19" s="30">
        <f t="shared" si="0"/>
        <v>0</v>
      </c>
      <c r="K19" s="23"/>
      <c r="L19" s="23"/>
      <c r="M19" s="23"/>
      <c r="N19" s="23"/>
      <c r="O19" s="23"/>
      <c r="P19" s="23"/>
      <c r="Q19" s="23"/>
      <c r="R19" s="23"/>
      <c r="S19" s="23"/>
    </row>
    <row r="20" spans="1:19" s="9" customFormat="1" ht="30" customHeight="1">
      <c r="A20" s="21" t="s">
        <v>148</v>
      </c>
      <c r="B20" s="41"/>
      <c r="C20" s="51"/>
      <c r="D20" s="41"/>
      <c r="E20" s="44"/>
      <c r="F20" s="47"/>
      <c r="G20" s="47"/>
      <c r="H20" s="22">
        <f t="shared" si="1"/>
        <v>0</v>
      </c>
      <c r="I20" s="49"/>
      <c r="J20" s="30">
        <f t="shared" si="0"/>
        <v>0</v>
      </c>
      <c r="K20" s="23"/>
      <c r="L20" s="23"/>
      <c r="M20" s="23"/>
      <c r="N20" s="23"/>
      <c r="O20" s="23"/>
      <c r="P20" s="23"/>
      <c r="Q20" s="23"/>
      <c r="R20" s="23"/>
      <c r="S20" s="23"/>
    </row>
    <row r="21" spans="1:19" s="9" customFormat="1" ht="30" customHeight="1">
      <c r="A21" s="21" t="s">
        <v>149</v>
      </c>
      <c r="B21" s="41"/>
      <c r="C21" s="51"/>
      <c r="D21" s="41"/>
      <c r="E21" s="44"/>
      <c r="F21" s="47"/>
      <c r="G21" s="47"/>
      <c r="H21" s="22">
        <f t="shared" si="1"/>
        <v>0</v>
      </c>
      <c r="I21" s="49"/>
      <c r="J21" s="30">
        <f t="shared" si="0"/>
        <v>0</v>
      </c>
      <c r="K21" s="23"/>
      <c r="L21" s="23"/>
      <c r="M21" s="23"/>
      <c r="N21" s="23"/>
      <c r="O21" s="23"/>
      <c r="P21" s="23"/>
      <c r="Q21" s="23"/>
      <c r="R21" s="23"/>
      <c r="S21" s="23"/>
    </row>
    <row r="22" spans="1:19" s="9" customFormat="1" ht="30" customHeight="1">
      <c r="A22" s="21" t="s">
        <v>150</v>
      </c>
      <c r="B22" s="41"/>
      <c r="C22" s="51"/>
      <c r="D22" s="41"/>
      <c r="E22" s="48"/>
      <c r="F22" s="47"/>
      <c r="G22" s="47"/>
      <c r="H22" s="22">
        <f t="shared" si="1"/>
        <v>0</v>
      </c>
      <c r="I22" s="49"/>
      <c r="J22" s="30">
        <f t="shared" si="0"/>
        <v>0</v>
      </c>
      <c r="K22" s="23"/>
      <c r="L22" s="23"/>
      <c r="M22" s="23"/>
      <c r="N22" s="23"/>
      <c r="O22" s="23"/>
      <c r="P22" s="23"/>
      <c r="Q22" s="23"/>
      <c r="R22" s="23"/>
      <c r="S22" s="23"/>
    </row>
    <row r="23" spans="1:19" s="9" customFormat="1" ht="30" customHeight="1">
      <c r="A23" s="21" t="s">
        <v>151</v>
      </c>
      <c r="B23" s="41"/>
      <c r="C23" s="51"/>
      <c r="D23" s="41"/>
      <c r="E23" s="48"/>
      <c r="F23" s="47"/>
      <c r="G23" s="47"/>
      <c r="H23" s="22">
        <f t="shared" si="1"/>
        <v>0</v>
      </c>
      <c r="I23" s="49"/>
      <c r="J23" s="30">
        <f t="shared" si="0"/>
        <v>0</v>
      </c>
      <c r="K23" s="23"/>
      <c r="L23" s="23"/>
      <c r="M23" s="23"/>
      <c r="N23" s="23"/>
      <c r="O23" s="23"/>
      <c r="P23" s="23"/>
      <c r="Q23" s="23"/>
      <c r="R23" s="23"/>
      <c r="S23" s="23"/>
    </row>
    <row r="24" spans="1:19" s="9" customFormat="1" ht="30" customHeight="1">
      <c r="A24" s="21" t="s">
        <v>152</v>
      </c>
      <c r="B24" s="41"/>
      <c r="C24" s="51"/>
      <c r="D24" s="41"/>
      <c r="E24" s="48"/>
      <c r="F24" s="47"/>
      <c r="G24" s="47"/>
      <c r="H24" s="22">
        <f t="shared" si="1"/>
        <v>0</v>
      </c>
      <c r="I24" s="49"/>
      <c r="J24" s="30">
        <f t="shared" si="0"/>
        <v>0</v>
      </c>
      <c r="K24" s="23"/>
      <c r="L24" s="23"/>
      <c r="M24" s="23"/>
      <c r="N24" s="23"/>
      <c r="O24" s="23"/>
      <c r="P24" s="23"/>
      <c r="Q24" s="23"/>
      <c r="R24" s="23"/>
      <c r="S24" s="23"/>
    </row>
    <row r="25" spans="1:19" s="9" customFormat="1" ht="30" customHeight="1">
      <c r="A25" s="21" t="s">
        <v>153</v>
      </c>
      <c r="B25" s="41"/>
      <c r="C25" s="51"/>
      <c r="D25" s="41"/>
      <c r="E25" s="48"/>
      <c r="F25" s="47"/>
      <c r="G25" s="47"/>
      <c r="H25" s="22">
        <f t="shared" si="1"/>
        <v>0</v>
      </c>
      <c r="I25" s="49"/>
      <c r="J25" s="30">
        <f t="shared" si="0"/>
        <v>0</v>
      </c>
      <c r="K25" s="23"/>
      <c r="L25" s="23"/>
      <c r="M25" s="23"/>
      <c r="N25" s="23"/>
      <c r="O25" s="23"/>
      <c r="P25" s="23"/>
      <c r="Q25" s="23"/>
      <c r="R25" s="23"/>
      <c r="S25" s="23"/>
    </row>
    <row r="26" spans="1:19" s="9" customFormat="1" ht="30" customHeight="1">
      <c r="A26" s="21" t="s">
        <v>154</v>
      </c>
      <c r="B26" s="41"/>
      <c r="C26" s="51"/>
      <c r="D26" s="41"/>
      <c r="E26" s="48"/>
      <c r="F26" s="47"/>
      <c r="G26" s="47"/>
      <c r="H26" s="22">
        <f t="shared" si="1"/>
        <v>0</v>
      </c>
      <c r="I26" s="49"/>
      <c r="J26" s="30">
        <f t="shared" si="0"/>
        <v>0</v>
      </c>
      <c r="K26" s="23"/>
      <c r="L26" s="23"/>
      <c r="M26" s="23"/>
      <c r="N26" s="23"/>
      <c r="O26" s="23"/>
      <c r="P26" s="23"/>
      <c r="Q26" s="23"/>
      <c r="R26" s="23"/>
      <c r="S26" s="23"/>
    </row>
    <row r="27" spans="1:19" s="9" customFormat="1" ht="30" customHeight="1">
      <c r="A27" s="21" t="s">
        <v>155</v>
      </c>
      <c r="B27" s="41"/>
      <c r="C27" s="51"/>
      <c r="D27" s="41"/>
      <c r="E27" s="48"/>
      <c r="F27" s="47"/>
      <c r="G27" s="47"/>
      <c r="H27" s="22">
        <f t="shared" si="1"/>
        <v>0</v>
      </c>
      <c r="I27" s="49"/>
      <c r="J27" s="30">
        <f t="shared" si="0"/>
        <v>0</v>
      </c>
      <c r="K27" s="23"/>
      <c r="L27" s="23"/>
      <c r="M27" s="23"/>
      <c r="N27" s="23"/>
      <c r="O27" s="23"/>
      <c r="P27" s="23"/>
      <c r="Q27" s="23"/>
      <c r="R27" s="23"/>
      <c r="S27" s="23"/>
    </row>
    <row r="28" spans="1:19" s="9" customFormat="1" ht="30" customHeight="1">
      <c r="A28" s="21" t="s">
        <v>156</v>
      </c>
      <c r="B28" s="41"/>
      <c r="C28" s="51"/>
      <c r="D28" s="41"/>
      <c r="E28" s="48"/>
      <c r="F28" s="47"/>
      <c r="G28" s="47"/>
      <c r="H28" s="22">
        <f t="shared" si="1"/>
        <v>0</v>
      </c>
      <c r="I28" s="49"/>
      <c r="J28" s="30">
        <f t="shared" si="0"/>
        <v>0</v>
      </c>
      <c r="K28" s="23"/>
      <c r="L28" s="23"/>
      <c r="M28" s="23"/>
      <c r="N28" s="23"/>
      <c r="O28" s="23"/>
      <c r="P28" s="23"/>
      <c r="Q28" s="23"/>
      <c r="R28" s="23"/>
      <c r="S28" s="23"/>
    </row>
    <row r="29" spans="1:19" s="9" customFormat="1" ht="30" customHeight="1">
      <c r="A29" s="21" t="s">
        <v>157</v>
      </c>
      <c r="B29" s="41"/>
      <c r="C29" s="51"/>
      <c r="D29" s="41"/>
      <c r="E29" s="48"/>
      <c r="F29" s="47"/>
      <c r="G29" s="47"/>
      <c r="H29" s="22">
        <f t="shared" si="1"/>
        <v>0</v>
      </c>
      <c r="I29" s="49"/>
      <c r="J29" s="30">
        <f t="shared" si="0"/>
        <v>0</v>
      </c>
      <c r="K29" s="23"/>
      <c r="L29" s="23"/>
      <c r="M29" s="23"/>
      <c r="N29" s="23"/>
      <c r="O29" s="23"/>
      <c r="P29" s="23"/>
      <c r="Q29" s="23"/>
      <c r="R29" s="23"/>
      <c r="S29" s="23"/>
    </row>
    <row r="30" spans="1:19" s="9" customFormat="1" ht="30" customHeight="1">
      <c r="A30" s="21" t="s">
        <v>158</v>
      </c>
      <c r="B30" s="41"/>
      <c r="C30" s="51"/>
      <c r="D30" s="41"/>
      <c r="E30" s="48"/>
      <c r="F30" s="47"/>
      <c r="G30" s="47"/>
      <c r="H30" s="22">
        <f t="shared" si="1"/>
        <v>0</v>
      </c>
      <c r="I30" s="49"/>
      <c r="J30" s="30">
        <f t="shared" si="0"/>
        <v>0</v>
      </c>
      <c r="K30" s="23"/>
      <c r="L30" s="23"/>
      <c r="M30" s="23"/>
      <c r="N30" s="23"/>
      <c r="O30" s="23"/>
      <c r="P30" s="23"/>
      <c r="Q30" s="23"/>
      <c r="R30" s="23"/>
      <c r="S30" s="23"/>
    </row>
    <row r="31" spans="1:19" s="9" customFormat="1" ht="30" customHeight="1">
      <c r="A31" s="21" t="s">
        <v>159</v>
      </c>
      <c r="B31" s="41"/>
      <c r="C31" s="51"/>
      <c r="D31" s="41"/>
      <c r="E31" s="48"/>
      <c r="F31" s="47"/>
      <c r="G31" s="47"/>
      <c r="H31" s="22">
        <f t="shared" si="1"/>
        <v>0</v>
      </c>
      <c r="I31" s="49"/>
      <c r="J31" s="30">
        <f t="shared" si="0"/>
        <v>0</v>
      </c>
      <c r="K31" s="23"/>
      <c r="L31" s="23"/>
      <c r="M31" s="23"/>
      <c r="N31" s="23"/>
      <c r="O31" s="23"/>
      <c r="P31" s="23"/>
      <c r="Q31" s="23"/>
      <c r="R31" s="23"/>
      <c r="S31" s="23"/>
    </row>
    <row r="32" spans="1:19" s="9" customFormat="1" ht="30" customHeight="1">
      <c r="A32" s="21" t="s">
        <v>160</v>
      </c>
      <c r="B32" s="41"/>
      <c r="C32" s="51"/>
      <c r="D32" s="41"/>
      <c r="E32" s="48"/>
      <c r="F32" s="47"/>
      <c r="G32" s="47"/>
      <c r="H32" s="22">
        <f t="shared" si="1"/>
        <v>0</v>
      </c>
      <c r="I32" s="49"/>
      <c r="J32" s="30">
        <f t="shared" si="0"/>
        <v>0</v>
      </c>
      <c r="K32" s="23"/>
      <c r="L32" s="23"/>
      <c r="M32" s="23"/>
      <c r="N32" s="23"/>
      <c r="O32" s="23"/>
      <c r="P32" s="23"/>
      <c r="Q32" s="23"/>
      <c r="R32" s="23"/>
      <c r="S32" s="23"/>
    </row>
    <row r="33" spans="1:19" s="9" customFormat="1" ht="30" customHeight="1">
      <c r="A33" s="21" t="s">
        <v>161</v>
      </c>
      <c r="B33" s="41"/>
      <c r="C33" s="51"/>
      <c r="D33" s="41"/>
      <c r="E33" s="48"/>
      <c r="F33" s="47"/>
      <c r="G33" s="47"/>
      <c r="H33" s="22">
        <f t="shared" si="1"/>
        <v>0</v>
      </c>
      <c r="I33" s="49"/>
      <c r="J33" s="30">
        <f t="shared" si="0"/>
        <v>0</v>
      </c>
      <c r="K33" s="23"/>
      <c r="L33" s="23"/>
      <c r="M33" s="23"/>
      <c r="N33" s="23"/>
      <c r="O33" s="23"/>
      <c r="P33" s="23"/>
      <c r="Q33" s="23"/>
      <c r="R33" s="23"/>
      <c r="S33" s="23"/>
    </row>
    <row r="34" spans="1:19" s="9" customFormat="1" ht="30" customHeight="1">
      <c r="A34" s="21" t="s">
        <v>162</v>
      </c>
      <c r="B34" s="41"/>
      <c r="C34" s="51"/>
      <c r="D34" s="41"/>
      <c r="E34" s="48"/>
      <c r="F34" s="47"/>
      <c r="G34" s="47"/>
      <c r="H34" s="22">
        <f t="shared" si="1"/>
        <v>0</v>
      </c>
      <c r="I34" s="49"/>
      <c r="J34" s="30">
        <f t="shared" si="0"/>
        <v>0</v>
      </c>
      <c r="K34" s="23"/>
      <c r="L34" s="23"/>
      <c r="M34" s="23"/>
      <c r="N34" s="23"/>
      <c r="O34" s="23"/>
      <c r="P34" s="23"/>
      <c r="Q34" s="23"/>
      <c r="R34" s="23"/>
      <c r="S34" s="23"/>
    </row>
    <row r="35" spans="1:19" s="9" customFormat="1" ht="30" customHeight="1">
      <c r="A35" s="21" t="s">
        <v>163</v>
      </c>
      <c r="B35" s="41"/>
      <c r="C35" s="51"/>
      <c r="D35" s="41"/>
      <c r="E35" s="48"/>
      <c r="F35" s="47"/>
      <c r="G35" s="47"/>
      <c r="H35" s="22">
        <f t="shared" si="1"/>
        <v>0</v>
      </c>
      <c r="I35" s="49"/>
      <c r="J35" s="30">
        <f t="shared" si="0"/>
        <v>0</v>
      </c>
      <c r="K35" s="23"/>
      <c r="L35" s="23"/>
      <c r="M35" s="23"/>
      <c r="N35" s="23"/>
      <c r="O35" s="23"/>
      <c r="P35" s="23"/>
      <c r="Q35" s="23"/>
      <c r="R35" s="23"/>
      <c r="S35" s="23"/>
    </row>
    <row r="36" spans="1:19" s="9" customFormat="1" ht="30" customHeight="1">
      <c r="A36" s="21" t="s">
        <v>164</v>
      </c>
      <c r="B36" s="41"/>
      <c r="C36" s="51"/>
      <c r="D36" s="41"/>
      <c r="E36" s="48"/>
      <c r="F36" s="47"/>
      <c r="G36" s="47"/>
      <c r="H36" s="22">
        <f t="shared" si="1"/>
        <v>0</v>
      </c>
      <c r="I36" s="49"/>
      <c r="J36" s="30">
        <f t="shared" ref="J36:J67" si="2">D36*I36</f>
        <v>0</v>
      </c>
      <c r="K36" s="23"/>
      <c r="L36" s="23"/>
      <c r="M36" s="23"/>
      <c r="N36" s="23"/>
      <c r="O36" s="23"/>
      <c r="P36" s="23"/>
      <c r="Q36" s="23"/>
      <c r="R36" s="23"/>
      <c r="S36" s="23"/>
    </row>
    <row r="37" spans="1:19" s="9" customFormat="1" ht="30" customHeight="1">
      <c r="A37" s="21" t="s">
        <v>165</v>
      </c>
      <c r="B37" s="41"/>
      <c r="C37" s="51"/>
      <c r="D37" s="41"/>
      <c r="E37" s="48"/>
      <c r="F37" s="47"/>
      <c r="G37" s="47"/>
      <c r="H37" s="22">
        <f t="shared" si="1"/>
        <v>0</v>
      </c>
      <c r="I37" s="49"/>
      <c r="J37" s="30">
        <f t="shared" si="2"/>
        <v>0</v>
      </c>
      <c r="K37" s="23"/>
      <c r="L37" s="23"/>
      <c r="M37" s="23"/>
      <c r="N37" s="23"/>
      <c r="O37" s="23"/>
      <c r="P37" s="23"/>
      <c r="Q37" s="23"/>
      <c r="R37" s="23"/>
      <c r="S37" s="23"/>
    </row>
    <row r="38" spans="1:19" s="9" customFormat="1" ht="30" customHeight="1">
      <c r="A38" s="21" t="s">
        <v>166</v>
      </c>
      <c r="B38" s="41"/>
      <c r="C38" s="51"/>
      <c r="D38" s="41"/>
      <c r="E38" s="48"/>
      <c r="F38" s="47"/>
      <c r="G38" s="47"/>
      <c r="H38" s="22">
        <f t="shared" si="1"/>
        <v>0</v>
      </c>
      <c r="I38" s="49"/>
      <c r="J38" s="30">
        <f t="shared" si="2"/>
        <v>0</v>
      </c>
      <c r="K38" s="23"/>
      <c r="L38" s="23"/>
      <c r="M38" s="23"/>
      <c r="N38" s="23"/>
      <c r="O38" s="23"/>
      <c r="P38" s="23"/>
      <c r="Q38" s="23"/>
      <c r="R38" s="23"/>
      <c r="S38" s="23"/>
    </row>
    <row r="39" spans="1:19" s="9" customFormat="1" ht="30" customHeight="1">
      <c r="A39" s="21" t="s">
        <v>167</v>
      </c>
      <c r="B39" s="41"/>
      <c r="C39" s="51"/>
      <c r="D39" s="41"/>
      <c r="E39" s="48"/>
      <c r="F39" s="47"/>
      <c r="G39" s="47"/>
      <c r="H39" s="22">
        <f t="shared" si="1"/>
        <v>0</v>
      </c>
      <c r="I39" s="49"/>
      <c r="J39" s="30">
        <f t="shared" si="2"/>
        <v>0</v>
      </c>
      <c r="K39" s="23"/>
      <c r="L39" s="23"/>
      <c r="M39" s="23"/>
      <c r="N39" s="23"/>
      <c r="O39" s="23"/>
      <c r="P39" s="23"/>
      <c r="Q39" s="23"/>
      <c r="R39" s="23"/>
      <c r="S39" s="23"/>
    </row>
    <row r="40" spans="1:19" s="9" customFormat="1" ht="30" customHeight="1">
      <c r="A40" s="21" t="s">
        <v>168</v>
      </c>
      <c r="B40" s="41"/>
      <c r="C40" s="51"/>
      <c r="D40" s="41"/>
      <c r="E40" s="48"/>
      <c r="F40" s="47"/>
      <c r="G40" s="47"/>
      <c r="H40" s="22">
        <f t="shared" si="1"/>
        <v>0</v>
      </c>
      <c r="I40" s="49"/>
      <c r="J40" s="30">
        <f t="shared" si="2"/>
        <v>0</v>
      </c>
      <c r="K40" s="23"/>
      <c r="L40" s="23"/>
      <c r="M40" s="23"/>
      <c r="N40" s="23"/>
      <c r="O40" s="23"/>
      <c r="P40" s="23"/>
      <c r="Q40" s="23"/>
      <c r="R40" s="23"/>
      <c r="S40" s="23"/>
    </row>
    <row r="41" spans="1:19" s="9" customFormat="1" ht="30" customHeight="1">
      <c r="A41" s="21" t="s">
        <v>169</v>
      </c>
      <c r="B41" s="41"/>
      <c r="C41" s="51"/>
      <c r="D41" s="41"/>
      <c r="E41" s="48"/>
      <c r="F41" s="47"/>
      <c r="G41" s="47"/>
      <c r="H41" s="22">
        <f t="shared" si="1"/>
        <v>0</v>
      </c>
      <c r="I41" s="49"/>
      <c r="J41" s="30">
        <f t="shared" si="2"/>
        <v>0</v>
      </c>
      <c r="K41" s="23"/>
      <c r="L41" s="23"/>
      <c r="M41" s="23"/>
      <c r="N41" s="23"/>
      <c r="O41" s="23"/>
      <c r="P41" s="23"/>
      <c r="Q41" s="23"/>
      <c r="R41" s="23"/>
      <c r="S41" s="23"/>
    </row>
    <row r="42" spans="1:19" s="9" customFormat="1" ht="30" customHeight="1">
      <c r="A42" s="21" t="s">
        <v>170</v>
      </c>
      <c r="B42" s="41"/>
      <c r="C42" s="51"/>
      <c r="D42" s="41"/>
      <c r="E42" s="48"/>
      <c r="F42" s="47"/>
      <c r="G42" s="47"/>
      <c r="H42" s="22">
        <f t="shared" si="1"/>
        <v>0</v>
      </c>
      <c r="I42" s="49"/>
      <c r="J42" s="30">
        <f t="shared" si="2"/>
        <v>0</v>
      </c>
      <c r="K42" s="23"/>
      <c r="L42" s="23"/>
      <c r="M42" s="23"/>
      <c r="N42" s="23"/>
      <c r="O42" s="23"/>
      <c r="P42" s="23"/>
      <c r="Q42" s="23"/>
      <c r="R42" s="23"/>
      <c r="S42" s="23"/>
    </row>
    <row r="43" spans="1:19" s="9" customFormat="1" ht="30" customHeight="1">
      <c r="A43" s="21" t="s">
        <v>171</v>
      </c>
      <c r="B43" s="41"/>
      <c r="C43" s="51"/>
      <c r="D43" s="41"/>
      <c r="E43" s="48"/>
      <c r="F43" s="47"/>
      <c r="G43" s="47"/>
      <c r="H43" s="22">
        <f t="shared" si="1"/>
        <v>0</v>
      </c>
      <c r="I43" s="49"/>
      <c r="J43" s="30">
        <f t="shared" si="2"/>
        <v>0</v>
      </c>
      <c r="K43" s="23"/>
      <c r="L43" s="23"/>
      <c r="M43" s="23"/>
      <c r="N43" s="23"/>
      <c r="O43" s="23"/>
      <c r="P43" s="23"/>
      <c r="Q43" s="23"/>
      <c r="R43" s="23"/>
      <c r="S43" s="23"/>
    </row>
    <row r="44" spans="1:19" s="9" customFormat="1" ht="30" customHeight="1">
      <c r="A44" s="21" t="s">
        <v>172</v>
      </c>
      <c r="B44" s="41"/>
      <c r="C44" s="51"/>
      <c r="D44" s="41"/>
      <c r="E44" s="48"/>
      <c r="F44" s="47"/>
      <c r="G44" s="47"/>
      <c r="H44" s="22">
        <f t="shared" si="1"/>
        <v>0</v>
      </c>
      <c r="I44" s="49"/>
      <c r="J44" s="30">
        <f t="shared" si="2"/>
        <v>0</v>
      </c>
      <c r="K44" s="23"/>
      <c r="L44" s="23"/>
      <c r="M44" s="23"/>
      <c r="N44" s="23"/>
      <c r="O44" s="23"/>
      <c r="P44" s="23"/>
      <c r="Q44" s="23"/>
      <c r="R44" s="23"/>
      <c r="S44" s="23"/>
    </row>
    <row r="45" spans="1:19" s="9" customFormat="1" ht="30" customHeight="1">
      <c r="A45" s="21" t="s">
        <v>173</v>
      </c>
      <c r="B45" s="41"/>
      <c r="C45" s="51"/>
      <c r="D45" s="41"/>
      <c r="E45" s="48"/>
      <c r="F45" s="47"/>
      <c r="G45" s="47"/>
      <c r="H45" s="22">
        <f t="shared" si="1"/>
        <v>0</v>
      </c>
      <c r="I45" s="49"/>
      <c r="J45" s="30">
        <f t="shared" si="2"/>
        <v>0</v>
      </c>
      <c r="K45" s="23"/>
      <c r="L45" s="23"/>
      <c r="M45" s="23"/>
      <c r="N45" s="23"/>
      <c r="O45" s="23"/>
      <c r="P45" s="23"/>
      <c r="Q45" s="23"/>
      <c r="R45" s="23"/>
      <c r="S45" s="23"/>
    </row>
    <row r="46" spans="1:19" s="9" customFormat="1" ht="30" customHeight="1">
      <c r="A46" s="21" t="s">
        <v>174</v>
      </c>
      <c r="B46" s="41"/>
      <c r="C46" s="51"/>
      <c r="D46" s="41"/>
      <c r="E46" s="48"/>
      <c r="F46" s="47"/>
      <c r="G46" s="47"/>
      <c r="H46" s="22">
        <f t="shared" si="1"/>
        <v>0</v>
      </c>
      <c r="I46" s="49"/>
      <c r="J46" s="30">
        <f t="shared" si="2"/>
        <v>0</v>
      </c>
      <c r="K46" s="23"/>
      <c r="L46" s="23"/>
      <c r="M46" s="23"/>
      <c r="N46" s="23"/>
      <c r="O46" s="23"/>
      <c r="P46" s="23"/>
      <c r="Q46" s="23"/>
      <c r="R46" s="23"/>
      <c r="S46" s="23"/>
    </row>
    <row r="47" spans="1:19" s="9" customFormat="1" ht="30" customHeight="1">
      <c r="A47" s="21" t="s">
        <v>175</v>
      </c>
      <c r="B47" s="41"/>
      <c r="C47" s="51"/>
      <c r="D47" s="41"/>
      <c r="E47" s="48"/>
      <c r="F47" s="47"/>
      <c r="G47" s="47"/>
      <c r="H47" s="22">
        <f t="shared" si="1"/>
        <v>0</v>
      </c>
      <c r="I47" s="49"/>
      <c r="J47" s="30">
        <f t="shared" si="2"/>
        <v>0</v>
      </c>
      <c r="K47" s="23"/>
      <c r="L47" s="23"/>
      <c r="M47" s="23"/>
      <c r="N47" s="23"/>
      <c r="O47" s="23"/>
      <c r="P47" s="23"/>
      <c r="Q47" s="23"/>
      <c r="R47" s="23"/>
      <c r="S47" s="23"/>
    </row>
    <row r="48" spans="1:19" s="9" customFormat="1" ht="30" customHeight="1">
      <c r="A48" s="21" t="s">
        <v>176</v>
      </c>
      <c r="B48" s="41"/>
      <c r="C48" s="51"/>
      <c r="D48" s="41"/>
      <c r="E48" s="48"/>
      <c r="F48" s="47"/>
      <c r="G48" s="47"/>
      <c r="H48" s="22">
        <f t="shared" si="1"/>
        <v>0</v>
      </c>
      <c r="I48" s="49"/>
      <c r="J48" s="30">
        <f t="shared" si="2"/>
        <v>0</v>
      </c>
      <c r="K48" s="23"/>
      <c r="L48" s="23"/>
      <c r="M48" s="23"/>
      <c r="N48" s="23"/>
      <c r="O48" s="23"/>
      <c r="P48" s="23"/>
      <c r="Q48" s="23"/>
      <c r="R48" s="23"/>
      <c r="S48" s="23"/>
    </row>
    <row r="49" spans="1:19" s="9" customFormat="1" ht="30" customHeight="1">
      <c r="A49" s="21" t="s">
        <v>177</v>
      </c>
      <c r="B49" s="41"/>
      <c r="C49" s="51"/>
      <c r="D49" s="41"/>
      <c r="E49" s="48"/>
      <c r="F49" s="47"/>
      <c r="G49" s="47"/>
      <c r="H49" s="22">
        <f t="shared" si="1"/>
        <v>0</v>
      </c>
      <c r="I49" s="49"/>
      <c r="J49" s="30">
        <f t="shared" si="2"/>
        <v>0</v>
      </c>
      <c r="K49" s="23"/>
      <c r="L49" s="23"/>
      <c r="M49" s="23"/>
      <c r="N49" s="23"/>
      <c r="O49" s="23"/>
      <c r="P49" s="23"/>
      <c r="Q49" s="23"/>
      <c r="R49" s="23"/>
      <c r="S49" s="23"/>
    </row>
    <row r="50" spans="1:19" s="9" customFormat="1" ht="30" customHeight="1">
      <c r="A50" s="21" t="s">
        <v>178</v>
      </c>
      <c r="B50" s="41"/>
      <c r="C50" s="51"/>
      <c r="D50" s="41"/>
      <c r="E50" s="48"/>
      <c r="F50" s="47"/>
      <c r="G50" s="47"/>
      <c r="H50" s="22">
        <f t="shared" si="1"/>
        <v>0</v>
      </c>
      <c r="I50" s="49"/>
      <c r="J50" s="30">
        <f t="shared" si="2"/>
        <v>0</v>
      </c>
      <c r="K50" s="23"/>
      <c r="L50" s="23"/>
      <c r="M50" s="23"/>
      <c r="N50" s="23"/>
      <c r="O50" s="23"/>
      <c r="P50" s="23"/>
      <c r="Q50" s="23"/>
      <c r="R50" s="23"/>
      <c r="S50" s="23"/>
    </row>
    <row r="51" spans="1:19" s="9" customFormat="1" ht="30" customHeight="1">
      <c r="A51" s="21" t="s">
        <v>179</v>
      </c>
      <c r="B51" s="41"/>
      <c r="C51" s="51"/>
      <c r="D51" s="41"/>
      <c r="E51" s="48"/>
      <c r="F51" s="47"/>
      <c r="G51" s="47"/>
      <c r="H51" s="22">
        <f t="shared" si="1"/>
        <v>0</v>
      </c>
      <c r="I51" s="49"/>
      <c r="J51" s="30">
        <f t="shared" si="2"/>
        <v>0</v>
      </c>
      <c r="K51" s="23"/>
      <c r="L51" s="23"/>
      <c r="M51" s="23"/>
      <c r="N51" s="23"/>
      <c r="O51" s="23"/>
      <c r="P51" s="23"/>
      <c r="Q51" s="23"/>
      <c r="R51" s="23"/>
      <c r="S51" s="23"/>
    </row>
    <row r="52" spans="1:19" s="9" customFormat="1" ht="30" customHeight="1">
      <c r="A52" s="21" t="s">
        <v>180</v>
      </c>
      <c r="B52" s="41"/>
      <c r="C52" s="51"/>
      <c r="D52" s="41"/>
      <c r="E52" s="48"/>
      <c r="F52" s="47"/>
      <c r="G52" s="47"/>
      <c r="H52" s="22">
        <f t="shared" si="1"/>
        <v>0</v>
      </c>
      <c r="I52" s="49"/>
      <c r="J52" s="30">
        <f t="shared" si="2"/>
        <v>0</v>
      </c>
      <c r="K52" s="23"/>
      <c r="L52" s="23"/>
      <c r="M52" s="23"/>
      <c r="N52" s="23"/>
      <c r="O52" s="23"/>
      <c r="P52" s="23"/>
      <c r="Q52" s="23"/>
      <c r="R52" s="23"/>
      <c r="S52" s="23"/>
    </row>
    <row r="53" spans="1:19" s="9" customFormat="1" ht="30" customHeight="1">
      <c r="A53" s="21" t="s">
        <v>181</v>
      </c>
      <c r="B53" s="41"/>
      <c r="C53" s="51"/>
      <c r="D53" s="41"/>
      <c r="E53" s="48"/>
      <c r="F53" s="47"/>
      <c r="G53" s="47"/>
      <c r="H53" s="22">
        <f t="shared" si="1"/>
        <v>0</v>
      </c>
      <c r="I53" s="49"/>
      <c r="J53" s="30">
        <f t="shared" si="2"/>
        <v>0</v>
      </c>
      <c r="K53" s="23"/>
      <c r="L53" s="23"/>
      <c r="M53" s="23"/>
      <c r="N53" s="23"/>
      <c r="O53" s="23"/>
      <c r="P53" s="23"/>
      <c r="Q53" s="23"/>
      <c r="R53" s="23"/>
      <c r="S53" s="23"/>
    </row>
    <row r="54" spans="1:19" s="9" customFormat="1" ht="30" customHeight="1">
      <c r="A54" s="21" t="s">
        <v>182</v>
      </c>
      <c r="B54" s="41"/>
      <c r="C54" s="51"/>
      <c r="D54" s="41"/>
      <c r="E54" s="48"/>
      <c r="F54" s="47"/>
      <c r="G54" s="47"/>
      <c r="H54" s="22">
        <f t="shared" si="1"/>
        <v>0</v>
      </c>
      <c r="I54" s="49"/>
      <c r="J54" s="30">
        <f t="shared" si="2"/>
        <v>0</v>
      </c>
      <c r="K54" s="23"/>
      <c r="L54" s="23"/>
      <c r="M54" s="23"/>
      <c r="N54" s="23"/>
      <c r="O54" s="23"/>
      <c r="P54" s="23"/>
      <c r="Q54" s="23"/>
      <c r="R54" s="23"/>
      <c r="S54" s="23"/>
    </row>
    <row r="55" spans="1:19" s="9" customFormat="1" ht="30" customHeight="1">
      <c r="A55" s="21" t="s">
        <v>183</v>
      </c>
      <c r="B55" s="41"/>
      <c r="C55" s="51"/>
      <c r="D55" s="41"/>
      <c r="E55" s="48"/>
      <c r="F55" s="47"/>
      <c r="G55" s="47"/>
      <c r="H55" s="22">
        <f t="shared" si="1"/>
        <v>0</v>
      </c>
      <c r="I55" s="49"/>
      <c r="J55" s="30">
        <f t="shared" si="2"/>
        <v>0</v>
      </c>
      <c r="K55" s="23"/>
      <c r="L55" s="23"/>
      <c r="M55" s="23"/>
      <c r="N55" s="23"/>
      <c r="O55" s="23"/>
      <c r="P55" s="23"/>
      <c r="Q55" s="23"/>
      <c r="R55" s="23"/>
      <c r="S55" s="23"/>
    </row>
    <row r="56" spans="1:19" s="9" customFormat="1" ht="30" customHeight="1">
      <c r="A56" s="21" t="s">
        <v>184</v>
      </c>
      <c r="B56" s="41"/>
      <c r="C56" s="51"/>
      <c r="D56" s="41"/>
      <c r="E56" s="48"/>
      <c r="F56" s="47"/>
      <c r="G56" s="47"/>
      <c r="H56" s="22">
        <f t="shared" si="1"/>
        <v>0</v>
      </c>
      <c r="I56" s="49"/>
      <c r="J56" s="30">
        <f t="shared" si="2"/>
        <v>0</v>
      </c>
      <c r="K56" s="23"/>
      <c r="L56" s="23"/>
      <c r="M56" s="23"/>
      <c r="N56" s="23"/>
      <c r="O56" s="23"/>
      <c r="P56" s="23"/>
      <c r="Q56" s="23"/>
      <c r="R56" s="23"/>
      <c r="S56" s="23"/>
    </row>
    <row r="57" spans="1:19" s="9" customFormat="1" ht="30" customHeight="1">
      <c r="A57" s="21" t="s">
        <v>185</v>
      </c>
      <c r="B57" s="41"/>
      <c r="C57" s="51"/>
      <c r="D57" s="41"/>
      <c r="E57" s="48"/>
      <c r="F57" s="47"/>
      <c r="G57" s="47"/>
      <c r="H57" s="22">
        <f t="shared" si="1"/>
        <v>0</v>
      </c>
      <c r="I57" s="49"/>
      <c r="J57" s="30">
        <f t="shared" si="2"/>
        <v>0</v>
      </c>
      <c r="K57" s="23"/>
      <c r="L57" s="23"/>
      <c r="M57" s="23"/>
      <c r="N57" s="23"/>
      <c r="O57" s="23"/>
      <c r="P57" s="23"/>
      <c r="Q57" s="23"/>
      <c r="R57" s="23"/>
      <c r="S57" s="23"/>
    </row>
    <row r="58" spans="1:19" s="9" customFormat="1" ht="30" customHeight="1">
      <c r="A58" s="21" t="s">
        <v>186</v>
      </c>
      <c r="B58" s="41"/>
      <c r="C58" s="51"/>
      <c r="D58" s="41"/>
      <c r="E58" s="48"/>
      <c r="F58" s="47"/>
      <c r="G58" s="47"/>
      <c r="H58" s="22">
        <f t="shared" si="1"/>
        <v>0</v>
      </c>
      <c r="I58" s="49"/>
      <c r="J58" s="30">
        <f t="shared" si="2"/>
        <v>0</v>
      </c>
      <c r="K58" s="23"/>
      <c r="L58" s="23"/>
      <c r="M58" s="23"/>
      <c r="N58" s="23"/>
      <c r="O58" s="23"/>
      <c r="P58" s="23"/>
      <c r="Q58" s="23"/>
      <c r="R58" s="23"/>
      <c r="S58" s="23"/>
    </row>
    <row r="59" spans="1:19" s="9" customFormat="1" ht="30" customHeight="1">
      <c r="A59" s="21" t="s">
        <v>187</v>
      </c>
      <c r="B59" s="41"/>
      <c r="C59" s="51"/>
      <c r="D59" s="41"/>
      <c r="E59" s="48"/>
      <c r="F59" s="47"/>
      <c r="G59" s="47"/>
      <c r="H59" s="22">
        <f t="shared" si="1"/>
        <v>0</v>
      </c>
      <c r="I59" s="49"/>
      <c r="J59" s="30">
        <f t="shared" si="2"/>
        <v>0</v>
      </c>
      <c r="K59" s="23"/>
      <c r="L59" s="23"/>
      <c r="M59" s="23"/>
      <c r="N59" s="23"/>
      <c r="O59" s="23"/>
      <c r="P59" s="23"/>
      <c r="Q59" s="23"/>
      <c r="R59" s="23"/>
      <c r="S59" s="23"/>
    </row>
    <row r="60" spans="1:19" s="9" customFormat="1" ht="30" customHeight="1">
      <c r="A60" s="21" t="s">
        <v>188</v>
      </c>
      <c r="B60" s="41"/>
      <c r="C60" s="51"/>
      <c r="D60" s="41"/>
      <c r="E60" s="48"/>
      <c r="F60" s="47"/>
      <c r="G60" s="47"/>
      <c r="H60" s="22">
        <f t="shared" si="1"/>
        <v>0</v>
      </c>
      <c r="I60" s="49"/>
      <c r="J60" s="30">
        <f t="shared" si="2"/>
        <v>0</v>
      </c>
      <c r="K60" s="23"/>
      <c r="L60" s="23"/>
      <c r="M60" s="23"/>
      <c r="N60" s="23"/>
      <c r="O60" s="23"/>
      <c r="P60" s="23"/>
      <c r="Q60" s="23"/>
      <c r="R60" s="23"/>
      <c r="S60" s="23"/>
    </row>
    <row r="61" spans="1:19" s="9" customFormat="1" ht="30" customHeight="1">
      <c r="A61" s="21" t="s">
        <v>189</v>
      </c>
      <c r="B61" s="41"/>
      <c r="C61" s="51"/>
      <c r="D61" s="41"/>
      <c r="E61" s="48"/>
      <c r="F61" s="47"/>
      <c r="G61" s="47"/>
      <c r="H61" s="22">
        <f t="shared" si="1"/>
        <v>0</v>
      </c>
      <c r="I61" s="49"/>
      <c r="J61" s="30">
        <f t="shared" si="2"/>
        <v>0</v>
      </c>
      <c r="K61" s="23"/>
      <c r="L61" s="23"/>
      <c r="M61" s="23"/>
      <c r="N61" s="23"/>
      <c r="O61" s="23"/>
      <c r="P61" s="23"/>
      <c r="Q61" s="23"/>
      <c r="R61" s="23"/>
      <c r="S61" s="23"/>
    </row>
    <row r="62" spans="1:19" s="9" customFormat="1" ht="30" customHeight="1">
      <c r="A62" s="21" t="s">
        <v>190</v>
      </c>
      <c r="B62" s="41"/>
      <c r="C62" s="51"/>
      <c r="D62" s="41"/>
      <c r="E62" s="48"/>
      <c r="F62" s="47"/>
      <c r="G62" s="47"/>
      <c r="H62" s="22">
        <f t="shared" si="1"/>
        <v>0</v>
      </c>
      <c r="I62" s="49"/>
      <c r="J62" s="30">
        <f t="shared" si="2"/>
        <v>0</v>
      </c>
      <c r="K62" s="23"/>
      <c r="L62" s="23"/>
      <c r="M62" s="23"/>
      <c r="N62" s="23"/>
      <c r="O62" s="23"/>
      <c r="P62" s="23"/>
      <c r="Q62" s="23"/>
      <c r="R62" s="23"/>
      <c r="S62" s="23"/>
    </row>
    <row r="63" spans="1:19" s="9" customFormat="1" ht="30" customHeight="1">
      <c r="A63" s="21" t="s">
        <v>191</v>
      </c>
      <c r="B63" s="41"/>
      <c r="C63" s="51"/>
      <c r="D63" s="41"/>
      <c r="E63" s="48"/>
      <c r="F63" s="47"/>
      <c r="G63" s="47"/>
      <c r="H63" s="22">
        <f t="shared" si="1"/>
        <v>0</v>
      </c>
      <c r="I63" s="49"/>
      <c r="J63" s="30">
        <f t="shared" si="2"/>
        <v>0</v>
      </c>
      <c r="K63" s="23"/>
      <c r="L63" s="23"/>
      <c r="M63" s="23"/>
      <c r="N63" s="23"/>
      <c r="O63" s="23"/>
      <c r="P63" s="23"/>
      <c r="Q63" s="23"/>
      <c r="R63" s="23"/>
      <c r="S63" s="23"/>
    </row>
    <row r="64" spans="1:19" s="9" customFormat="1" ht="30" customHeight="1">
      <c r="A64" s="21" t="s">
        <v>192</v>
      </c>
      <c r="B64" s="41"/>
      <c r="C64" s="51"/>
      <c r="D64" s="41"/>
      <c r="E64" s="48"/>
      <c r="F64" s="47"/>
      <c r="G64" s="47"/>
      <c r="H64" s="22">
        <f t="shared" si="1"/>
        <v>0</v>
      </c>
      <c r="I64" s="49"/>
      <c r="J64" s="30">
        <f t="shared" si="2"/>
        <v>0</v>
      </c>
      <c r="K64" s="23"/>
      <c r="L64" s="23"/>
      <c r="M64" s="23"/>
      <c r="N64" s="23"/>
      <c r="O64" s="23"/>
      <c r="P64" s="23"/>
      <c r="Q64" s="23"/>
      <c r="R64" s="23"/>
      <c r="S64" s="23"/>
    </row>
    <row r="65" spans="1:19" s="9" customFormat="1" ht="30" customHeight="1">
      <c r="A65" s="21" t="s">
        <v>193</v>
      </c>
      <c r="B65" s="41"/>
      <c r="C65" s="51"/>
      <c r="D65" s="41"/>
      <c r="E65" s="48"/>
      <c r="F65" s="47"/>
      <c r="G65" s="47"/>
      <c r="H65" s="22">
        <f t="shared" si="1"/>
        <v>0</v>
      </c>
      <c r="I65" s="49"/>
      <c r="J65" s="30">
        <f t="shared" si="2"/>
        <v>0</v>
      </c>
      <c r="K65" s="23"/>
      <c r="L65" s="23"/>
      <c r="M65" s="23"/>
      <c r="N65" s="23"/>
      <c r="O65" s="23"/>
      <c r="P65" s="23"/>
      <c r="Q65" s="23"/>
      <c r="R65" s="23"/>
      <c r="S65" s="23"/>
    </row>
    <row r="66" spans="1:19" s="9" customFormat="1" ht="30" customHeight="1">
      <c r="A66" s="21" t="s">
        <v>194</v>
      </c>
      <c r="B66" s="41"/>
      <c r="C66" s="51"/>
      <c r="D66" s="41"/>
      <c r="E66" s="48"/>
      <c r="F66" s="47"/>
      <c r="G66" s="47"/>
      <c r="H66" s="22">
        <f t="shared" si="1"/>
        <v>0</v>
      </c>
      <c r="I66" s="49"/>
      <c r="J66" s="30">
        <f t="shared" si="2"/>
        <v>0</v>
      </c>
      <c r="K66" s="23"/>
      <c r="L66" s="23"/>
      <c r="M66" s="23"/>
      <c r="N66" s="23"/>
      <c r="O66" s="23"/>
      <c r="P66" s="23"/>
      <c r="Q66" s="23"/>
      <c r="R66" s="23"/>
      <c r="S66" s="23"/>
    </row>
    <row r="67" spans="1:19" s="9" customFormat="1" ht="30" customHeight="1">
      <c r="A67" s="21" t="s">
        <v>195</v>
      </c>
      <c r="B67" s="41"/>
      <c r="C67" s="51"/>
      <c r="D67" s="41"/>
      <c r="E67" s="48"/>
      <c r="F67" s="47"/>
      <c r="G67" s="47"/>
      <c r="H67" s="22">
        <f t="shared" si="1"/>
        <v>0</v>
      </c>
      <c r="I67" s="49"/>
      <c r="J67" s="30">
        <f t="shared" si="2"/>
        <v>0</v>
      </c>
      <c r="K67" s="23"/>
      <c r="L67" s="23"/>
      <c r="M67" s="23"/>
      <c r="N67" s="23"/>
      <c r="O67" s="23"/>
      <c r="P67" s="23"/>
      <c r="Q67" s="23"/>
      <c r="R67" s="23"/>
      <c r="S67" s="23"/>
    </row>
    <row r="68" spans="1:19" s="9" customFormat="1" ht="30" customHeight="1">
      <c r="A68" s="21" t="s">
        <v>196</v>
      </c>
      <c r="B68" s="41"/>
      <c r="C68" s="51"/>
      <c r="D68" s="41"/>
      <c r="E68" s="48"/>
      <c r="F68" s="47"/>
      <c r="G68" s="47"/>
      <c r="H68" s="22">
        <f t="shared" si="1"/>
        <v>0</v>
      </c>
      <c r="I68" s="49"/>
      <c r="J68" s="30">
        <f t="shared" ref="J68:J99" si="3">D68*I68</f>
        <v>0</v>
      </c>
      <c r="K68" s="23"/>
      <c r="L68" s="23"/>
      <c r="M68" s="23"/>
      <c r="N68" s="23"/>
      <c r="O68" s="23"/>
      <c r="P68" s="23"/>
      <c r="Q68" s="23"/>
      <c r="R68" s="23"/>
      <c r="S68" s="23"/>
    </row>
    <row r="69" spans="1:19" s="9" customFormat="1" ht="30" customHeight="1">
      <c r="A69" s="21" t="s">
        <v>197</v>
      </c>
      <c r="B69" s="41"/>
      <c r="C69" s="51"/>
      <c r="D69" s="41"/>
      <c r="E69" s="48"/>
      <c r="F69" s="47"/>
      <c r="G69" s="47"/>
      <c r="H69" s="22">
        <f t="shared" ref="H69:H102" si="4">F69*G69</f>
        <v>0</v>
      </c>
      <c r="I69" s="49"/>
      <c r="J69" s="30">
        <f t="shared" si="3"/>
        <v>0</v>
      </c>
      <c r="K69" s="23"/>
      <c r="L69" s="23"/>
      <c r="M69" s="23"/>
      <c r="N69" s="23"/>
      <c r="O69" s="23"/>
      <c r="P69" s="23"/>
      <c r="Q69" s="23"/>
      <c r="R69" s="23"/>
      <c r="S69" s="23"/>
    </row>
    <row r="70" spans="1:19" s="9" customFormat="1" ht="30" customHeight="1">
      <c r="A70" s="21" t="s">
        <v>198</v>
      </c>
      <c r="B70" s="41"/>
      <c r="C70" s="51"/>
      <c r="D70" s="41"/>
      <c r="E70" s="48"/>
      <c r="F70" s="47"/>
      <c r="G70" s="47"/>
      <c r="H70" s="22">
        <f t="shared" si="4"/>
        <v>0</v>
      </c>
      <c r="I70" s="49"/>
      <c r="J70" s="30">
        <f t="shared" si="3"/>
        <v>0</v>
      </c>
      <c r="K70" s="23"/>
      <c r="L70" s="23"/>
      <c r="M70" s="23"/>
      <c r="N70" s="23"/>
      <c r="O70" s="23"/>
      <c r="P70" s="23"/>
      <c r="Q70" s="23"/>
      <c r="R70" s="23"/>
      <c r="S70" s="23"/>
    </row>
    <row r="71" spans="1:19" s="9" customFormat="1" ht="30" customHeight="1">
      <c r="A71" s="21" t="s">
        <v>199</v>
      </c>
      <c r="B71" s="41"/>
      <c r="C71" s="51"/>
      <c r="D71" s="41"/>
      <c r="E71" s="48"/>
      <c r="F71" s="47"/>
      <c r="G71" s="47"/>
      <c r="H71" s="22">
        <f t="shared" si="4"/>
        <v>0</v>
      </c>
      <c r="I71" s="49"/>
      <c r="J71" s="30">
        <f t="shared" si="3"/>
        <v>0</v>
      </c>
      <c r="K71" s="23"/>
      <c r="L71" s="23"/>
      <c r="M71" s="23"/>
      <c r="N71" s="23"/>
      <c r="O71" s="23"/>
      <c r="P71" s="23"/>
      <c r="Q71" s="23"/>
      <c r="R71" s="23"/>
      <c r="S71" s="23"/>
    </row>
    <row r="72" spans="1:19" s="9" customFormat="1" ht="30" customHeight="1">
      <c r="A72" s="21" t="s">
        <v>200</v>
      </c>
      <c r="B72" s="41"/>
      <c r="C72" s="51"/>
      <c r="D72" s="41"/>
      <c r="E72" s="48"/>
      <c r="F72" s="47"/>
      <c r="G72" s="47"/>
      <c r="H72" s="22">
        <f t="shared" si="4"/>
        <v>0</v>
      </c>
      <c r="I72" s="49"/>
      <c r="J72" s="30">
        <f t="shared" si="3"/>
        <v>0</v>
      </c>
      <c r="K72" s="23"/>
      <c r="L72" s="23"/>
      <c r="M72" s="23"/>
      <c r="N72" s="23"/>
      <c r="O72" s="23"/>
      <c r="P72" s="23"/>
      <c r="Q72" s="23"/>
      <c r="R72" s="23"/>
      <c r="S72" s="23"/>
    </row>
    <row r="73" spans="1:19" s="9" customFormat="1" ht="30" customHeight="1">
      <c r="A73" s="21" t="s">
        <v>201</v>
      </c>
      <c r="B73" s="41"/>
      <c r="C73" s="51"/>
      <c r="D73" s="41"/>
      <c r="E73" s="48"/>
      <c r="F73" s="47"/>
      <c r="G73" s="47"/>
      <c r="H73" s="22">
        <f t="shared" si="4"/>
        <v>0</v>
      </c>
      <c r="I73" s="49"/>
      <c r="J73" s="30">
        <f t="shared" si="3"/>
        <v>0</v>
      </c>
      <c r="K73" s="23"/>
      <c r="L73" s="23"/>
      <c r="M73" s="23"/>
      <c r="N73" s="23"/>
      <c r="O73" s="23"/>
      <c r="P73" s="23"/>
      <c r="Q73" s="23"/>
      <c r="R73" s="23"/>
      <c r="S73" s="23"/>
    </row>
    <row r="74" spans="1:19" s="9" customFormat="1" ht="30" customHeight="1">
      <c r="A74" s="21" t="s">
        <v>202</v>
      </c>
      <c r="B74" s="41"/>
      <c r="C74" s="51"/>
      <c r="D74" s="41"/>
      <c r="E74" s="48"/>
      <c r="F74" s="47"/>
      <c r="G74" s="47"/>
      <c r="H74" s="22">
        <f t="shared" si="4"/>
        <v>0</v>
      </c>
      <c r="I74" s="49"/>
      <c r="J74" s="30">
        <f t="shared" si="3"/>
        <v>0</v>
      </c>
      <c r="K74" s="23"/>
      <c r="L74" s="23"/>
      <c r="M74" s="23"/>
      <c r="N74" s="23"/>
      <c r="O74" s="23"/>
      <c r="P74" s="23"/>
      <c r="Q74" s="23"/>
      <c r="R74" s="23"/>
      <c r="S74" s="23"/>
    </row>
    <row r="75" spans="1:19" s="9" customFormat="1" ht="30" customHeight="1">
      <c r="A75" s="21" t="s">
        <v>203</v>
      </c>
      <c r="B75" s="41"/>
      <c r="C75" s="51"/>
      <c r="D75" s="41"/>
      <c r="E75" s="48"/>
      <c r="F75" s="47"/>
      <c r="G75" s="47"/>
      <c r="H75" s="22">
        <f t="shared" si="4"/>
        <v>0</v>
      </c>
      <c r="I75" s="49"/>
      <c r="J75" s="30">
        <f t="shared" si="3"/>
        <v>0</v>
      </c>
      <c r="K75" s="23"/>
      <c r="L75" s="23"/>
      <c r="M75" s="23"/>
      <c r="N75" s="23"/>
      <c r="O75" s="23"/>
      <c r="P75" s="23"/>
      <c r="Q75" s="23"/>
      <c r="R75" s="23"/>
      <c r="S75" s="23"/>
    </row>
    <row r="76" spans="1:19" s="9" customFormat="1" ht="30" customHeight="1">
      <c r="A76" s="21" t="s">
        <v>204</v>
      </c>
      <c r="B76" s="41"/>
      <c r="C76" s="51"/>
      <c r="D76" s="41"/>
      <c r="E76" s="48"/>
      <c r="F76" s="47"/>
      <c r="G76" s="47"/>
      <c r="H76" s="22">
        <f t="shared" si="4"/>
        <v>0</v>
      </c>
      <c r="I76" s="49"/>
      <c r="J76" s="30">
        <f t="shared" si="3"/>
        <v>0</v>
      </c>
      <c r="K76" s="23"/>
      <c r="L76" s="23"/>
      <c r="M76" s="23"/>
      <c r="N76" s="23"/>
      <c r="O76" s="23"/>
      <c r="P76" s="23"/>
      <c r="Q76" s="23"/>
      <c r="R76" s="23"/>
      <c r="S76" s="23"/>
    </row>
    <row r="77" spans="1:19" s="9" customFormat="1" ht="30" customHeight="1">
      <c r="A77" s="21" t="s">
        <v>205</v>
      </c>
      <c r="B77" s="41"/>
      <c r="C77" s="51"/>
      <c r="D77" s="41"/>
      <c r="E77" s="48"/>
      <c r="F77" s="47"/>
      <c r="G77" s="47"/>
      <c r="H77" s="22">
        <f t="shared" si="4"/>
        <v>0</v>
      </c>
      <c r="I77" s="49"/>
      <c r="J77" s="30">
        <f t="shared" si="3"/>
        <v>0</v>
      </c>
      <c r="K77" s="23"/>
      <c r="L77" s="23"/>
      <c r="M77" s="23"/>
      <c r="N77" s="23"/>
      <c r="O77" s="23"/>
      <c r="P77" s="23"/>
      <c r="Q77" s="23"/>
      <c r="R77" s="23"/>
      <c r="S77" s="23"/>
    </row>
    <row r="78" spans="1:19" s="9" customFormat="1" ht="30" customHeight="1">
      <c r="A78" s="21" t="s">
        <v>206</v>
      </c>
      <c r="B78" s="41"/>
      <c r="C78" s="51"/>
      <c r="D78" s="41"/>
      <c r="E78" s="48"/>
      <c r="F78" s="47"/>
      <c r="G78" s="47"/>
      <c r="H78" s="22">
        <f t="shared" si="4"/>
        <v>0</v>
      </c>
      <c r="I78" s="49"/>
      <c r="J78" s="30">
        <f t="shared" si="3"/>
        <v>0</v>
      </c>
      <c r="K78" s="23"/>
      <c r="L78" s="23"/>
      <c r="M78" s="23"/>
      <c r="N78" s="23"/>
      <c r="O78" s="23"/>
      <c r="P78" s="23"/>
      <c r="Q78" s="23"/>
      <c r="R78" s="23"/>
      <c r="S78" s="23"/>
    </row>
    <row r="79" spans="1:19" s="9" customFormat="1" ht="30" customHeight="1">
      <c r="A79" s="21" t="s">
        <v>207</v>
      </c>
      <c r="B79" s="41"/>
      <c r="C79" s="51"/>
      <c r="D79" s="41"/>
      <c r="E79" s="48"/>
      <c r="F79" s="47"/>
      <c r="G79" s="47"/>
      <c r="H79" s="22">
        <f t="shared" si="4"/>
        <v>0</v>
      </c>
      <c r="I79" s="49"/>
      <c r="J79" s="30">
        <f t="shared" si="3"/>
        <v>0</v>
      </c>
      <c r="K79" s="23"/>
      <c r="L79" s="23"/>
      <c r="M79" s="23"/>
      <c r="N79" s="23"/>
      <c r="O79" s="23"/>
      <c r="P79" s="23"/>
      <c r="Q79" s="23"/>
      <c r="R79" s="23"/>
      <c r="S79" s="23"/>
    </row>
    <row r="80" spans="1:19" s="9" customFormat="1" ht="30" customHeight="1">
      <c r="A80" s="21" t="s">
        <v>208</v>
      </c>
      <c r="B80" s="41"/>
      <c r="C80" s="51"/>
      <c r="D80" s="41"/>
      <c r="E80" s="48"/>
      <c r="F80" s="47"/>
      <c r="G80" s="47"/>
      <c r="H80" s="22">
        <f t="shared" si="4"/>
        <v>0</v>
      </c>
      <c r="I80" s="49"/>
      <c r="J80" s="30">
        <f t="shared" si="3"/>
        <v>0</v>
      </c>
      <c r="K80" s="23"/>
      <c r="L80" s="23"/>
      <c r="M80" s="23"/>
      <c r="N80" s="23"/>
      <c r="O80" s="23"/>
      <c r="P80" s="23"/>
      <c r="Q80" s="23"/>
      <c r="R80" s="23"/>
      <c r="S80" s="23"/>
    </row>
    <row r="81" spans="1:19" s="9" customFormat="1" ht="30" customHeight="1">
      <c r="A81" s="21" t="s">
        <v>209</v>
      </c>
      <c r="B81" s="41"/>
      <c r="C81" s="51"/>
      <c r="D81" s="41"/>
      <c r="E81" s="48"/>
      <c r="F81" s="47"/>
      <c r="G81" s="47"/>
      <c r="H81" s="22">
        <f t="shared" si="4"/>
        <v>0</v>
      </c>
      <c r="I81" s="49"/>
      <c r="J81" s="30">
        <f t="shared" si="3"/>
        <v>0</v>
      </c>
      <c r="K81" s="23"/>
      <c r="L81" s="23"/>
      <c r="M81" s="23"/>
      <c r="N81" s="23"/>
      <c r="O81" s="23"/>
      <c r="P81" s="23"/>
      <c r="Q81" s="23"/>
      <c r="R81" s="23"/>
      <c r="S81" s="23"/>
    </row>
    <row r="82" spans="1:19" s="9" customFormat="1" ht="30" customHeight="1">
      <c r="A82" s="21" t="s">
        <v>210</v>
      </c>
      <c r="B82" s="41"/>
      <c r="C82" s="51"/>
      <c r="D82" s="41"/>
      <c r="E82" s="48"/>
      <c r="F82" s="47"/>
      <c r="G82" s="47"/>
      <c r="H82" s="22">
        <f t="shared" si="4"/>
        <v>0</v>
      </c>
      <c r="I82" s="49"/>
      <c r="J82" s="30">
        <f t="shared" si="3"/>
        <v>0</v>
      </c>
      <c r="K82" s="23"/>
      <c r="L82" s="23"/>
      <c r="M82" s="23"/>
      <c r="N82" s="23"/>
      <c r="O82" s="23"/>
      <c r="P82" s="23"/>
      <c r="Q82" s="23"/>
      <c r="R82" s="23"/>
      <c r="S82" s="23"/>
    </row>
    <row r="83" spans="1:19" s="9" customFormat="1" ht="30" customHeight="1">
      <c r="A83" s="21" t="s">
        <v>211</v>
      </c>
      <c r="B83" s="41"/>
      <c r="C83" s="51"/>
      <c r="D83" s="41"/>
      <c r="E83" s="48"/>
      <c r="F83" s="47"/>
      <c r="G83" s="47"/>
      <c r="H83" s="22">
        <f t="shared" si="4"/>
        <v>0</v>
      </c>
      <c r="I83" s="49"/>
      <c r="J83" s="30">
        <f t="shared" si="3"/>
        <v>0</v>
      </c>
      <c r="K83" s="23"/>
      <c r="L83" s="23"/>
      <c r="M83" s="23"/>
      <c r="N83" s="23"/>
      <c r="O83" s="23"/>
      <c r="P83" s="23"/>
      <c r="Q83" s="23"/>
      <c r="R83" s="23"/>
      <c r="S83" s="23"/>
    </row>
    <row r="84" spans="1:19" s="9" customFormat="1" ht="30" customHeight="1">
      <c r="A84" s="21" t="s">
        <v>212</v>
      </c>
      <c r="B84" s="41"/>
      <c r="C84" s="51"/>
      <c r="D84" s="41"/>
      <c r="E84" s="48"/>
      <c r="F84" s="47"/>
      <c r="G84" s="47"/>
      <c r="H84" s="22">
        <f t="shared" si="4"/>
        <v>0</v>
      </c>
      <c r="I84" s="49"/>
      <c r="J84" s="30">
        <f t="shared" si="3"/>
        <v>0</v>
      </c>
      <c r="K84" s="23"/>
      <c r="L84" s="23"/>
      <c r="M84" s="23"/>
      <c r="N84" s="23"/>
      <c r="O84" s="23"/>
      <c r="P84" s="23"/>
      <c r="Q84" s="23"/>
      <c r="R84" s="23"/>
      <c r="S84" s="23"/>
    </row>
    <row r="85" spans="1:19" s="9" customFormat="1" ht="30" customHeight="1">
      <c r="A85" s="21" t="s">
        <v>213</v>
      </c>
      <c r="B85" s="41"/>
      <c r="C85" s="51"/>
      <c r="D85" s="41"/>
      <c r="E85" s="48"/>
      <c r="F85" s="47"/>
      <c r="G85" s="47"/>
      <c r="H85" s="22">
        <f t="shared" si="4"/>
        <v>0</v>
      </c>
      <c r="I85" s="49"/>
      <c r="J85" s="30">
        <f t="shared" si="3"/>
        <v>0</v>
      </c>
      <c r="K85" s="23"/>
      <c r="L85" s="23"/>
      <c r="M85" s="23"/>
      <c r="N85" s="23"/>
      <c r="O85" s="23"/>
      <c r="P85" s="23"/>
      <c r="Q85" s="23"/>
      <c r="R85" s="23"/>
      <c r="S85" s="23"/>
    </row>
    <row r="86" spans="1:19" s="9" customFormat="1" ht="30" customHeight="1">
      <c r="A86" s="21" t="s">
        <v>214</v>
      </c>
      <c r="B86" s="41"/>
      <c r="C86" s="51"/>
      <c r="D86" s="41"/>
      <c r="E86" s="48"/>
      <c r="F86" s="47"/>
      <c r="G86" s="47"/>
      <c r="H86" s="22">
        <f t="shared" si="4"/>
        <v>0</v>
      </c>
      <c r="I86" s="49"/>
      <c r="J86" s="30">
        <f t="shared" si="3"/>
        <v>0</v>
      </c>
      <c r="K86" s="23"/>
      <c r="L86" s="23"/>
      <c r="M86" s="23"/>
      <c r="N86" s="23"/>
      <c r="O86" s="23"/>
      <c r="P86" s="23"/>
      <c r="Q86" s="23"/>
      <c r="R86" s="23"/>
      <c r="S86" s="23"/>
    </row>
    <row r="87" spans="1:19" s="9" customFormat="1" ht="30" customHeight="1">
      <c r="A87" s="21" t="s">
        <v>215</v>
      </c>
      <c r="B87" s="41"/>
      <c r="C87" s="51"/>
      <c r="D87" s="41"/>
      <c r="E87" s="48"/>
      <c r="F87" s="47"/>
      <c r="G87" s="47"/>
      <c r="H87" s="22">
        <f t="shared" si="4"/>
        <v>0</v>
      </c>
      <c r="I87" s="49"/>
      <c r="J87" s="30">
        <f t="shared" si="3"/>
        <v>0</v>
      </c>
      <c r="K87" s="23"/>
      <c r="L87" s="23"/>
      <c r="M87" s="23"/>
      <c r="N87" s="23"/>
      <c r="O87" s="23"/>
      <c r="P87" s="23"/>
      <c r="Q87" s="23"/>
      <c r="R87" s="23"/>
      <c r="S87" s="23"/>
    </row>
    <row r="88" spans="1:19" s="9" customFormat="1" ht="30" customHeight="1">
      <c r="A88" s="21" t="s">
        <v>216</v>
      </c>
      <c r="B88" s="41"/>
      <c r="C88" s="51"/>
      <c r="D88" s="41"/>
      <c r="E88" s="48"/>
      <c r="F88" s="47"/>
      <c r="G88" s="47"/>
      <c r="H88" s="22">
        <f t="shared" si="4"/>
        <v>0</v>
      </c>
      <c r="I88" s="49"/>
      <c r="J88" s="30">
        <f t="shared" si="3"/>
        <v>0</v>
      </c>
      <c r="K88" s="23"/>
      <c r="L88" s="23"/>
      <c r="M88" s="23"/>
      <c r="N88" s="23"/>
      <c r="O88" s="23"/>
      <c r="P88" s="23"/>
      <c r="Q88" s="23"/>
      <c r="R88" s="23"/>
      <c r="S88" s="23"/>
    </row>
    <row r="89" spans="1:19" s="9" customFormat="1" ht="30" customHeight="1">
      <c r="A89" s="21" t="s">
        <v>217</v>
      </c>
      <c r="B89" s="41"/>
      <c r="C89" s="51"/>
      <c r="D89" s="41"/>
      <c r="E89" s="48"/>
      <c r="F89" s="47"/>
      <c r="G89" s="47"/>
      <c r="H89" s="22">
        <f t="shared" si="4"/>
        <v>0</v>
      </c>
      <c r="I89" s="49"/>
      <c r="J89" s="30">
        <f t="shared" si="3"/>
        <v>0</v>
      </c>
      <c r="K89" s="23"/>
      <c r="L89" s="23"/>
      <c r="M89" s="23"/>
      <c r="N89" s="23"/>
      <c r="O89" s="23"/>
      <c r="P89" s="23"/>
      <c r="Q89" s="23"/>
      <c r="R89" s="23"/>
      <c r="S89" s="23"/>
    </row>
    <row r="90" spans="1:19" s="9" customFormat="1" ht="30" customHeight="1">
      <c r="A90" s="21" t="s">
        <v>218</v>
      </c>
      <c r="B90" s="41"/>
      <c r="C90" s="51"/>
      <c r="D90" s="41"/>
      <c r="E90" s="48"/>
      <c r="F90" s="47"/>
      <c r="G90" s="47"/>
      <c r="H90" s="22">
        <f t="shared" si="4"/>
        <v>0</v>
      </c>
      <c r="I90" s="49"/>
      <c r="J90" s="30">
        <f t="shared" si="3"/>
        <v>0</v>
      </c>
      <c r="K90" s="23"/>
      <c r="L90" s="23"/>
      <c r="M90" s="23"/>
      <c r="N90" s="23"/>
      <c r="O90" s="23"/>
      <c r="P90" s="23"/>
      <c r="Q90" s="23"/>
      <c r="R90" s="23"/>
      <c r="S90" s="23"/>
    </row>
    <row r="91" spans="1:19" s="9" customFormat="1" ht="30" customHeight="1">
      <c r="A91" s="21" t="s">
        <v>219</v>
      </c>
      <c r="B91" s="41"/>
      <c r="C91" s="51"/>
      <c r="D91" s="41"/>
      <c r="E91" s="48"/>
      <c r="F91" s="47"/>
      <c r="G91" s="47"/>
      <c r="H91" s="22">
        <f t="shared" si="4"/>
        <v>0</v>
      </c>
      <c r="I91" s="49"/>
      <c r="J91" s="30">
        <f t="shared" si="3"/>
        <v>0</v>
      </c>
      <c r="K91" s="23"/>
      <c r="L91" s="23"/>
      <c r="M91" s="23"/>
      <c r="N91" s="23"/>
      <c r="O91" s="23"/>
      <c r="P91" s="23"/>
      <c r="Q91" s="23"/>
      <c r="R91" s="23"/>
      <c r="S91" s="23"/>
    </row>
    <row r="92" spans="1:19" s="9" customFormat="1" ht="30" customHeight="1">
      <c r="A92" s="21" t="s">
        <v>220</v>
      </c>
      <c r="B92" s="41"/>
      <c r="C92" s="51"/>
      <c r="D92" s="41"/>
      <c r="E92" s="48"/>
      <c r="F92" s="47"/>
      <c r="G92" s="47"/>
      <c r="H92" s="22">
        <f t="shared" si="4"/>
        <v>0</v>
      </c>
      <c r="I92" s="49"/>
      <c r="J92" s="30">
        <f t="shared" si="3"/>
        <v>0</v>
      </c>
      <c r="K92" s="23"/>
      <c r="L92" s="23"/>
      <c r="M92" s="23"/>
      <c r="N92" s="23"/>
      <c r="O92" s="23"/>
      <c r="P92" s="23"/>
      <c r="Q92" s="23"/>
      <c r="R92" s="23"/>
      <c r="S92" s="23"/>
    </row>
    <row r="93" spans="1:19" s="9" customFormat="1" ht="30" customHeight="1">
      <c r="A93" s="21" t="s">
        <v>221</v>
      </c>
      <c r="B93" s="41"/>
      <c r="C93" s="51"/>
      <c r="D93" s="41"/>
      <c r="E93" s="48"/>
      <c r="F93" s="47"/>
      <c r="G93" s="47"/>
      <c r="H93" s="22">
        <f t="shared" si="4"/>
        <v>0</v>
      </c>
      <c r="I93" s="49"/>
      <c r="J93" s="30">
        <f t="shared" si="3"/>
        <v>0</v>
      </c>
      <c r="K93" s="23"/>
      <c r="L93" s="23"/>
      <c r="M93" s="23"/>
      <c r="N93" s="23"/>
      <c r="O93" s="23"/>
      <c r="P93" s="23"/>
      <c r="Q93" s="23"/>
      <c r="R93" s="23"/>
      <c r="S93" s="23"/>
    </row>
    <row r="94" spans="1:19" s="9" customFormat="1" ht="30" customHeight="1">
      <c r="A94" s="21" t="s">
        <v>222</v>
      </c>
      <c r="B94" s="41"/>
      <c r="C94" s="51"/>
      <c r="D94" s="41"/>
      <c r="E94" s="48"/>
      <c r="F94" s="47"/>
      <c r="G94" s="47"/>
      <c r="H94" s="22">
        <f t="shared" si="4"/>
        <v>0</v>
      </c>
      <c r="I94" s="49"/>
      <c r="J94" s="30">
        <f t="shared" si="3"/>
        <v>0</v>
      </c>
      <c r="K94" s="23"/>
      <c r="L94" s="23"/>
      <c r="M94" s="23"/>
      <c r="N94" s="23"/>
      <c r="O94" s="23"/>
      <c r="P94" s="23"/>
      <c r="Q94" s="23"/>
      <c r="R94" s="23"/>
      <c r="S94" s="23"/>
    </row>
    <row r="95" spans="1:19" s="9" customFormat="1" ht="30" customHeight="1">
      <c r="A95" s="21" t="s">
        <v>223</v>
      </c>
      <c r="B95" s="41"/>
      <c r="C95" s="51"/>
      <c r="D95" s="41"/>
      <c r="E95" s="48"/>
      <c r="F95" s="47"/>
      <c r="G95" s="47"/>
      <c r="H95" s="22">
        <f t="shared" si="4"/>
        <v>0</v>
      </c>
      <c r="I95" s="49"/>
      <c r="J95" s="30">
        <f t="shared" si="3"/>
        <v>0</v>
      </c>
      <c r="K95" s="23"/>
      <c r="L95" s="23"/>
      <c r="M95" s="23"/>
      <c r="N95" s="23"/>
      <c r="O95" s="23"/>
      <c r="P95" s="23"/>
      <c r="Q95" s="23"/>
      <c r="R95" s="23"/>
      <c r="S95" s="23"/>
    </row>
    <row r="96" spans="1:19" s="9" customFormat="1" ht="30" customHeight="1">
      <c r="A96" s="21" t="s">
        <v>224</v>
      </c>
      <c r="B96" s="41"/>
      <c r="C96" s="51"/>
      <c r="D96" s="41"/>
      <c r="E96" s="48"/>
      <c r="F96" s="47"/>
      <c r="G96" s="47"/>
      <c r="H96" s="22">
        <f t="shared" si="4"/>
        <v>0</v>
      </c>
      <c r="I96" s="49"/>
      <c r="J96" s="30">
        <f t="shared" si="3"/>
        <v>0</v>
      </c>
      <c r="K96" s="23"/>
      <c r="L96" s="23"/>
      <c r="M96" s="23"/>
      <c r="N96" s="23"/>
      <c r="O96" s="23"/>
      <c r="P96" s="23"/>
      <c r="Q96" s="23"/>
      <c r="R96" s="23"/>
      <c r="S96" s="23"/>
    </row>
    <row r="97" spans="1:19" s="9" customFormat="1" ht="30" customHeight="1">
      <c r="A97" s="21" t="s">
        <v>225</v>
      </c>
      <c r="B97" s="41"/>
      <c r="C97" s="51"/>
      <c r="D97" s="41"/>
      <c r="E97" s="48"/>
      <c r="F97" s="47"/>
      <c r="G97" s="47"/>
      <c r="H97" s="22">
        <f t="shared" si="4"/>
        <v>0</v>
      </c>
      <c r="I97" s="49"/>
      <c r="J97" s="30">
        <f t="shared" si="3"/>
        <v>0</v>
      </c>
      <c r="K97" s="23"/>
      <c r="L97" s="23"/>
      <c r="M97" s="23"/>
      <c r="N97" s="23"/>
      <c r="O97" s="23"/>
      <c r="P97" s="23"/>
      <c r="Q97" s="23"/>
      <c r="R97" s="23"/>
      <c r="S97" s="23"/>
    </row>
    <row r="98" spans="1:19" s="9" customFormat="1" ht="30" customHeight="1">
      <c r="A98" s="21" t="s">
        <v>226</v>
      </c>
      <c r="B98" s="41"/>
      <c r="C98" s="51"/>
      <c r="D98" s="41"/>
      <c r="E98" s="48"/>
      <c r="F98" s="47"/>
      <c r="G98" s="47"/>
      <c r="H98" s="22">
        <f t="shared" si="4"/>
        <v>0</v>
      </c>
      <c r="I98" s="49"/>
      <c r="J98" s="30">
        <f t="shared" si="3"/>
        <v>0</v>
      </c>
      <c r="K98" s="23"/>
      <c r="L98" s="23"/>
      <c r="M98" s="23"/>
      <c r="N98" s="23"/>
      <c r="O98" s="23"/>
      <c r="P98" s="23"/>
      <c r="Q98" s="23"/>
      <c r="R98" s="23"/>
      <c r="S98" s="23"/>
    </row>
    <row r="99" spans="1:19" s="9" customFormat="1" ht="30" customHeight="1">
      <c r="A99" s="21" t="s">
        <v>227</v>
      </c>
      <c r="B99" s="41"/>
      <c r="C99" s="51"/>
      <c r="D99" s="41"/>
      <c r="E99" s="48"/>
      <c r="F99" s="47"/>
      <c r="G99" s="47"/>
      <c r="H99" s="22">
        <f t="shared" si="4"/>
        <v>0</v>
      </c>
      <c r="I99" s="49"/>
      <c r="J99" s="30">
        <f t="shared" si="3"/>
        <v>0</v>
      </c>
      <c r="K99" s="23"/>
      <c r="L99" s="23"/>
      <c r="M99" s="23"/>
      <c r="N99" s="23"/>
      <c r="O99" s="23"/>
      <c r="P99" s="23"/>
      <c r="Q99" s="23"/>
      <c r="R99" s="23"/>
      <c r="S99" s="23"/>
    </row>
    <row r="100" spans="1:19" s="9" customFormat="1" ht="30" customHeight="1">
      <c r="A100" s="21" t="s">
        <v>228</v>
      </c>
      <c r="B100" s="41"/>
      <c r="C100" s="51"/>
      <c r="D100" s="41"/>
      <c r="E100" s="48"/>
      <c r="F100" s="47"/>
      <c r="G100" s="47"/>
      <c r="H100" s="22">
        <f t="shared" si="4"/>
        <v>0</v>
      </c>
      <c r="I100" s="49"/>
      <c r="J100" s="30">
        <f t="shared" ref="J100:J102" si="5">D100*I100</f>
        <v>0</v>
      </c>
      <c r="K100" s="23"/>
      <c r="L100" s="23"/>
      <c r="M100" s="23"/>
      <c r="N100" s="23"/>
      <c r="O100" s="23"/>
      <c r="P100" s="23"/>
      <c r="Q100" s="23"/>
      <c r="R100" s="23"/>
      <c r="S100" s="23"/>
    </row>
    <row r="101" spans="1:19" s="9" customFormat="1" ht="30" customHeight="1">
      <c r="A101" s="21" t="s">
        <v>229</v>
      </c>
      <c r="B101" s="41"/>
      <c r="C101" s="51"/>
      <c r="D101" s="41"/>
      <c r="E101" s="48"/>
      <c r="F101" s="47"/>
      <c r="G101" s="47"/>
      <c r="H101" s="22">
        <f t="shared" si="4"/>
        <v>0</v>
      </c>
      <c r="I101" s="49"/>
      <c r="J101" s="30">
        <f t="shared" si="5"/>
        <v>0</v>
      </c>
      <c r="K101" s="23"/>
      <c r="L101" s="23"/>
      <c r="M101" s="23"/>
      <c r="N101" s="23"/>
      <c r="O101" s="23"/>
      <c r="P101" s="23"/>
      <c r="Q101" s="23"/>
      <c r="R101" s="23"/>
      <c r="S101" s="23"/>
    </row>
    <row r="102" spans="1:19" s="9" customFormat="1" ht="30" customHeight="1">
      <c r="A102" s="21" t="s">
        <v>230</v>
      </c>
      <c r="B102" s="41"/>
      <c r="C102" s="51"/>
      <c r="D102" s="41"/>
      <c r="E102" s="48"/>
      <c r="F102" s="47"/>
      <c r="G102" s="47"/>
      <c r="H102" s="22">
        <f t="shared" si="4"/>
        <v>0</v>
      </c>
      <c r="I102" s="49"/>
      <c r="J102" s="30">
        <f t="shared" si="5"/>
        <v>0</v>
      </c>
      <c r="K102" s="23"/>
      <c r="L102" s="23"/>
      <c r="M102" s="23"/>
      <c r="N102" s="23"/>
      <c r="O102" s="23"/>
      <c r="P102" s="23"/>
      <c r="Q102" s="23"/>
      <c r="R102" s="23"/>
      <c r="S102" s="23"/>
    </row>
    <row r="103" spans="1:19">
      <c r="C103" s="52"/>
    </row>
    <row r="104" spans="1:19">
      <c r="C104" s="52"/>
    </row>
    <row r="105" spans="1:19">
      <c r="C105" s="52"/>
    </row>
    <row r="106" spans="1:19">
      <c r="C106" s="52"/>
    </row>
    <row r="107" spans="1:19">
      <c r="C107" s="52"/>
    </row>
    <row r="108" spans="1:19">
      <c r="C108" s="52"/>
    </row>
    <row r="109" spans="1:19">
      <c r="C109" s="52"/>
    </row>
    <row r="110" spans="1:19">
      <c r="C110" s="52"/>
    </row>
    <row r="111" spans="1:19">
      <c r="C111" s="52"/>
    </row>
    <row r="112" spans="1:19">
      <c r="C112" s="52"/>
    </row>
    <row r="113" spans="3:3">
      <c r="C113" s="52"/>
    </row>
    <row r="114" spans="3:3">
      <c r="C114" s="52"/>
    </row>
    <row r="115" spans="3:3">
      <c r="C115" s="52"/>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B4" sqref="B4"/>
      <pageMargins left="0.7" right="0.7" top="0.75" bottom="0.75" header="0.3" footer="0.3"/>
    </customSheetView>
  </customSheetViews>
  <mergeCells count="9">
    <mergeCell ref="B2:B3"/>
    <mergeCell ref="A1:J1"/>
    <mergeCell ref="A2:A3"/>
    <mergeCell ref="C2:C3"/>
    <mergeCell ref="E2:E3"/>
    <mergeCell ref="F2:F3"/>
    <mergeCell ref="G2:G3"/>
    <mergeCell ref="H2:H3"/>
    <mergeCell ref="I2:I3"/>
  </mergeCells>
  <dataValidations count="1">
    <dataValidation type="list" allowBlank="1" showInputMessage="1" showErrorMessage="1" sqref="B4:B102">
      <formula1>'DROP-DOWNS'!$F$1:$F$15</formula1>
    </dataValidation>
  </dataValidations>
  <pageMargins left="0.7" right="0.7" top="0.75" bottom="0.75" header="0.3" footer="0.3"/>
  <pageSetup scale="61" fitToHeight="50" orientation="portrait" r:id="rId1"/>
  <headerFooter>
    <oddFooter>Page &amp;P of &amp;N</oddFooter>
  </headerFooter>
  <legacyDrawing r:id="rId2"/>
</worksheet>
</file>

<file path=xl/worksheets/sheet4.xml><?xml version="1.0" encoding="utf-8"?>
<worksheet xmlns="http://schemas.openxmlformats.org/spreadsheetml/2006/main" xmlns:r="http://schemas.openxmlformats.org/officeDocument/2006/relationships">
  <sheetPr codeName="Sheet20">
    <tabColor rgb="FFC00000"/>
    <pageSetUpPr fitToPage="1"/>
  </sheetPr>
  <dimension ref="A1:M12"/>
  <sheetViews>
    <sheetView showGridLines="0" workbookViewId="0">
      <pane xSplit="1" ySplit="3" topLeftCell="C4" activePane="bottomRight" state="frozen"/>
      <selection pane="topRight" activeCell="B1" sqref="B1"/>
      <selection pane="bottomLeft" activeCell="A4" sqref="A4"/>
      <selection pane="bottomRight" activeCell="B4" sqref="B4"/>
    </sheetView>
  </sheetViews>
  <sheetFormatPr defaultRowHeight="14.4"/>
  <cols>
    <col min="1" max="1" width="24.88671875" customWidth="1"/>
    <col min="2" max="2" width="67.88671875" customWidth="1"/>
    <col min="3" max="3" width="22" customWidth="1"/>
    <col min="4" max="4" width="21.33203125" customWidth="1"/>
    <col min="5" max="5" width="12.44140625" customWidth="1"/>
    <col min="6" max="6" width="15.88671875" customWidth="1"/>
    <col min="7" max="7" width="11.33203125" style="5" bestFit="1" customWidth="1"/>
    <col min="8" max="8" width="12.5546875" customWidth="1"/>
    <col min="9" max="9" width="11" style="6" customWidth="1"/>
    <col min="10" max="10" width="11.6640625" style="28" customWidth="1"/>
    <col min="11" max="11" width="11.109375" style="8" customWidth="1"/>
    <col min="12" max="12" width="11.109375" style="28" customWidth="1"/>
    <col min="13" max="13" width="16.44140625" style="28" customWidth="1"/>
  </cols>
  <sheetData>
    <row r="1" spans="1:13" s="11" customFormat="1" ht="16.5" customHeight="1">
      <c r="A1" s="322" t="s">
        <v>366</v>
      </c>
      <c r="B1" s="322"/>
      <c r="C1" s="322"/>
      <c r="D1" s="322"/>
      <c r="E1" s="322"/>
      <c r="F1" s="322"/>
      <c r="G1" s="322"/>
      <c r="H1" s="322"/>
      <c r="I1" s="322"/>
      <c r="J1" s="322"/>
      <c r="K1" s="322"/>
      <c r="L1" s="322"/>
      <c r="M1" s="322"/>
    </row>
    <row r="2" spans="1:13" s="4" customFormat="1" ht="16.5" customHeight="1">
      <c r="A2" s="323"/>
      <c r="B2" s="323"/>
      <c r="C2" s="323"/>
      <c r="D2" s="323"/>
      <c r="E2" s="323"/>
      <c r="F2" s="323"/>
      <c r="G2" s="323"/>
      <c r="H2" s="323"/>
      <c r="I2" s="323"/>
      <c r="J2" s="323"/>
      <c r="K2" s="323"/>
      <c r="L2" s="323"/>
      <c r="M2" s="323"/>
    </row>
    <row r="3" spans="1:13" s="4" customFormat="1" ht="39" customHeight="1">
      <c r="A3" s="66" t="s">
        <v>335</v>
      </c>
      <c r="B3" s="66" t="s">
        <v>4</v>
      </c>
      <c r="C3" s="66" t="s">
        <v>337</v>
      </c>
      <c r="D3" s="67" t="s">
        <v>342</v>
      </c>
      <c r="E3" s="67" t="s">
        <v>338</v>
      </c>
      <c r="F3" s="67" t="s">
        <v>339</v>
      </c>
      <c r="G3" s="68" t="s">
        <v>71</v>
      </c>
      <c r="H3" s="67" t="s">
        <v>361</v>
      </c>
      <c r="I3" s="69" t="s">
        <v>1</v>
      </c>
      <c r="J3" s="70" t="s">
        <v>73</v>
      </c>
      <c r="K3" s="71" t="s">
        <v>35</v>
      </c>
      <c r="L3" s="70" t="s">
        <v>74</v>
      </c>
      <c r="M3" s="72" t="s">
        <v>75</v>
      </c>
    </row>
    <row r="4" spans="1:13" s="9" customFormat="1" ht="60" customHeight="1">
      <c r="A4" s="56"/>
      <c r="B4" s="56"/>
      <c r="C4" s="56"/>
      <c r="D4" s="56"/>
      <c r="E4" s="59"/>
      <c r="F4" s="59"/>
      <c r="G4" s="57"/>
      <c r="H4" s="60"/>
      <c r="I4" s="61"/>
      <c r="J4" s="73">
        <f>G4*H4</f>
        <v>0</v>
      </c>
      <c r="K4" s="58"/>
      <c r="L4" s="73">
        <f>J4*K4</f>
        <v>0</v>
      </c>
      <c r="M4" s="73">
        <f>J4+L4</f>
        <v>0</v>
      </c>
    </row>
    <row r="5" spans="1:13" s="9" customFormat="1" ht="60" customHeight="1">
      <c r="A5" s="56"/>
      <c r="B5" s="56"/>
      <c r="C5" s="56"/>
      <c r="D5" s="56"/>
      <c r="E5" s="59"/>
      <c r="F5" s="59"/>
      <c r="G5" s="57"/>
      <c r="H5" s="60"/>
      <c r="I5" s="61"/>
      <c r="J5" s="73">
        <f t="shared" ref="J5" si="0">G5*H5</f>
        <v>0</v>
      </c>
      <c r="K5" s="58"/>
      <c r="L5" s="73">
        <f t="shared" ref="L5" si="1">J5*K5</f>
        <v>0</v>
      </c>
      <c r="M5" s="73">
        <f t="shared" ref="M5" si="2">J5+L5</f>
        <v>0</v>
      </c>
    </row>
    <row r="6" spans="1:13" s="9" customFormat="1" ht="60" customHeight="1">
      <c r="A6" s="56"/>
      <c r="B6" s="56"/>
      <c r="C6" s="56"/>
      <c r="D6" s="56"/>
      <c r="E6" s="59"/>
      <c r="F6" s="59"/>
      <c r="G6" s="57"/>
      <c r="H6" s="60"/>
      <c r="I6" s="61"/>
      <c r="J6" s="73">
        <f t="shared" ref="J6:J11" si="3">G6*H6</f>
        <v>0</v>
      </c>
      <c r="K6" s="58"/>
      <c r="L6" s="73">
        <f t="shared" ref="L6:L11" si="4">J6*K6</f>
        <v>0</v>
      </c>
      <c r="M6" s="73">
        <f t="shared" ref="M6:M11" si="5">J6+L6</f>
        <v>0</v>
      </c>
    </row>
    <row r="7" spans="1:13" s="9" customFormat="1" ht="60" customHeight="1">
      <c r="A7" s="56"/>
      <c r="B7" s="56"/>
      <c r="C7" s="56"/>
      <c r="D7" s="56"/>
      <c r="E7" s="59"/>
      <c r="F7" s="59"/>
      <c r="G7" s="57"/>
      <c r="H7" s="60"/>
      <c r="I7" s="61"/>
      <c r="J7" s="73">
        <f t="shared" si="3"/>
        <v>0</v>
      </c>
      <c r="K7" s="58"/>
      <c r="L7" s="73">
        <f t="shared" si="4"/>
        <v>0</v>
      </c>
      <c r="M7" s="73">
        <f t="shared" si="5"/>
        <v>0</v>
      </c>
    </row>
    <row r="8" spans="1:13" s="9" customFormat="1" ht="60" customHeight="1">
      <c r="A8" s="56"/>
      <c r="B8" s="56"/>
      <c r="C8" s="56"/>
      <c r="D8" s="56"/>
      <c r="E8" s="59"/>
      <c r="F8" s="59"/>
      <c r="G8" s="57"/>
      <c r="H8" s="60"/>
      <c r="I8" s="61"/>
      <c r="J8" s="73">
        <f t="shared" si="3"/>
        <v>0</v>
      </c>
      <c r="K8" s="58"/>
      <c r="L8" s="73">
        <f t="shared" si="4"/>
        <v>0</v>
      </c>
      <c r="M8" s="73">
        <f t="shared" si="5"/>
        <v>0</v>
      </c>
    </row>
    <row r="9" spans="1:13" s="9" customFormat="1" ht="60" customHeight="1">
      <c r="A9" s="56"/>
      <c r="B9" s="56"/>
      <c r="C9" s="56"/>
      <c r="D9" s="56"/>
      <c r="E9" s="59"/>
      <c r="F9" s="59"/>
      <c r="G9" s="57"/>
      <c r="H9" s="60"/>
      <c r="I9" s="61"/>
      <c r="J9" s="73">
        <f t="shared" si="3"/>
        <v>0</v>
      </c>
      <c r="K9" s="58"/>
      <c r="L9" s="73">
        <f t="shared" si="4"/>
        <v>0</v>
      </c>
      <c r="M9" s="73">
        <f t="shared" si="5"/>
        <v>0</v>
      </c>
    </row>
    <row r="10" spans="1:13" s="9" customFormat="1" ht="60" customHeight="1">
      <c r="A10" s="56"/>
      <c r="B10" s="56"/>
      <c r="C10" s="56"/>
      <c r="D10" s="56"/>
      <c r="E10" s="59"/>
      <c r="F10" s="59"/>
      <c r="G10" s="57"/>
      <c r="H10" s="60"/>
      <c r="I10" s="61"/>
      <c r="J10" s="73">
        <f t="shared" si="3"/>
        <v>0</v>
      </c>
      <c r="K10" s="58"/>
      <c r="L10" s="73">
        <f t="shared" si="4"/>
        <v>0</v>
      </c>
      <c r="M10" s="73">
        <f t="shared" si="5"/>
        <v>0</v>
      </c>
    </row>
    <row r="11" spans="1:13" s="9" customFormat="1" ht="60" customHeight="1">
      <c r="A11" s="56"/>
      <c r="B11" s="56"/>
      <c r="C11" s="56"/>
      <c r="D11" s="56"/>
      <c r="E11" s="59"/>
      <c r="F11" s="59"/>
      <c r="G11" s="57"/>
      <c r="H11" s="60"/>
      <c r="I11" s="61"/>
      <c r="J11" s="73">
        <f t="shared" si="3"/>
        <v>0</v>
      </c>
      <c r="K11" s="58"/>
      <c r="L11" s="73">
        <f t="shared" si="4"/>
        <v>0</v>
      </c>
      <c r="M11" s="73">
        <f t="shared" si="5"/>
        <v>0</v>
      </c>
    </row>
    <row r="12" spans="1:13" s="4" customFormat="1" ht="25.5" customHeight="1">
      <c r="A12" s="324" t="s">
        <v>343</v>
      </c>
      <c r="B12" s="325"/>
      <c r="C12" s="325"/>
      <c r="D12" s="325"/>
      <c r="E12" s="325"/>
      <c r="F12" s="325"/>
      <c r="G12" s="325"/>
      <c r="H12" s="325"/>
      <c r="I12" s="326"/>
      <c r="J12" s="295">
        <f>SUM(J4:J11)</f>
        <v>0</v>
      </c>
      <c r="K12" s="296"/>
      <c r="L12" s="295">
        <f>SUM(L4:L11)</f>
        <v>0</v>
      </c>
      <c r="M12" s="295">
        <f>SUM(M4:M11)</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pageSetup orientation="landscape" r:id="rId1"/>
    </customSheetView>
  </customSheetViews>
  <mergeCells count="2">
    <mergeCell ref="A1:M2"/>
    <mergeCell ref="A12:I12"/>
  </mergeCells>
  <pageMargins left="0.7" right="0.7" top="0.75" bottom="0.75" header="0.3" footer="0.3"/>
  <pageSetup scale="49" fitToHeight="50" orientation="landscape" r:id="rId2"/>
  <headerFooter>
    <oddFooter>Page &amp;P of &amp;N</oddFooter>
  </headerFooter>
  <legacyDrawing r:id="rId3"/>
</worksheet>
</file>

<file path=xl/worksheets/sheet5.xml><?xml version="1.0" encoding="utf-8"?>
<worksheet xmlns="http://schemas.openxmlformats.org/spreadsheetml/2006/main" xmlns:r="http://schemas.openxmlformats.org/officeDocument/2006/relationships">
  <sheetPr codeName="Sheet21">
    <tabColor rgb="FFC00000"/>
    <pageSetUpPr fitToPage="1"/>
  </sheetPr>
  <dimension ref="A1:O54"/>
  <sheetViews>
    <sheetView showGridLines="0" workbookViewId="0">
      <pane xSplit="1" ySplit="3" topLeftCell="B4" activePane="bottomRight" state="frozen"/>
      <selection pane="topRight" activeCell="B1" sqref="B1"/>
      <selection pane="bottomLeft" activeCell="A4" sqref="A4"/>
      <selection pane="bottomRight" activeCell="H8" sqref="H8"/>
    </sheetView>
  </sheetViews>
  <sheetFormatPr defaultRowHeight="14.4"/>
  <cols>
    <col min="1" max="1" width="22.5546875" customWidth="1"/>
    <col min="2" max="2" width="54.6640625" customWidth="1"/>
    <col min="3" max="4" width="20.5546875" customWidth="1"/>
    <col min="5" max="5" width="13.109375" style="50" customWidth="1"/>
    <col min="6" max="6" width="14.6640625" style="50" customWidth="1"/>
    <col min="7" max="7" width="15" style="50" customWidth="1"/>
    <col min="8" max="8" width="11.88671875" style="228" customWidth="1"/>
    <col min="9" max="9" width="10.6640625" style="5" customWidth="1"/>
    <col min="10" max="10" width="13.6640625" style="50" customWidth="1"/>
    <col min="11" max="11" width="10.44140625" style="65" customWidth="1"/>
    <col min="12" max="12" width="12.44140625" style="28" customWidth="1"/>
    <col min="13" max="13" width="11.109375" style="8" customWidth="1"/>
    <col min="14" max="15" width="12.6640625" style="28" customWidth="1"/>
  </cols>
  <sheetData>
    <row r="1" spans="1:15" ht="21" customHeight="1">
      <c r="A1" s="327" t="s">
        <v>344</v>
      </c>
      <c r="B1" s="327"/>
      <c r="C1" s="327"/>
      <c r="D1" s="327"/>
      <c r="E1" s="327"/>
      <c r="F1" s="327"/>
      <c r="G1" s="327"/>
      <c r="H1" s="327"/>
      <c r="I1" s="327"/>
      <c r="J1" s="327"/>
      <c r="K1" s="327"/>
      <c r="L1" s="327"/>
      <c r="M1" s="327"/>
      <c r="N1" s="327"/>
      <c r="O1" s="327"/>
    </row>
    <row r="2" spans="1:15" s="4" customFormat="1" ht="20.25" customHeight="1">
      <c r="A2" s="328"/>
      <c r="B2" s="328"/>
      <c r="C2" s="328"/>
      <c r="D2" s="328"/>
      <c r="E2" s="328"/>
      <c r="F2" s="328"/>
      <c r="G2" s="328"/>
      <c r="H2" s="328"/>
      <c r="I2" s="328"/>
      <c r="J2" s="328"/>
      <c r="K2" s="328"/>
      <c r="L2" s="328"/>
      <c r="M2" s="328"/>
      <c r="N2" s="328"/>
      <c r="O2" s="328"/>
    </row>
    <row r="3" spans="1:15" s="4" customFormat="1" ht="36" customHeight="1">
      <c r="A3" s="79" t="s">
        <v>335</v>
      </c>
      <c r="B3" s="79" t="s">
        <v>4</v>
      </c>
      <c r="C3" s="79" t="s">
        <v>337</v>
      </c>
      <c r="D3" s="79" t="s">
        <v>336</v>
      </c>
      <c r="E3" s="79" t="s">
        <v>338</v>
      </c>
      <c r="F3" s="79" t="s">
        <v>339</v>
      </c>
      <c r="G3" s="79" t="s">
        <v>346</v>
      </c>
      <c r="H3" s="306" t="s">
        <v>347</v>
      </c>
      <c r="I3" s="80" t="s">
        <v>71</v>
      </c>
      <c r="J3" s="79" t="s">
        <v>361</v>
      </c>
      <c r="K3" s="81" t="s">
        <v>1</v>
      </c>
      <c r="L3" s="82" t="s">
        <v>73</v>
      </c>
      <c r="M3" s="83" t="s">
        <v>35</v>
      </c>
      <c r="N3" s="82" t="s">
        <v>74</v>
      </c>
      <c r="O3" s="82" t="s">
        <v>75</v>
      </c>
    </row>
    <row r="4" spans="1:15" s="14" customFormat="1" ht="60" customHeight="1">
      <c r="A4" s="74"/>
      <c r="B4" s="74"/>
      <c r="C4" s="74"/>
      <c r="D4" s="74"/>
      <c r="E4" s="75"/>
      <c r="F4" s="75"/>
      <c r="G4" s="75"/>
      <c r="H4" s="305"/>
      <c r="I4" s="76"/>
      <c r="J4" s="75"/>
      <c r="K4" s="77"/>
      <c r="L4" s="84">
        <f>I4*J4</f>
        <v>0</v>
      </c>
      <c r="M4" s="78"/>
      <c r="N4" s="84">
        <f>L4*M4</f>
        <v>0</v>
      </c>
      <c r="O4" s="84">
        <f>L4+N4</f>
        <v>0</v>
      </c>
    </row>
    <row r="5" spans="1:15" s="14" customFormat="1" ht="60" customHeight="1">
      <c r="A5" s="74"/>
      <c r="B5" s="74"/>
      <c r="C5" s="74"/>
      <c r="D5" s="74"/>
      <c r="E5" s="75"/>
      <c r="F5" s="75"/>
      <c r="G5" s="75"/>
      <c r="H5" s="305"/>
      <c r="I5" s="76"/>
      <c r="J5" s="75"/>
      <c r="K5" s="77"/>
      <c r="L5" s="84">
        <f t="shared" ref="L5:L53" si="0">I5*J5</f>
        <v>0</v>
      </c>
      <c r="M5" s="78"/>
      <c r="N5" s="84">
        <f t="shared" ref="N5:N53" si="1">L5*M5</f>
        <v>0</v>
      </c>
      <c r="O5" s="84">
        <f t="shared" ref="O5:O53" si="2">L5+N5</f>
        <v>0</v>
      </c>
    </row>
    <row r="6" spans="1:15" s="14" customFormat="1" ht="60" customHeight="1">
      <c r="A6" s="74"/>
      <c r="B6" s="74"/>
      <c r="C6" s="74"/>
      <c r="D6" s="74"/>
      <c r="E6" s="75"/>
      <c r="F6" s="75"/>
      <c r="G6" s="75"/>
      <c r="H6" s="305"/>
      <c r="I6" s="76"/>
      <c r="J6" s="75"/>
      <c r="K6" s="77"/>
      <c r="L6" s="84">
        <f t="shared" si="0"/>
        <v>0</v>
      </c>
      <c r="M6" s="78"/>
      <c r="N6" s="84">
        <f t="shared" si="1"/>
        <v>0</v>
      </c>
      <c r="O6" s="84">
        <f t="shared" si="2"/>
        <v>0</v>
      </c>
    </row>
    <row r="7" spans="1:15" s="14" customFormat="1" ht="60" customHeight="1">
      <c r="A7" s="74"/>
      <c r="B7" s="74"/>
      <c r="C7" s="74"/>
      <c r="D7" s="74"/>
      <c r="E7" s="75"/>
      <c r="F7" s="75"/>
      <c r="G7" s="75"/>
      <c r="H7" s="305"/>
      <c r="I7" s="76"/>
      <c r="J7" s="75"/>
      <c r="K7" s="77"/>
      <c r="L7" s="84">
        <f t="shared" si="0"/>
        <v>0</v>
      </c>
      <c r="M7" s="78"/>
      <c r="N7" s="84">
        <f t="shared" si="1"/>
        <v>0</v>
      </c>
      <c r="O7" s="84">
        <f t="shared" si="2"/>
        <v>0</v>
      </c>
    </row>
    <row r="8" spans="1:15" s="14" customFormat="1" ht="60" customHeight="1">
      <c r="A8" s="74"/>
      <c r="B8" s="74"/>
      <c r="C8" s="74"/>
      <c r="D8" s="74"/>
      <c r="E8" s="75"/>
      <c r="F8" s="75"/>
      <c r="G8" s="75"/>
      <c r="H8" s="305"/>
      <c r="I8" s="76"/>
      <c r="J8" s="75"/>
      <c r="K8" s="77"/>
      <c r="L8" s="84">
        <f t="shared" si="0"/>
        <v>0</v>
      </c>
      <c r="M8" s="78"/>
      <c r="N8" s="84">
        <f t="shared" si="1"/>
        <v>0</v>
      </c>
      <c r="O8" s="84">
        <f t="shared" si="2"/>
        <v>0</v>
      </c>
    </row>
    <row r="9" spans="1:15" s="14" customFormat="1" ht="60" customHeight="1">
      <c r="A9" s="74"/>
      <c r="B9" s="74"/>
      <c r="C9" s="74"/>
      <c r="D9" s="74"/>
      <c r="E9" s="75"/>
      <c r="F9" s="75"/>
      <c r="G9" s="75"/>
      <c r="H9" s="305"/>
      <c r="I9" s="76"/>
      <c r="J9" s="75"/>
      <c r="K9" s="77"/>
      <c r="L9" s="84">
        <f t="shared" si="0"/>
        <v>0</v>
      </c>
      <c r="M9" s="78"/>
      <c r="N9" s="84">
        <f t="shared" si="1"/>
        <v>0</v>
      </c>
      <c r="O9" s="84">
        <f t="shared" si="2"/>
        <v>0</v>
      </c>
    </row>
    <row r="10" spans="1:15" s="14" customFormat="1" ht="60" customHeight="1">
      <c r="A10" s="74"/>
      <c r="B10" s="74"/>
      <c r="C10" s="74"/>
      <c r="D10" s="74"/>
      <c r="E10" s="75"/>
      <c r="F10" s="75"/>
      <c r="G10" s="75"/>
      <c r="H10" s="305"/>
      <c r="I10" s="76"/>
      <c r="J10" s="75"/>
      <c r="K10" s="77"/>
      <c r="L10" s="84">
        <f t="shared" si="0"/>
        <v>0</v>
      </c>
      <c r="M10" s="78"/>
      <c r="N10" s="84">
        <f t="shared" si="1"/>
        <v>0</v>
      </c>
      <c r="O10" s="84">
        <f t="shared" si="2"/>
        <v>0</v>
      </c>
    </row>
    <row r="11" spans="1:15" s="14" customFormat="1" ht="60" customHeight="1">
      <c r="A11" s="74"/>
      <c r="B11" s="74"/>
      <c r="C11" s="74"/>
      <c r="D11" s="74"/>
      <c r="E11" s="75"/>
      <c r="F11" s="75"/>
      <c r="G11" s="75"/>
      <c r="H11" s="305"/>
      <c r="I11" s="76"/>
      <c r="J11" s="75"/>
      <c r="K11" s="77"/>
      <c r="L11" s="84">
        <f t="shared" si="0"/>
        <v>0</v>
      </c>
      <c r="M11" s="78"/>
      <c r="N11" s="84">
        <f t="shared" si="1"/>
        <v>0</v>
      </c>
      <c r="O11" s="84">
        <f t="shared" si="2"/>
        <v>0</v>
      </c>
    </row>
    <row r="12" spans="1:15" s="14" customFormat="1" ht="60" customHeight="1">
      <c r="A12" s="74"/>
      <c r="B12" s="74"/>
      <c r="C12" s="74"/>
      <c r="D12" s="74"/>
      <c r="E12" s="75"/>
      <c r="F12" s="75"/>
      <c r="G12" s="75"/>
      <c r="H12" s="305"/>
      <c r="I12" s="76"/>
      <c r="J12" s="75"/>
      <c r="K12" s="77"/>
      <c r="L12" s="84">
        <f t="shared" si="0"/>
        <v>0</v>
      </c>
      <c r="M12" s="78"/>
      <c r="N12" s="84">
        <f t="shared" si="1"/>
        <v>0</v>
      </c>
      <c r="O12" s="84">
        <f t="shared" si="2"/>
        <v>0</v>
      </c>
    </row>
    <row r="13" spans="1:15" s="14" customFormat="1" ht="60" customHeight="1">
      <c r="A13" s="74"/>
      <c r="B13" s="74"/>
      <c r="C13" s="74"/>
      <c r="D13" s="74"/>
      <c r="E13" s="75"/>
      <c r="F13" s="75"/>
      <c r="G13" s="75"/>
      <c r="H13" s="305"/>
      <c r="I13" s="76"/>
      <c r="J13" s="75"/>
      <c r="K13" s="77"/>
      <c r="L13" s="84">
        <f t="shared" si="0"/>
        <v>0</v>
      </c>
      <c r="M13" s="78"/>
      <c r="N13" s="84">
        <f t="shared" si="1"/>
        <v>0</v>
      </c>
      <c r="O13" s="84">
        <f t="shared" si="2"/>
        <v>0</v>
      </c>
    </row>
    <row r="14" spans="1:15" s="14" customFormat="1" ht="60" customHeight="1">
      <c r="A14" s="74"/>
      <c r="B14" s="74"/>
      <c r="C14" s="74"/>
      <c r="D14" s="74"/>
      <c r="E14" s="75"/>
      <c r="F14" s="75"/>
      <c r="G14" s="75"/>
      <c r="H14" s="305"/>
      <c r="I14" s="76"/>
      <c r="J14" s="75"/>
      <c r="K14" s="77"/>
      <c r="L14" s="84">
        <f t="shared" si="0"/>
        <v>0</v>
      </c>
      <c r="M14" s="78"/>
      <c r="N14" s="84">
        <f t="shared" si="1"/>
        <v>0</v>
      </c>
      <c r="O14" s="84">
        <f t="shared" si="2"/>
        <v>0</v>
      </c>
    </row>
    <row r="15" spans="1:15" s="14" customFormat="1" ht="60" customHeight="1">
      <c r="A15" s="74"/>
      <c r="B15" s="74"/>
      <c r="C15" s="74"/>
      <c r="D15" s="74"/>
      <c r="E15" s="75"/>
      <c r="F15" s="75"/>
      <c r="G15" s="75"/>
      <c r="H15" s="305"/>
      <c r="I15" s="76"/>
      <c r="J15" s="75"/>
      <c r="K15" s="77"/>
      <c r="L15" s="84">
        <f t="shared" si="0"/>
        <v>0</v>
      </c>
      <c r="M15" s="78"/>
      <c r="N15" s="84">
        <f t="shared" si="1"/>
        <v>0</v>
      </c>
      <c r="O15" s="84">
        <f t="shared" si="2"/>
        <v>0</v>
      </c>
    </row>
    <row r="16" spans="1:15" s="14" customFormat="1" ht="60" customHeight="1">
      <c r="A16" s="74"/>
      <c r="B16" s="74"/>
      <c r="C16" s="74"/>
      <c r="D16" s="74"/>
      <c r="E16" s="75"/>
      <c r="F16" s="75"/>
      <c r="G16" s="75"/>
      <c r="H16" s="305"/>
      <c r="I16" s="76"/>
      <c r="J16" s="75"/>
      <c r="K16" s="77"/>
      <c r="L16" s="84">
        <f t="shared" si="0"/>
        <v>0</v>
      </c>
      <c r="M16" s="78"/>
      <c r="N16" s="84">
        <f t="shared" si="1"/>
        <v>0</v>
      </c>
      <c r="O16" s="84">
        <f t="shared" si="2"/>
        <v>0</v>
      </c>
    </row>
    <row r="17" spans="1:15" s="14" customFormat="1" ht="60" customHeight="1">
      <c r="A17" s="74"/>
      <c r="B17" s="74"/>
      <c r="C17" s="74"/>
      <c r="D17" s="74"/>
      <c r="E17" s="75"/>
      <c r="F17" s="75"/>
      <c r="G17" s="75"/>
      <c r="H17" s="305"/>
      <c r="I17" s="76"/>
      <c r="J17" s="75"/>
      <c r="K17" s="77"/>
      <c r="L17" s="84">
        <f t="shared" si="0"/>
        <v>0</v>
      </c>
      <c r="M17" s="78"/>
      <c r="N17" s="84">
        <f t="shared" si="1"/>
        <v>0</v>
      </c>
      <c r="O17" s="84">
        <f t="shared" si="2"/>
        <v>0</v>
      </c>
    </row>
    <row r="18" spans="1:15" s="14" customFormat="1" ht="60" customHeight="1">
      <c r="A18" s="74"/>
      <c r="B18" s="74"/>
      <c r="C18" s="74"/>
      <c r="D18" s="74"/>
      <c r="E18" s="75"/>
      <c r="F18" s="75"/>
      <c r="G18" s="75"/>
      <c r="H18" s="305"/>
      <c r="I18" s="76"/>
      <c r="J18" s="75"/>
      <c r="K18" s="77"/>
      <c r="L18" s="84">
        <f t="shared" si="0"/>
        <v>0</v>
      </c>
      <c r="M18" s="78"/>
      <c r="N18" s="84">
        <f t="shared" si="1"/>
        <v>0</v>
      </c>
      <c r="O18" s="84">
        <f t="shared" si="2"/>
        <v>0</v>
      </c>
    </row>
    <row r="19" spans="1:15" s="14" customFormat="1" ht="60" customHeight="1">
      <c r="A19" s="74"/>
      <c r="B19" s="74"/>
      <c r="C19" s="74"/>
      <c r="D19" s="74"/>
      <c r="E19" s="75"/>
      <c r="F19" s="75"/>
      <c r="G19" s="75"/>
      <c r="H19" s="305"/>
      <c r="I19" s="76"/>
      <c r="J19" s="75"/>
      <c r="K19" s="77"/>
      <c r="L19" s="84">
        <f t="shared" si="0"/>
        <v>0</v>
      </c>
      <c r="M19" s="78"/>
      <c r="N19" s="84">
        <f t="shared" si="1"/>
        <v>0</v>
      </c>
      <c r="O19" s="84">
        <f t="shared" si="2"/>
        <v>0</v>
      </c>
    </row>
    <row r="20" spans="1:15" s="14" customFormat="1" ht="60" customHeight="1">
      <c r="A20" s="74"/>
      <c r="B20" s="74"/>
      <c r="C20" s="74"/>
      <c r="D20" s="74"/>
      <c r="E20" s="75"/>
      <c r="F20" s="75"/>
      <c r="G20" s="75"/>
      <c r="H20" s="305"/>
      <c r="I20" s="76"/>
      <c r="J20" s="75"/>
      <c r="K20" s="77"/>
      <c r="L20" s="84">
        <f t="shared" si="0"/>
        <v>0</v>
      </c>
      <c r="M20" s="78"/>
      <c r="N20" s="84">
        <f t="shared" si="1"/>
        <v>0</v>
      </c>
      <c r="O20" s="84">
        <f t="shared" si="2"/>
        <v>0</v>
      </c>
    </row>
    <row r="21" spans="1:15" s="14" customFormat="1" ht="60" customHeight="1">
      <c r="A21" s="74"/>
      <c r="B21" s="74"/>
      <c r="C21" s="74"/>
      <c r="D21" s="74"/>
      <c r="E21" s="75"/>
      <c r="F21" s="75"/>
      <c r="G21" s="75"/>
      <c r="H21" s="305"/>
      <c r="I21" s="76"/>
      <c r="J21" s="75"/>
      <c r="K21" s="77"/>
      <c r="L21" s="84">
        <f t="shared" si="0"/>
        <v>0</v>
      </c>
      <c r="M21" s="78"/>
      <c r="N21" s="84">
        <f t="shared" si="1"/>
        <v>0</v>
      </c>
      <c r="O21" s="84">
        <f t="shared" si="2"/>
        <v>0</v>
      </c>
    </row>
    <row r="22" spans="1:15" s="14" customFormat="1" ht="60" customHeight="1">
      <c r="A22" s="74"/>
      <c r="B22" s="74"/>
      <c r="C22" s="74"/>
      <c r="D22" s="74"/>
      <c r="E22" s="75"/>
      <c r="F22" s="75"/>
      <c r="G22" s="75"/>
      <c r="H22" s="305"/>
      <c r="I22" s="76"/>
      <c r="J22" s="75"/>
      <c r="K22" s="77"/>
      <c r="L22" s="84">
        <f t="shared" si="0"/>
        <v>0</v>
      </c>
      <c r="M22" s="78"/>
      <c r="N22" s="84">
        <f t="shared" si="1"/>
        <v>0</v>
      </c>
      <c r="O22" s="84">
        <f t="shared" si="2"/>
        <v>0</v>
      </c>
    </row>
    <row r="23" spans="1:15" s="14" customFormat="1" ht="60" customHeight="1">
      <c r="A23" s="74"/>
      <c r="B23" s="74"/>
      <c r="C23" s="74"/>
      <c r="D23" s="74"/>
      <c r="E23" s="75"/>
      <c r="F23" s="75"/>
      <c r="G23" s="75"/>
      <c r="H23" s="305"/>
      <c r="I23" s="76"/>
      <c r="J23" s="75"/>
      <c r="K23" s="77"/>
      <c r="L23" s="84">
        <f t="shared" si="0"/>
        <v>0</v>
      </c>
      <c r="M23" s="78"/>
      <c r="N23" s="84">
        <f t="shared" si="1"/>
        <v>0</v>
      </c>
      <c r="O23" s="84">
        <f t="shared" si="2"/>
        <v>0</v>
      </c>
    </row>
    <row r="24" spans="1:15" s="14" customFormat="1" ht="60" customHeight="1">
      <c r="A24" s="74"/>
      <c r="B24" s="74"/>
      <c r="C24" s="74"/>
      <c r="D24" s="74"/>
      <c r="E24" s="75"/>
      <c r="F24" s="75"/>
      <c r="G24" s="75"/>
      <c r="H24" s="305"/>
      <c r="I24" s="76"/>
      <c r="J24" s="75"/>
      <c r="K24" s="77"/>
      <c r="L24" s="84">
        <f t="shared" si="0"/>
        <v>0</v>
      </c>
      <c r="M24" s="78"/>
      <c r="N24" s="84">
        <f t="shared" si="1"/>
        <v>0</v>
      </c>
      <c r="O24" s="84">
        <f t="shared" si="2"/>
        <v>0</v>
      </c>
    </row>
    <row r="25" spans="1:15" s="14" customFormat="1" ht="60" customHeight="1">
      <c r="A25" s="74"/>
      <c r="B25" s="74"/>
      <c r="C25" s="74"/>
      <c r="D25" s="74"/>
      <c r="E25" s="75"/>
      <c r="F25" s="75"/>
      <c r="G25" s="75"/>
      <c r="H25" s="305"/>
      <c r="I25" s="76"/>
      <c r="J25" s="75"/>
      <c r="K25" s="77"/>
      <c r="L25" s="84">
        <f t="shared" si="0"/>
        <v>0</v>
      </c>
      <c r="M25" s="78"/>
      <c r="N25" s="84">
        <f t="shared" si="1"/>
        <v>0</v>
      </c>
      <c r="O25" s="84">
        <f t="shared" si="2"/>
        <v>0</v>
      </c>
    </row>
    <row r="26" spans="1:15" s="14" customFormat="1" ht="60" customHeight="1">
      <c r="A26" s="74"/>
      <c r="B26" s="74"/>
      <c r="C26" s="74"/>
      <c r="D26" s="74"/>
      <c r="E26" s="75"/>
      <c r="F26" s="75"/>
      <c r="G26" s="75"/>
      <c r="H26" s="305"/>
      <c r="I26" s="76"/>
      <c r="J26" s="75"/>
      <c r="K26" s="77"/>
      <c r="L26" s="84">
        <f t="shared" si="0"/>
        <v>0</v>
      </c>
      <c r="M26" s="78"/>
      <c r="N26" s="84">
        <f t="shared" si="1"/>
        <v>0</v>
      </c>
      <c r="O26" s="84">
        <f t="shared" si="2"/>
        <v>0</v>
      </c>
    </row>
    <row r="27" spans="1:15" s="14" customFormat="1" ht="60" customHeight="1">
      <c r="A27" s="74"/>
      <c r="B27" s="74"/>
      <c r="C27" s="74"/>
      <c r="D27" s="74"/>
      <c r="E27" s="75"/>
      <c r="F27" s="75"/>
      <c r="G27" s="75"/>
      <c r="H27" s="305"/>
      <c r="I27" s="76"/>
      <c r="J27" s="75"/>
      <c r="K27" s="77"/>
      <c r="L27" s="84">
        <f t="shared" si="0"/>
        <v>0</v>
      </c>
      <c r="M27" s="78"/>
      <c r="N27" s="84">
        <f t="shared" si="1"/>
        <v>0</v>
      </c>
      <c r="O27" s="84">
        <f t="shared" si="2"/>
        <v>0</v>
      </c>
    </row>
    <row r="28" spans="1:15" s="14" customFormat="1" ht="60" customHeight="1">
      <c r="A28" s="74"/>
      <c r="B28" s="74"/>
      <c r="C28" s="74"/>
      <c r="D28" s="74"/>
      <c r="E28" s="75"/>
      <c r="F28" s="75"/>
      <c r="G28" s="75"/>
      <c r="H28" s="305"/>
      <c r="I28" s="76"/>
      <c r="J28" s="75"/>
      <c r="K28" s="77"/>
      <c r="L28" s="84">
        <f t="shared" si="0"/>
        <v>0</v>
      </c>
      <c r="M28" s="78"/>
      <c r="N28" s="84">
        <f t="shared" si="1"/>
        <v>0</v>
      </c>
      <c r="O28" s="84">
        <f t="shared" si="2"/>
        <v>0</v>
      </c>
    </row>
    <row r="29" spans="1:15" s="14" customFormat="1" ht="60" customHeight="1">
      <c r="A29" s="74"/>
      <c r="B29" s="74"/>
      <c r="C29" s="74"/>
      <c r="D29" s="74"/>
      <c r="E29" s="75"/>
      <c r="F29" s="75"/>
      <c r="G29" s="75"/>
      <c r="H29" s="305"/>
      <c r="I29" s="76"/>
      <c r="J29" s="75"/>
      <c r="K29" s="77"/>
      <c r="L29" s="84">
        <f t="shared" si="0"/>
        <v>0</v>
      </c>
      <c r="M29" s="78"/>
      <c r="N29" s="84">
        <f t="shared" si="1"/>
        <v>0</v>
      </c>
      <c r="O29" s="84">
        <f t="shared" si="2"/>
        <v>0</v>
      </c>
    </row>
    <row r="30" spans="1:15" s="14" customFormat="1" ht="60" customHeight="1">
      <c r="A30" s="74"/>
      <c r="B30" s="74"/>
      <c r="C30" s="74"/>
      <c r="D30" s="74"/>
      <c r="E30" s="75"/>
      <c r="F30" s="75"/>
      <c r="G30" s="75"/>
      <c r="H30" s="305"/>
      <c r="I30" s="76"/>
      <c r="J30" s="75"/>
      <c r="K30" s="77"/>
      <c r="L30" s="84">
        <f t="shared" si="0"/>
        <v>0</v>
      </c>
      <c r="M30" s="78"/>
      <c r="N30" s="84">
        <f t="shared" si="1"/>
        <v>0</v>
      </c>
      <c r="O30" s="84">
        <f t="shared" si="2"/>
        <v>0</v>
      </c>
    </row>
    <row r="31" spans="1:15" s="14" customFormat="1" ht="60" customHeight="1">
      <c r="A31" s="74"/>
      <c r="B31" s="74"/>
      <c r="C31" s="74"/>
      <c r="D31" s="74"/>
      <c r="E31" s="75"/>
      <c r="F31" s="75"/>
      <c r="G31" s="75"/>
      <c r="H31" s="305"/>
      <c r="I31" s="76"/>
      <c r="J31" s="75"/>
      <c r="K31" s="77"/>
      <c r="L31" s="84">
        <f t="shared" si="0"/>
        <v>0</v>
      </c>
      <c r="M31" s="78"/>
      <c r="N31" s="84">
        <f t="shared" si="1"/>
        <v>0</v>
      </c>
      <c r="O31" s="84">
        <f t="shared" si="2"/>
        <v>0</v>
      </c>
    </row>
    <row r="32" spans="1:15" s="14" customFormat="1" ht="60" customHeight="1">
      <c r="A32" s="74"/>
      <c r="B32" s="74"/>
      <c r="C32" s="74"/>
      <c r="D32" s="74"/>
      <c r="E32" s="75"/>
      <c r="F32" s="75"/>
      <c r="G32" s="75"/>
      <c r="H32" s="305"/>
      <c r="I32" s="76"/>
      <c r="J32" s="75"/>
      <c r="K32" s="77"/>
      <c r="L32" s="84">
        <f t="shared" si="0"/>
        <v>0</v>
      </c>
      <c r="M32" s="78"/>
      <c r="N32" s="84">
        <f t="shared" si="1"/>
        <v>0</v>
      </c>
      <c r="O32" s="84">
        <f t="shared" si="2"/>
        <v>0</v>
      </c>
    </row>
    <row r="33" spans="1:15" s="14" customFormat="1" ht="60" customHeight="1">
      <c r="A33" s="74"/>
      <c r="B33" s="74"/>
      <c r="C33" s="74"/>
      <c r="D33" s="74"/>
      <c r="E33" s="75"/>
      <c r="F33" s="75"/>
      <c r="G33" s="75"/>
      <c r="H33" s="305"/>
      <c r="I33" s="76"/>
      <c r="J33" s="75"/>
      <c r="K33" s="77"/>
      <c r="L33" s="84">
        <f t="shared" si="0"/>
        <v>0</v>
      </c>
      <c r="M33" s="78"/>
      <c r="N33" s="84">
        <f t="shared" si="1"/>
        <v>0</v>
      </c>
      <c r="O33" s="84">
        <f t="shared" si="2"/>
        <v>0</v>
      </c>
    </row>
    <row r="34" spans="1:15" s="14" customFormat="1" ht="60" customHeight="1">
      <c r="A34" s="74"/>
      <c r="B34" s="74"/>
      <c r="C34" s="74"/>
      <c r="D34" s="74"/>
      <c r="E34" s="75"/>
      <c r="F34" s="75"/>
      <c r="G34" s="75"/>
      <c r="H34" s="305"/>
      <c r="I34" s="76"/>
      <c r="J34" s="75"/>
      <c r="K34" s="77"/>
      <c r="L34" s="84">
        <f t="shared" si="0"/>
        <v>0</v>
      </c>
      <c r="M34" s="78"/>
      <c r="N34" s="84">
        <f t="shared" si="1"/>
        <v>0</v>
      </c>
      <c r="O34" s="84">
        <f t="shared" si="2"/>
        <v>0</v>
      </c>
    </row>
    <row r="35" spans="1:15" s="14" customFormat="1" ht="60" customHeight="1">
      <c r="A35" s="74"/>
      <c r="B35" s="74"/>
      <c r="C35" s="74"/>
      <c r="D35" s="74"/>
      <c r="E35" s="75"/>
      <c r="F35" s="75"/>
      <c r="G35" s="75"/>
      <c r="H35" s="305"/>
      <c r="I35" s="76"/>
      <c r="J35" s="75"/>
      <c r="K35" s="77"/>
      <c r="L35" s="84">
        <f t="shared" si="0"/>
        <v>0</v>
      </c>
      <c r="M35" s="78"/>
      <c r="N35" s="84">
        <f t="shared" si="1"/>
        <v>0</v>
      </c>
      <c r="O35" s="84">
        <f t="shared" si="2"/>
        <v>0</v>
      </c>
    </row>
    <row r="36" spans="1:15" s="14" customFormat="1" ht="60" customHeight="1">
      <c r="A36" s="74"/>
      <c r="B36" s="74"/>
      <c r="C36" s="74"/>
      <c r="D36" s="74"/>
      <c r="E36" s="75"/>
      <c r="F36" s="75"/>
      <c r="G36" s="75"/>
      <c r="H36" s="305"/>
      <c r="I36" s="76"/>
      <c r="J36" s="75"/>
      <c r="K36" s="77"/>
      <c r="L36" s="84">
        <f t="shared" si="0"/>
        <v>0</v>
      </c>
      <c r="M36" s="78"/>
      <c r="N36" s="84">
        <f t="shared" si="1"/>
        <v>0</v>
      </c>
      <c r="O36" s="84">
        <f t="shared" si="2"/>
        <v>0</v>
      </c>
    </row>
    <row r="37" spans="1:15" s="14" customFormat="1" ht="60" customHeight="1">
      <c r="A37" s="74"/>
      <c r="B37" s="74"/>
      <c r="C37" s="74"/>
      <c r="D37" s="74"/>
      <c r="E37" s="75"/>
      <c r="F37" s="75"/>
      <c r="G37" s="75"/>
      <c r="H37" s="305"/>
      <c r="I37" s="76"/>
      <c r="J37" s="75"/>
      <c r="K37" s="77"/>
      <c r="L37" s="84">
        <f t="shared" si="0"/>
        <v>0</v>
      </c>
      <c r="M37" s="78"/>
      <c r="N37" s="84">
        <f t="shared" si="1"/>
        <v>0</v>
      </c>
      <c r="O37" s="84">
        <f t="shared" si="2"/>
        <v>0</v>
      </c>
    </row>
    <row r="38" spans="1:15" s="14" customFormat="1" ht="60" customHeight="1">
      <c r="A38" s="74"/>
      <c r="B38" s="74"/>
      <c r="C38" s="74"/>
      <c r="D38" s="74"/>
      <c r="E38" s="75"/>
      <c r="F38" s="75"/>
      <c r="G38" s="75"/>
      <c r="H38" s="305"/>
      <c r="I38" s="76"/>
      <c r="J38" s="75"/>
      <c r="K38" s="77"/>
      <c r="L38" s="84">
        <f t="shared" si="0"/>
        <v>0</v>
      </c>
      <c r="M38" s="78"/>
      <c r="N38" s="84">
        <f t="shared" si="1"/>
        <v>0</v>
      </c>
      <c r="O38" s="84">
        <f t="shared" si="2"/>
        <v>0</v>
      </c>
    </row>
    <row r="39" spans="1:15" s="14" customFormat="1" ht="60" customHeight="1">
      <c r="A39" s="74"/>
      <c r="B39" s="74"/>
      <c r="C39" s="74"/>
      <c r="D39" s="74"/>
      <c r="E39" s="75"/>
      <c r="F39" s="75"/>
      <c r="G39" s="75"/>
      <c r="H39" s="305"/>
      <c r="I39" s="76"/>
      <c r="J39" s="75"/>
      <c r="K39" s="77"/>
      <c r="L39" s="84">
        <f t="shared" si="0"/>
        <v>0</v>
      </c>
      <c r="M39" s="78"/>
      <c r="N39" s="84">
        <f t="shared" si="1"/>
        <v>0</v>
      </c>
      <c r="O39" s="84">
        <f t="shared" si="2"/>
        <v>0</v>
      </c>
    </row>
    <row r="40" spans="1:15" s="14" customFormat="1" ht="60" customHeight="1">
      <c r="A40" s="74"/>
      <c r="B40" s="74"/>
      <c r="C40" s="74"/>
      <c r="D40" s="74"/>
      <c r="E40" s="75"/>
      <c r="F40" s="75"/>
      <c r="G40" s="75"/>
      <c r="H40" s="305"/>
      <c r="I40" s="76"/>
      <c r="J40" s="75"/>
      <c r="K40" s="77"/>
      <c r="L40" s="84">
        <f t="shared" si="0"/>
        <v>0</v>
      </c>
      <c r="M40" s="78"/>
      <c r="N40" s="84">
        <f t="shared" si="1"/>
        <v>0</v>
      </c>
      <c r="O40" s="84">
        <f t="shared" si="2"/>
        <v>0</v>
      </c>
    </row>
    <row r="41" spans="1:15" s="14" customFormat="1" ht="60" customHeight="1">
      <c r="A41" s="74"/>
      <c r="B41" s="74"/>
      <c r="C41" s="74"/>
      <c r="D41" s="74"/>
      <c r="E41" s="75"/>
      <c r="F41" s="75"/>
      <c r="G41" s="75"/>
      <c r="H41" s="305"/>
      <c r="I41" s="76"/>
      <c r="J41" s="75"/>
      <c r="K41" s="77"/>
      <c r="L41" s="84">
        <f t="shared" si="0"/>
        <v>0</v>
      </c>
      <c r="M41" s="78"/>
      <c r="N41" s="84">
        <f t="shared" si="1"/>
        <v>0</v>
      </c>
      <c r="O41" s="84">
        <f t="shared" si="2"/>
        <v>0</v>
      </c>
    </row>
    <row r="42" spans="1:15" s="14" customFormat="1" ht="60" customHeight="1">
      <c r="A42" s="74"/>
      <c r="B42" s="74"/>
      <c r="C42" s="74"/>
      <c r="D42" s="74"/>
      <c r="E42" s="75"/>
      <c r="F42" s="75"/>
      <c r="G42" s="75"/>
      <c r="H42" s="305"/>
      <c r="I42" s="76"/>
      <c r="J42" s="75"/>
      <c r="K42" s="77"/>
      <c r="L42" s="84">
        <f t="shared" si="0"/>
        <v>0</v>
      </c>
      <c r="M42" s="78"/>
      <c r="N42" s="84">
        <f t="shared" si="1"/>
        <v>0</v>
      </c>
      <c r="O42" s="84">
        <f t="shared" si="2"/>
        <v>0</v>
      </c>
    </row>
    <row r="43" spans="1:15" s="14" customFormat="1" ht="60" customHeight="1">
      <c r="A43" s="74"/>
      <c r="B43" s="74"/>
      <c r="C43" s="74"/>
      <c r="D43" s="74"/>
      <c r="E43" s="75"/>
      <c r="F43" s="75"/>
      <c r="G43" s="75"/>
      <c r="H43" s="305"/>
      <c r="I43" s="76"/>
      <c r="J43" s="75"/>
      <c r="K43" s="77"/>
      <c r="L43" s="84">
        <f t="shared" si="0"/>
        <v>0</v>
      </c>
      <c r="M43" s="78"/>
      <c r="N43" s="84">
        <f t="shared" si="1"/>
        <v>0</v>
      </c>
      <c r="O43" s="84">
        <f t="shared" si="2"/>
        <v>0</v>
      </c>
    </row>
    <row r="44" spans="1:15" s="14" customFormat="1" ht="60" customHeight="1">
      <c r="A44" s="74"/>
      <c r="B44" s="74"/>
      <c r="C44" s="74"/>
      <c r="D44" s="74"/>
      <c r="E44" s="75"/>
      <c r="F44" s="75"/>
      <c r="G44" s="75"/>
      <c r="H44" s="305"/>
      <c r="I44" s="76"/>
      <c r="J44" s="75"/>
      <c r="K44" s="77"/>
      <c r="L44" s="84">
        <f t="shared" si="0"/>
        <v>0</v>
      </c>
      <c r="M44" s="78"/>
      <c r="N44" s="84">
        <f t="shared" si="1"/>
        <v>0</v>
      </c>
      <c r="O44" s="84">
        <f t="shared" si="2"/>
        <v>0</v>
      </c>
    </row>
    <row r="45" spans="1:15" s="14" customFormat="1" ht="60" customHeight="1">
      <c r="A45" s="74"/>
      <c r="B45" s="74"/>
      <c r="C45" s="74"/>
      <c r="D45" s="74"/>
      <c r="E45" s="75"/>
      <c r="F45" s="75"/>
      <c r="G45" s="75"/>
      <c r="H45" s="305"/>
      <c r="I45" s="76"/>
      <c r="J45" s="75"/>
      <c r="K45" s="77"/>
      <c r="L45" s="84">
        <f t="shared" si="0"/>
        <v>0</v>
      </c>
      <c r="M45" s="78"/>
      <c r="N45" s="84">
        <f t="shared" si="1"/>
        <v>0</v>
      </c>
      <c r="O45" s="84">
        <f t="shared" si="2"/>
        <v>0</v>
      </c>
    </row>
    <row r="46" spans="1:15" s="14" customFormat="1" ht="60" customHeight="1">
      <c r="A46" s="74"/>
      <c r="B46" s="74"/>
      <c r="C46" s="74"/>
      <c r="D46" s="74"/>
      <c r="E46" s="75"/>
      <c r="F46" s="75"/>
      <c r="G46" s="75"/>
      <c r="H46" s="305"/>
      <c r="I46" s="76"/>
      <c r="J46" s="75"/>
      <c r="K46" s="77"/>
      <c r="L46" s="84">
        <f t="shared" si="0"/>
        <v>0</v>
      </c>
      <c r="M46" s="78"/>
      <c r="N46" s="84">
        <f t="shared" si="1"/>
        <v>0</v>
      </c>
      <c r="O46" s="84">
        <f t="shared" si="2"/>
        <v>0</v>
      </c>
    </row>
    <row r="47" spans="1:15" s="14" customFormat="1" ht="60" customHeight="1">
      <c r="A47" s="74"/>
      <c r="B47" s="74"/>
      <c r="C47" s="74"/>
      <c r="D47" s="74"/>
      <c r="E47" s="75"/>
      <c r="F47" s="75"/>
      <c r="G47" s="75"/>
      <c r="H47" s="305"/>
      <c r="I47" s="76"/>
      <c r="J47" s="75"/>
      <c r="K47" s="77"/>
      <c r="L47" s="84">
        <f t="shared" si="0"/>
        <v>0</v>
      </c>
      <c r="M47" s="78"/>
      <c r="N47" s="84">
        <f t="shared" si="1"/>
        <v>0</v>
      </c>
      <c r="O47" s="84">
        <f t="shared" si="2"/>
        <v>0</v>
      </c>
    </row>
    <row r="48" spans="1:15" s="14" customFormat="1" ht="60" customHeight="1">
      <c r="A48" s="74"/>
      <c r="B48" s="74"/>
      <c r="C48" s="74"/>
      <c r="D48" s="74"/>
      <c r="E48" s="75"/>
      <c r="F48" s="75"/>
      <c r="G48" s="75"/>
      <c r="H48" s="305"/>
      <c r="I48" s="76"/>
      <c r="J48" s="75"/>
      <c r="K48" s="77"/>
      <c r="L48" s="84">
        <f t="shared" si="0"/>
        <v>0</v>
      </c>
      <c r="M48" s="78"/>
      <c r="N48" s="84">
        <f t="shared" si="1"/>
        <v>0</v>
      </c>
      <c r="O48" s="84">
        <f t="shared" si="2"/>
        <v>0</v>
      </c>
    </row>
    <row r="49" spans="1:15" s="14" customFormat="1" ht="60" customHeight="1">
      <c r="A49" s="74"/>
      <c r="B49" s="74"/>
      <c r="C49" s="74"/>
      <c r="D49" s="74"/>
      <c r="E49" s="75"/>
      <c r="F49" s="75"/>
      <c r="G49" s="75"/>
      <c r="H49" s="305"/>
      <c r="I49" s="76"/>
      <c r="J49" s="75"/>
      <c r="K49" s="77"/>
      <c r="L49" s="84">
        <f t="shared" si="0"/>
        <v>0</v>
      </c>
      <c r="M49" s="78"/>
      <c r="N49" s="84">
        <f t="shared" si="1"/>
        <v>0</v>
      </c>
      <c r="O49" s="84">
        <f t="shared" si="2"/>
        <v>0</v>
      </c>
    </row>
    <row r="50" spans="1:15" s="14" customFormat="1" ht="60" customHeight="1">
      <c r="A50" s="74"/>
      <c r="B50" s="74"/>
      <c r="C50" s="74"/>
      <c r="D50" s="74"/>
      <c r="E50" s="75"/>
      <c r="F50" s="75"/>
      <c r="G50" s="75"/>
      <c r="H50" s="305"/>
      <c r="I50" s="76"/>
      <c r="J50" s="75"/>
      <c r="K50" s="77"/>
      <c r="L50" s="84">
        <f t="shared" si="0"/>
        <v>0</v>
      </c>
      <c r="M50" s="78"/>
      <c r="N50" s="84">
        <f t="shared" si="1"/>
        <v>0</v>
      </c>
      <c r="O50" s="84">
        <f t="shared" si="2"/>
        <v>0</v>
      </c>
    </row>
    <row r="51" spans="1:15" s="14" customFormat="1" ht="60" customHeight="1">
      <c r="A51" s="74"/>
      <c r="B51" s="74"/>
      <c r="C51" s="74"/>
      <c r="D51" s="74"/>
      <c r="E51" s="75"/>
      <c r="F51" s="75"/>
      <c r="G51" s="75"/>
      <c r="H51" s="305"/>
      <c r="I51" s="76"/>
      <c r="J51" s="75"/>
      <c r="K51" s="77"/>
      <c r="L51" s="84">
        <f t="shared" si="0"/>
        <v>0</v>
      </c>
      <c r="M51" s="78"/>
      <c r="N51" s="84">
        <f t="shared" si="1"/>
        <v>0</v>
      </c>
      <c r="O51" s="84">
        <f t="shared" si="2"/>
        <v>0</v>
      </c>
    </row>
    <row r="52" spans="1:15" s="14" customFormat="1" ht="60" customHeight="1">
      <c r="A52" s="74"/>
      <c r="B52" s="74"/>
      <c r="C52" s="74"/>
      <c r="D52" s="74"/>
      <c r="E52" s="75"/>
      <c r="F52" s="75"/>
      <c r="G52" s="75"/>
      <c r="H52" s="305"/>
      <c r="I52" s="76"/>
      <c r="J52" s="75"/>
      <c r="K52" s="77"/>
      <c r="L52" s="84">
        <f t="shared" si="0"/>
        <v>0</v>
      </c>
      <c r="M52" s="78"/>
      <c r="N52" s="84">
        <f t="shared" si="1"/>
        <v>0</v>
      </c>
      <c r="O52" s="84">
        <f t="shared" si="2"/>
        <v>0</v>
      </c>
    </row>
    <row r="53" spans="1:15" s="14" customFormat="1" ht="60" customHeight="1">
      <c r="A53" s="74"/>
      <c r="B53" s="74"/>
      <c r="C53" s="74"/>
      <c r="D53" s="74"/>
      <c r="E53" s="75"/>
      <c r="F53" s="75"/>
      <c r="G53" s="75"/>
      <c r="H53" s="305"/>
      <c r="I53" s="76"/>
      <c r="J53" s="75"/>
      <c r="K53" s="77"/>
      <c r="L53" s="84">
        <f t="shared" si="0"/>
        <v>0</v>
      </c>
      <c r="M53" s="78"/>
      <c r="N53" s="84">
        <f t="shared" si="1"/>
        <v>0</v>
      </c>
      <c r="O53" s="84">
        <f t="shared" si="2"/>
        <v>0</v>
      </c>
    </row>
    <row r="54" spans="1:15" s="4" customFormat="1" ht="26.25" customHeight="1">
      <c r="A54" s="329" t="s">
        <v>345</v>
      </c>
      <c r="B54" s="330"/>
      <c r="C54" s="330"/>
      <c r="D54" s="330"/>
      <c r="E54" s="330"/>
      <c r="F54" s="330"/>
      <c r="G54" s="330"/>
      <c r="H54" s="330"/>
      <c r="I54" s="330"/>
      <c r="J54" s="330"/>
      <c r="K54" s="331"/>
      <c r="L54" s="265">
        <f>SUM(L4:L53)</f>
        <v>0</v>
      </c>
      <c r="M54" s="266"/>
      <c r="N54" s="265">
        <f>SUM(N4:N53)</f>
        <v>0</v>
      </c>
      <c r="O54" s="265">
        <f>SUM(O4:O53)</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customSheetView>
  </customSheetViews>
  <mergeCells count="2">
    <mergeCell ref="A1:O2"/>
    <mergeCell ref="A54:K54"/>
  </mergeCells>
  <pageMargins left="0.7" right="0.7" top="0.75" bottom="0.75" header="0.3" footer="0.3"/>
  <pageSetup scale="47" fitToHeight="50" orientation="landscape" r:id="rId1"/>
  <headerFooter>
    <oddFooter>Page &amp;P of &amp;N</oddFooter>
  </headerFooter>
  <legacyDrawing r:id="rId2"/>
</worksheet>
</file>

<file path=xl/worksheets/sheet6.xml><?xml version="1.0" encoding="utf-8"?>
<worksheet xmlns="http://schemas.openxmlformats.org/spreadsheetml/2006/main" xmlns:r="http://schemas.openxmlformats.org/officeDocument/2006/relationships">
  <sheetPr codeName="Sheet22">
    <tabColor rgb="FFC00000"/>
    <pageSetUpPr fitToPage="1"/>
  </sheetPr>
  <dimension ref="A1:M13"/>
  <sheetViews>
    <sheetView showGridLines="0" workbookViewId="0">
      <pane xSplit="1" ySplit="3" topLeftCell="B4" activePane="bottomRight" state="frozen"/>
      <selection pane="topRight" activeCell="B1" sqref="B1"/>
      <selection pane="bottomLeft" activeCell="A4" sqref="A4"/>
      <selection pane="bottomRight" activeCell="B4" sqref="B4"/>
    </sheetView>
  </sheetViews>
  <sheetFormatPr defaultRowHeight="14.4"/>
  <cols>
    <col min="1" max="1" width="26" customWidth="1"/>
    <col min="2" max="2" width="66.5546875" customWidth="1"/>
    <col min="3" max="3" width="22.109375" customWidth="1"/>
    <col min="4" max="4" width="21.88671875" customWidth="1"/>
    <col min="5" max="5" width="13.109375" style="50" customWidth="1"/>
    <col min="6" max="6" width="15.5546875" style="50" customWidth="1"/>
    <col min="7" max="7" width="11.33203125" style="5" customWidth="1"/>
    <col min="8" max="8" width="12.33203125" style="50" customWidth="1"/>
    <col min="9" max="9" width="10.6640625" style="65" customWidth="1"/>
    <col min="10" max="10" width="13" style="28" customWidth="1"/>
    <col min="11" max="11" width="11" style="8" customWidth="1"/>
    <col min="12" max="12" width="12.6640625" style="28" customWidth="1"/>
    <col min="13" max="13" width="16.5546875" style="28" customWidth="1"/>
  </cols>
  <sheetData>
    <row r="1" spans="1:13" ht="24.75" customHeight="1">
      <c r="A1" s="327" t="s">
        <v>348</v>
      </c>
      <c r="B1" s="327"/>
      <c r="C1" s="327"/>
      <c r="D1" s="327"/>
      <c r="E1" s="327"/>
      <c r="F1" s="327"/>
      <c r="G1" s="327"/>
      <c r="H1" s="327"/>
      <c r="I1" s="327"/>
      <c r="J1" s="327"/>
      <c r="K1" s="327"/>
      <c r="L1" s="327"/>
      <c r="M1" s="327"/>
    </row>
    <row r="2" spans="1:13" s="4" customFormat="1" ht="12.75" customHeight="1">
      <c r="A2" s="328"/>
      <c r="B2" s="328"/>
      <c r="C2" s="328"/>
      <c r="D2" s="328"/>
      <c r="E2" s="328"/>
      <c r="F2" s="328"/>
      <c r="G2" s="328"/>
      <c r="H2" s="328"/>
      <c r="I2" s="328"/>
      <c r="J2" s="328"/>
      <c r="K2" s="328"/>
      <c r="L2" s="328"/>
      <c r="M2" s="328"/>
    </row>
    <row r="3" spans="1:13" s="4" customFormat="1" ht="42" customHeight="1">
      <c r="A3" s="53" t="s">
        <v>335</v>
      </c>
      <c r="B3" s="53" t="s">
        <v>4</v>
      </c>
      <c r="C3" s="53" t="s">
        <v>337</v>
      </c>
      <c r="D3" s="53" t="s">
        <v>336</v>
      </c>
      <c r="E3" s="53" t="s">
        <v>349</v>
      </c>
      <c r="F3" s="53" t="s">
        <v>339</v>
      </c>
      <c r="G3" s="54" t="s">
        <v>71</v>
      </c>
      <c r="H3" s="53" t="s">
        <v>361</v>
      </c>
      <c r="I3" s="85" t="s">
        <v>1</v>
      </c>
      <c r="J3" s="86" t="s">
        <v>73</v>
      </c>
      <c r="K3" s="55" t="s">
        <v>35</v>
      </c>
      <c r="L3" s="86" t="s">
        <v>74</v>
      </c>
      <c r="M3" s="86" t="s">
        <v>75</v>
      </c>
    </row>
    <row r="4" spans="1:13" s="14" customFormat="1" ht="50.25" customHeight="1">
      <c r="A4" s="56"/>
      <c r="B4" s="56"/>
      <c r="C4" s="56"/>
      <c r="D4" s="56"/>
      <c r="E4" s="59"/>
      <c r="F4" s="59"/>
      <c r="G4" s="62"/>
      <c r="H4" s="59"/>
      <c r="I4" s="64"/>
      <c r="J4" s="87">
        <f>G4*H4</f>
        <v>0</v>
      </c>
      <c r="K4" s="63"/>
      <c r="L4" s="87">
        <f>J4*K4</f>
        <v>0</v>
      </c>
      <c r="M4" s="87">
        <f>J4+L4</f>
        <v>0</v>
      </c>
    </row>
    <row r="5" spans="1:13" s="14" customFormat="1" ht="50.25" customHeight="1">
      <c r="A5" s="56"/>
      <c r="B5" s="56"/>
      <c r="C5" s="56"/>
      <c r="D5" s="56"/>
      <c r="E5" s="59"/>
      <c r="F5" s="59"/>
      <c r="G5" s="62"/>
      <c r="H5" s="59"/>
      <c r="I5" s="64"/>
      <c r="J5" s="87">
        <f t="shared" ref="J5" si="0">G5*H5</f>
        <v>0</v>
      </c>
      <c r="K5" s="63"/>
      <c r="L5" s="87">
        <f t="shared" ref="L5" si="1">J5*K5</f>
        <v>0</v>
      </c>
      <c r="M5" s="87">
        <f t="shared" ref="M5" si="2">J5+L5</f>
        <v>0</v>
      </c>
    </row>
    <row r="6" spans="1:13" s="14" customFormat="1" ht="50.25" customHeight="1">
      <c r="A6" s="56"/>
      <c r="B6" s="56"/>
      <c r="C6" s="56"/>
      <c r="D6" s="56"/>
      <c r="E6" s="59"/>
      <c r="F6" s="59"/>
      <c r="G6" s="62"/>
      <c r="H6" s="59"/>
      <c r="I6" s="64"/>
      <c r="J6" s="87">
        <f t="shared" ref="J6:J12" si="3">G6*H6</f>
        <v>0</v>
      </c>
      <c r="K6" s="63"/>
      <c r="L6" s="87">
        <f t="shared" ref="L6:L12" si="4">J6*K6</f>
        <v>0</v>
      </c>
      <c r="M6" s="87">
        <f t="shared" ref="M6:M12" si="5">J6+L6</f>
        <v>0</v>
      </c>
    </row>
    <row r="7" spans="1:13" s="14" customFormat="1" ht="50.25" customHeight="1">
      <c r="A7" s="56"/>
      <c r="B7" s="56"/>
      <c r="C7" s="56"/>
      <c r="D7" s="56"/>
      <c r="E7" s="59"/>
      <c r="F7" s="59"/>
      <c r="G7" s="62"/>
      <c r="H7" s="59"/>
      <c r="I7" s="64"/>
      <c r="J7" s="87">
        <f t="shared" si="3"/>
        <v>0</v>
      </c>
      <c r="K7" s="63"/>
      <c r="L7" s="87">
        <f t="shared" si="4"/>
        <v>0</v>
      </c>
      <c r="M7" s="87">
        <f t="shared" si="5"/>
        <v>0</v>
      </c>
    </row>
    <row r="8" spans="1:13" s="14" customFormat="1" ht="50.25" customHeight="1">
      <c r="A8" s="56"/>
      <c r="B8" s="56"/>
      <c r="C8" s="56"/>
      <c r="D8" s="56"/>
      <c r="E8" s="59"/>
      <c r="F8" s="59"/>
      <c r="G8" s="62"/>
      <c r="H8" s="59"/>
      <c r="I8" s="64"/>
      <c r="J8" s="87">
        <f t="shared" si="3"/>
        <v>0</v>
      </c>
      <c r="K8" s="63"/>
      <c r="L8" s="87">
        <f t="shared" si="4"/>
        <v>0</v>
      </c>
      <c r="M8" s="87">
        <f t="shared" si="5"/>
        <v>0</v>
      </c>
    </row>
    <row r="9" spans="1:13" s="14" customFormat="1" ht="50.25" customHeight="1">
      <c r="A9" s="56"/>
      <c r="B9" s="56"/>
      <c r="C9" s="56"/>
      <c r="D9" s="56"/>
      <c r="E9" s="59"/>
      <c r="F9" s="59"/>
      <c r="G9" s="62"/>
      <c r="H9" s="59"/>
      <c r="I9" s="64"/>
      <c r="J9" s="87">
        <f t="shared" si="3"/>
        <v>0</v>
      </c>
      <c r="K9" s="63"/>
      <c r="L9" s="87">
        <f t="shared" si="4"/>
        <v>0</v>
      </c>
      <c r="M9" s="87">
        <f t="shared" si="5"/>
        <v>0</v>
      </c>
    </row>
    <row r="10" spans="1:13" s="14" customFormat="1" ht="50.25" customHeight="1">
      <c r="A10" s="56"/>
      <c r="B10" s="56"/>
      <c r="C10" s="56"/>
      <c r="D10" s="56"/>
      <c r="E10" s="59"/>
      <c r="F10" s="59"/>
      <c r="G10" s="62"/>
      <c r="H10" s="59"/>
      <c r="I10" s="64"/>
      <c r="J10" s="87">
        <f t="shared" si="3"/>
        <v>0</v>
      </c>
      <c r="K10" s="63"/>
      <c r="L10" s="87">
        <f t="shared" si="4"/>
        <v>0</v>
      </c>
      <c r="M10" s="87">
        <f t="shared" si="5"/>
        <v>0</v>
      </c>
    </row>
    <row r="11" spans="1:13" s="14" customFormat="1" ht="50.25" customHeight="1">
      <c r="A11" s="56"/>
      <c r="B11" s="56"/>
      <c r="C11" s="56"/>
      <c r="D11" s="56"/>
      <c r="E11" s="59"/>
      <c r="F11" s="59"/>
      <c r="G11" s="62"/>
      <c r="H11" s="59"/>
      <c r="I11" s="64"/>
      <c r="J11" s="87">
        <f t="shared" si="3"/>
        <v>0</v>
      </c>
      <c r="K11" s="63"/>
      <c r="L11" s="87">
        <f t="shared" si="4"/>
        <v>0</v>
      </c>
      <c r="M11" s="87">
        <f t="shared" si="5"/>
        <v>0</v>
      </c>
    </row>
    <row r="12" spans="1:13" s="14" customFormat="1" ht="50.25" customHeight="1">
      <c r="A12" s="56"/>
      <c r="B12" s="56"/>
      <c r="C12" s="56"/>
      <c r="D12" s="56"/>
      <c r="E12" s="59"/>
      <c r="F12" s="59"/>
      <c r="G12" s="62"/>
      <c r="H12" s="59"/>
      <c r="I12" s="64"/>
      <c r="J12" s="87">
        <f t="shared" si="3"/>
        <v>0</v>
      </c>
      <c r="K12" s="63"/>
      <c r="L12" s="87">
        <f t="shared" si="4"/>
        <v>0</v>
      </c>
      <c r="M12" s="87">
        <f t="shared" si="5"/>
        <v>0</v>
      </c>
    </row>
    <row r="13" spans="1:13" s="4" customFormat="1" ht="27.75" customHeight="1">
      <c r="A13" s="332" t="s">
        <v>75</v>
      </c>
      <c r="B13" s="333"/>
      <c r="C13" s="333"/>
      <c r="D13" s="333"/>
      <c r="E13" s="333"/>
      <c r="F13" s="333"/>
      <c r="G13" s="333"/>
      <c r="H13" s="333"/>
      <c r="I13" s="334"/>
      <c r="J13" s="267">
        <f>SUM(J4:J12)</f>
        <v>0</v>
      </c>
      <c r="K13" s="268"/>
      <c r="L13" s="267">
        <f>SUM(L4:L12)</f>
        <v>0</v>
      </c>
      <c r="M13" s="267">
        <f>SUM(M4:M12)</f>
        <v>0</v>
      </c>
    </row>
  </sheetData>
  <sheetProtection password="F7F2" sheet="1" objects="1" scenarios="1" selectLockedCells="1"/>
  <customSheetViews>
    <customSheetView guid="{3AA004D7-1BCB-479A-9134-355EA2FAD760}" showGridLines="0">
      <pane xSplit="1" ySplit="3" topLeftCell="B4" activePane="bottomRight" state="frozen"/>
      <selection pane="bottomRight" activeCell="A4" sqref="A4"/>
      <pageMargins left="0.7" right="0.7" top="0.75" bottom="0.75" header="0.3" footer="0.3"/>
      <pageSetup orientation="portrait" r:id="rId1"/>
    </customSheetView>
  </customSheetViews>
  <mergeCells count="2">
    <mergeCell ref="A1:M2"/>
    <mergeCell ref="A13:I13"/>
  </mergeCells>
  <pageMargins left="0.7" right="0.7" top="0.75" bottom="0.75" header="0.3" footer="0.3"/>
  <pageSetup scale="48" fitToHeight="50" orientation="landscape" r:id="rId2"/>
  <headerFooter>
    <oddFooter>Page &amp;P of &amp;N</oddFooter>
  </headerFooter>
  <legacyDrawing r:id="rId3"/>
</worksheet>
</file>

<file path=xl/worksheets/sheet7.xml><?xml version="1.0" encoding="utf-8"?>
<worksheet xmlns="http://schemas.openxmlformats.org/spreadsheetml/2006/main" xmlns:r="http://schemas.openxmlformats.org/officeDocument/2006/relationships">
  <sheetPr codeName="Sheet23">
    <tabColor rgb="FFC00000"/>
    <pageSetUpPr fitToPage="1"/>
  </sheetPr>
  <dimension ref="A1:I8"/>
  <sheetViews>
    <sheetView showGridLines="0" zoomScale="110" zoomScaleNormal="110" workbookViewId="0">
      <selection sqref="A1:I1"/>
    </sheetView>
  </sheetViews>
  <sheetFormatPr defaultRowHeight="14.4"/>
  <cols>
    <col min="1" max="1" width="35" bestFit="1" customWidth="1"/>
    <col min="9" max="9" width="12" style="28" bestFit="1" customWidth="1"/>
  </cols>
  <sheetData>
    <row r="1" spans="1:9" ht="27" customHeight="1">
      <c r="A1" s="338" t="s">
        <v>350</v>
      </c>
      <c r="B1" s="338"/>
      <c r="C1" s="338"/>
      <c r="D1" s="338"/>
      <c r="E1" s="338"/>
      <c r="F1" s="338"/>
      <c r="G1" s="338"/>
      <c r="H1" s="338"/>
      <c r="I1" s="338"/>
    </row>
    <row r="2" spans="1:9" s="4" customFormat="1" ht="25.5" customHeight="1">
      <c r="A2" s="339" t="s">
        <v>351</v>
      </c>
      <c r="B2" s="340"/>
      <c r="C2" s="340"/>
      <c r="D2" s="340"/>
      <c r="E2" s="340"/>
      <c r="F2" s="340"/>
      <c r="G2" s="340"/>
      <c r="H2" s="340"/>
      <c r="I2" s="340"/>
    </row>
    <row r="3" spans="1:9" s="1" customFormat="1" ht="25.5" customHeight="1">
      <c r="A3" s="341" t="s">
        <v>93</v>
      </c>
      <c r="B3" s="341"/>
      <c r="C3" s="341"/>
      <c r="D3" s="341"/>
      <c r="E3" s="341"/>
      <c r="F3" s="341"/>
      <c r="G3" s="341"/>
      <c r="H3" s="341"/>
      <c r="I3" s="341"/>
    </row>
    <row r="4" spans="1:9" s="9" customFormat="1" ht="25.5" customHeight="1">
      <c r="A4" s="342" t="s">
        <v>352</v>
      </c>
      <c r="B4" s="342"/>
      <c r="C4" s="342"/>
      <c r="D4" s="342"/>
      <c r="E4" s="342"/>
      <c r="F4" s="342"/>
      <c r="G4" s="342"/>
      <c r="H4" s="342"/>
      <c r="I4" s="89">
        <f>'L1'!L12</f>
        <v>0</v>
      </c>
    </row>
    <row r="5" spans="1:9" s="9" customFormat="1" ht="25.5" customHeight="1">
      <c r="A5" s="343" t="s">
        <v>353</v>
      </c>
      <c r="B5" s="343"/>
      <c r="C5" s="343"/>
      <c r="D5" s="343"/>
      <c r="E5" s="343"/>
      <c r="F5" s="343"/>
      <c r="G5" s="343"/>
      <c r="H5" s="343"/>
      <c r="I5" s="90">
        <f>'L2'!N54</f>
        <v>0</v>
      </c>
    </row>
    <row r="6" spans="1:9" s="9" customFormat="1" ht="25.5" customHeight="1">
      <c r="A6" s="342" t="s">
        <v>354</v>
      </c>
      <c r="B6" s="342"/>
      <c r="C6" s="342"/>
      <c r="D6" s="342"/>
      <c r="E6" s="342"/>
      <c r="F6" s="342"/>
      <c r="G6" s="342"/>
      <c r="H6" s="342"/>
      <c r="I6" s="89">
        <f>'L3'!L13</f>
        <v>0</v>
      </c>
    </row>
    <row r="7" spans="1:9" s="17" customFormat="1" ht="23.25" customHeight="1">
      <c r="A7" s="335" t="s">
        <v>356</v>
      </c>
      <c r="B7" s="336"/>
      <c r="C7" s="336"/>
      <c r="D7" s="336"/>
      <c r="E7" s="336"/>
      <c r="F7" s="336"/>
      <c r="G7" s="336"/>
      <c r="H7" s="337"/>
      <c r="I7" s="119">
        <f>SUM(I4:I6)</f>
        <v>0</v>
      </c>
    </row>
    <row r="8" spans="1:9" s="4" customFormat="1">
      <c r="A8" s="16"/>
      <c r="B8" s="15"/>
      <c r="C8" s="15"/>
      <c r="D8" s="15"/>
      <c r="E8" s="15"/>
      <c r="F8" s="15"/>
      <c r="G8" s="15"/>
      <c r="H8" s="15"/>
      <c r="I8" s="38"/>
    </row>
  </sheetData>
  <sheetProtection password="F7F2" sheet="1" objects="1" scenarios="1" selectLockedCells="1"/>
  <customSheetViews>
    <customSheetView guid="{3AA004D7-1BCB-479A-9134-355EA2FAD760}" scale="110" showGridLines="0">
      <selection sqref="A1:I1"/>
      <pageMargins left="0.7" right="0.7" top="0.75" bottom="0.75" header="0.3" footer="0.3"/>
    </customSheetView>
  </customSheetViews>
  <mergeCells count="7">
    <mergeCell ref="A7:H7"/>
    <mergeCell ref="A1:I1"/>
    <mergeCell ref="A2:I2"/>
    <mergeCell ref="A3:I3"/>
    <mergeCell ref="A4:H4"/>
    <mergeCell ref="A5:H5"/>
    <mergeCell ref="A6:H6"/>
  </mergeCells>
  <pageMargins left="0.7" right="0.7" top="0.75" bottom="0.75" header="0.3" footer="0.3"/>
  <pageSetup fitToHeight="5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sheetPr codeName="Sheet24">
    <tabColor rgb="FFC00000"/>
    <pageSetUpPr fitToPage="1"/>
  </sheetPr>
  <dimension ref="A1:E14"/>
  <sheetViews>
    <sheetView showGridLines="0" workbookViewId="0">
      <selection activeCell="C4" sqref="C4"/>
    </sheetView>
  </sheetViews>
  <sheetFormatPr defaultRowHeight="14.4"/>
  <cols>
    <col min="1" max="1" width="17.6640625" customWidth="1"/>
    <col min="2" max="2" width="57.5546875" customWidth="1"/>
    <col min="3" max="3" width="13.6640625" style="5" customWidth="1"/>
    <col min="4" max="4" width="12.6640625" style="50" customWidth="1"/>
    <col min="5" max="5" width="14.88671875" style="28" customWidth="1"/>
  </cols>
  <sheetData>
    <row r="1" spans="1:5" ht="20.25" customHeight="1">
      <c r="A1" s="338" t="s">
        <v>355</v>
      </c>
      <c r="B1" s="338"/>
      <c r="C1" s="338"/>
      <c r="D1" s="338"/>
      <c r="E1" s="338"/>
    </row>
    <row r="2" spans="1:5" ht="13.5" customHeight="1">
      <c r="A2" s="338"/>
      <c r="B2" s="338"/>
      <c r="C2" s="338"/>
      <c r="D2" s="338"/>
      <c r="E2" s="338"/>
    </row>
    <row r="3" spans="1:5" ht="28.5" customHeight="1">
      <c r="A3" s="250" t="s">
        <v>379</v>
      </c>
      <c r="B3" s="248" t="s">
        <v>4</v>
      </c>
      <c r="C3" s="92" t="s">
        <v>71</v>
      </c>
      <c r="D3" s="91" t="s">
        <v>72</v>
      </c>
      <c r="E3" s="94" t="s">
        <v>75</v>
      </c>
    </row>
    <row r="4" spans="1:5" s="18" customFormat="1" ht="40.5" customHeight="1">
      <c r="A4" s="294"/>
      <c r="B4" s="249"/>
      <c r="C4" s="93"/>
      <c r="D4" s="96"/>
      <c r="E4" s="95">
        <f>C4*D4</f>
        <v>0</v>
      </c>
    </row>
    <row r="5" spans="1:5" s="18" customFormat="1" ht="39" customHeight="1">
      <c r="A5" s="292"/>
      <c r="B5" s="249"/>
      <c r="C5" s="93"/>
      <c r="D5" s="96"/>
      <c r="E5" s="95">
        <f t="shared" ref="E5:E13" si="0">C5*D5</f>
        <v>0</v>
      </c>
    </row>
    <row r="6" spans="1:5" s="18" customFormat="1" ht="39" customHeight="1">
      <c r="A6" s="292"/>
      <c r="B6" s="249"/>
      <c r="C6" s="93"/>
      <c r="D6" s="96"/>
      <c r="E6" s="95">
        <f t="shared" si="0"/>
        <v>0</v>
      </c>
    </row>
    <row r="7" spans="1:5" s="18" customFormat="1" ht="39" customHeight="1">
      <c r="A7" s="292"/>
      <c r="B7" s="249"/>
      <c r="C7" s="93"/>
      <c r="D7" s="96"/>
      <c r="E7" s="95">
        <f t="shared" si="0"/>
        <v>0</v>
      </c>
    </row>
    <row r="8" spans="1:5" s="18" customFormat="1" ht="39" customHeight="1">
      <c r="A8" s="292"/>
      <c r="B8" s="249"/>
      <c r="C8" s="93"/>
      <c r="D8" s="96"/>
      <c r="E8" s="95">
        <f t="shared" si="0"/>
        <v>0</v>
      </c>
    </row>
    <row r="9" spans="1:5" s="18" customFormat="1" ht="39" customHeight="1">
      <c r="A9" s="292"/>
      <c r="B9" s="249"/>
      <c r="C9" s="93"/>
      <c r="D9" s="96"/>
      <c r="E9" s="95">
        <f t="shared" si="0"/>
        <v>0</v>
      </c>
    </row>
    <row r="10" spans="1:5" s="18" customFormat="1" ht="39" customHeight="1">
      <c r="A10" s="292"/>
      <c r="B10" s="249"/>
      <c r="C10" s="93"/>
      <c r="D10" s="96"/>
      <c r="E10" s="95">
        <f t="shared" si="0"/>
        <v>0</v>
      </c>
    </row>
    <row r="11" spans="1:5" s="18" customFormat="1" ht="39" customHeight="1">
      <c r="A11" s="292"/>
      <c r="B11" s="249"/>
      <c r="C11" s="93"/>
      <c r="D11" s="96"/>
      <c r="E11" s="95">
        <f t="shared" si="0"/>
        <v>0</v>
      </c>
    </row>
    <row r="12" spans="1:5" s="18" customFormat="1" ht="39" customHeight="1">
      <c r="A12" s="292"/>
      <c r="B12" s="249"/>
      <c r="C12" s="93"/>
      <c r="D12" s="96"/>
      <c r="E12" s="95">
        <f t="shared" si="0"/>
        <v>0</v>
      </c>
    </row>
    <row r="13" spans="1:5" s="18" customFormat="1" ht="39" customHeight="1">
      <c r="A13" s="293"/>
      <c r="B13" s="252"/>
      <c r="C13" s="253"/>
      <c r="D13" s="254"/>
      <c r="E13" s="95">
        <f t="shared" si="0"/>
        <v>0</v>
      </c>
    </row>
    <row r="14" spans="1:5" s="4" customFormat="1" ht="24.75" customHeight="1">
      <c r="A14" s="344" t="s">
        <v>356</v>
      </c>
      <c r="B14" s="344"/>
      <c r="C14" s="344"/>
      <c r="D14" s="344"/>
      <c r="E14" s="251">
        <f>SUM(E4:E13)</f>
        <v>0</v>
      </c>
    </row>
  </sheetData>
  <sheetProtection password="F7F2" sheet="1" objects="1" scenarios="1" selectLockedCells="1"/>
  <customSheetViews>
    <customSheetView guid="{3AA004D7-1BCB-479A-9134-355EA2FAD760}" showGridLines="0">
      <selection activeCell="A4" sqref="A4"/>
      <pageMargins left="0.7" right="0.7" top="0.75" bottom="0.75" header="0.3" footer="0.3"/>
    </customSheetView>
  </customSheetViews>
  <mergeCells count="2">
    <mergeCell ref="A1:E2"/>
    <mergeCell ref="A14:D14"/>
  </mergeCells>
  <pageMargins left="0.7" right="0.7" top="0.75" bottom="0.75" header="0.3" footer="0.3"/>
  <pageSetup fitToHeight="50"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sheetPr codeName="Sheet25">
    <tabColor rgb="FFC00000"/>
  </sheetPr>
  <dimension ref="A1:S34"/>
  <sheetViews>
    <sheetView showGridLines="0" workbookViewId="0">
      <selection activeCell="A4" sqref="A4:H4"/>
    </sheetView>
  </sheetViews>
  <sheetFormatPr defaultRowHeight="14.4"/>
  <cols>
    <col min="1" max="1" width="30.109375" customWidth="1"/>
    <col min="2" max="2" width="12.109375" customWidth="1"/>
    <col min="7" max="7" width="20.6640625" customWidth="1"/>
    <col min="8" max="8" width="15.6640625" customWidth="1"/>
    <col min="9" max="9" width="12.33203125" style="28" bestFit="1" customWidth="1"/>
  </cols>
  <sheetData>
    <row r="1" spans="1:19" ht="31.5" customHeight="1">
      <c r="A1" s="327" t="s">
        <v>357</v>
      </c>
      <c r="B1" s="327"/>
      <c r="C1" s="327"/>
      <c r="D1" s="327"/>
      <c r="E1" s="327"/>
      <c r="F1" s="327"/>
      <c r="G1" s="327"/>
      <c r="H1" s="327"/>
      <c r="I1" s="327"/>
    </row>
    <row r="2" spans="1:19" ht="33" customHeight="1" thickBot="1">
      <c r="A2" s="352" t="s">
        <v>86</v>
      </c>
      <c r="B2" s="352"/>
      <c r="C2" s="352"/>
      <c r="D2" s="352"/>
      <c r="E2" s="352"/>
      <c r="F2" s="352"/>
      <c r="G2" s="352"/>
      <c r="H2" s="352"/>
      <c r="I2" s="352"/>
    </row>
    <row r="3" spans="1:19" s="4" customFormat="1" ht="21" customHeight="1" thickBot="1">
      <c r="A3" s="345" t="s">
        <v>104</v>
      </c>
      <c r="B3" s="346"/>
      <c r="C3" s="346"/>
      <c r="D3" s="346"/>
      <c r="E3" s="346"/>
      <c r="F3" s="346"/>
      <c r="G3" s="346"/>
      <c r="H3" s="347"/>
      <c r="I3" s="101" t="s">
        <v>358</v>
      </c>
    </row>
    <row r="4" spans="1:19" s="9" customFormat="1" ht="67.5" customHeight="1" thickBot="1">
      <c r="A4" s="351"/>
      <c r="B4" s="351"/>
      <c r="C4" s="351"/>
      <c r="D4" s="351"/>
      <c r="E4" s="351"/>
      <c r="F4" s="351"/>
      <c r="G4" s="351"/>
      <c r="H4" s="351"/>
      <c r="I4" s="301"/>
    </row>
    <row r="5" spans="1:19" s="4" customFormat="1" ht="21" customHeight="1" thickBot="1">
      <c r="A5" s="345" t="s">
        <v>105</v>
      </c>
      <c r="B5" s="346"/>
      <c r="C5" s="346"/>
      <c r="D5" s="346"/>
      <c r="E5" s="346"/>
      <c r="F5" s="346"/>
      <c r="G5" s="346"/>
      <c r="H5" s="346"/>
      <c r="I5" s="347"/>
    </row>
    <row r="6" spans="1:19" s="9" customFormat="1" ht="67.5" customHeight="1" thickBot="1">
      <c r="A6" s="351"/>
      <c r="B6" s="351"/>
      <c r="C6" s="351"/>
      <c r="D6" s="351"/>
      <c r="E6" s="351"/>
      <c r="F6" s="351"/>
      <c r="G6" s="351"/>
      <c r="H6" s="351"/>
      <c r="I6" s="301"/>
    </row>
    <row r="7" spans="1:19" s="4" customFormat="1" ht="21" customHeight="1" thickBot="1">
      <c r="A7" s="345" t="s">
        <v>106</v>
      </c>
      <c r="B7" s="346"/>
      <c r="C7" s="346"/>
      <c r="D7" s="346"/>
      <c r="E7" s="346"/>
      <c r="F7" s="346"/>
      <c r="G7" s="346"/>
      <c r="H7" s="346"/>
      <c r="I7" s="347"/>
    </row>
    <row r="8" spans="1:19" s="9" customFormat="1" ht="66" customHeight="1" thickBot="1">
      <c r="A8" s="351"/>
      <c r="B8" s="351"/>
      <c r="C8" s="351"/>
      <c r="D8" s="351"/>
      <c r="E8" s="351"/>
      <c r="F8" s="351"/>
      <c r="G8" s="351"/>
      <c r="H8" s="351"/>
      <c r="I8" s="301"/>
    </row>
    <row r="9" spans="1:19" s="4" customFormat="1" ht="21" customHeight="1" thickBot="1">
      <c r="A9" s="353" t="s">
        <v>356</v>
      </c>
      <c r="B9" s="354"/>
      <c r="C9" s="354"/>
      <c r="D9" s="354"/>
      <c r="E9" s="354"/>
      <c r="F9" s="354"/>
      <c r="G9" s="354"/>
      <c r="H9" s="354"/>
      <c r="I9" s="120">
        <f>I4+I6+I8</f>
        <v>0</v>
      </c>
    </row>
    <row r="10" spans="1:19" ht="30.75" customHeight="1" thickBot="1">
      <c r="A10" s="355" t="s">
        <v>87</v>
      </c>
      <c r="B10" s="355"/>
      <c r="C10" s="355"/>
      <c r="D10" s="355"/>
      <c r="E10" s="355"/>
      <c r="F10" s="355"/>
      <c r="G10" s="355"/>
      <c r="H10" s="355"/>
      <c r="I10" s="355"/>
    </row>
    <row r="11" spans="1:19" ht="21" customHeight="1" thickBot="1">
      <c r="A11" s="348" t="s">
        <v>79</v>
      </c>
      <c r="B11" s="349"/>
      <c r="C11" s="349"/>
      <c r="D11" s="349"/>
      <c r="E11" s="349"/>
      <c r="F11" s="349"/>
      <c r="G11" s="349"/>
      <c r="H11" s="350"/>
      <c r="I11" s="98" t="s">
        <v>358</v>
      </c>
    </row>
    <row r="12" spans="1:19" ht="64.5" customHeight="1" thickBot="1">
      <c r="A12" s="351"/>
      <c r="B12" s="351"/>
      <c r="C12" s="351"/>
      <c r="D12" s="351"/>
      <c r="E12" s="351"/>
      <c r="F12" s="351"/>
      <c r="G12" s="351"/>
      <c r="H12" s="351"/>
      <c r="I12" s="300"/>
      <c r="S12" s="15"/>
    </row>
    <row r="13" spans="1:19" ht="21" customHeight="1" thickBot="1">
      <c r="A13" s="348" t="s">
        <v>80</v>
      </c>
      <c r="B13" s="349"/>
      <c r="C13" s="349"/>
      <c r="D13" s="349"/>
      <c r="E13" s="349"/>
      <c r="F13" s="349"/>
      <c r="G13" s="349"/>
      <c r="H13" s="349"/>
      <c r="I13" s="350"/>
    </row>
    <row r="14" spans="1:19" ht="64.5" customHeight="1" thickBot="1">
      <c r="A14" s="351"/>
      <c r="B14" s="351"/>
      <c r="C14" s="351"/>
      <c r="D14" s="351"/>
      <c r="E14" s="351"/>
      <c r="F14" s="351"/>
      <c r="G14" s="351"/>
      <c r="H14" s="351"/>
      <c r="I14" s="300"/>
    </row>
    <row r="15" spans="1:19" ht="21" customHeight="1" thickBot="1">
      <c r="A15" s="348" t="s">
        <v>81</v>
      </c>
      <c r="B15" s="349"/>
      <c r="C15" s="349"/>
      <c r="D15" s="349"/>
      <c r="E15" s="349"/>
      <c r="F15" s="349"/>
      <c r="G15" s="349"/>
      <c r="H15" s="349"/>
      <c r="I15" s="350"/>
    </row>
    <row r="16" spans="1:19" ht="64.5" customHeight="1" thickBot="1">
      <c r="A16" s="351"/>
      <c r="B16" s="351"/>
      <c r="C16" s="351"/>
      <c r="D16" s="351"/>
      <c r="E16" s="351"/>
      <c r="F16" s="351"/>
      <c r="G16" s="351"/>
      <c r="H16" s="351"/>
      <c r="I16" s="303"/>
    </row>
    <row r="17" spans="1:15" ht="22.5" customHeight="1" thickBot="1">
      <c r="A17" s="348" t="s">
        <v>107</v>
      </c>
      <c r="B17" s="349"/>
      <c r="C17" s="349"/>
      <c r="D17" s="349"/>
      <c r="E17" s="349"/>
      <c r="F17" s="349"/>
      <c r="G17" s="349"/>
      <c r="H17" s="349"/>
      <c r="I17" s="350"/>
    </row>
    <row r="18" spans="1:15" ht="64.5" customHeight="1" thickBot="1">
      <c r="A18" s="351"/>
      <c r="B18" s="351"/>
      <c r="C18" s="351"/>
      <c r="D18" s="351"/>
      <c r="E18" s="351"/>
      <c r="F18" s="351"/>
      <c r="G18" s="351"/>
      <c r="H18" s="351"/>
      <c r="I18" s="300"/>
      <c r="L18" s="2"/>
    </row>
    <row r="19" spans="1:15" ht="21" customHeight="1" thickBot="1">
      <c r="A19" s="363" t="s">
        <v>356</v>
      </c>
      <c r="B19" s="363"/>
      <c r="C19" s="363"/>
      <c r="D19" s="363"/>
      <c r="E19" s="363"/>
      <c r="F19" s="363"/>
      <c r="G19" s="363"/>
      <c r="H19" s="364"/>
      <c r="I19" s="121">
        <f>I12+I14+I16+I18</f>
        <v>0</v>
      </c>
    </row>
    <row r="20" spans="1:15" ht="33.75" customHeight="1" thickBot="1">
      <c r="A20" s="103" t="s">
        <v>95</v>
      </c>
      <c r="B20" s="369" t="s">
        <v>4</v>
      </c>
      <c r="C20" s="369"/>
      <c r="D20" s="369"/>
      <c r="E20" s="369"/>
      <c r="F20" s="369"/>
      <c r="G20" s="369"/>
      <c r="H20" s="369"/>
      <c r="I20" s="100" t="s">
        <v>358</v>
      </c>
    </row>
    <row r="21" spans="1:15" ht="30" customHeight="1" thickBot="1">
      <c r="A21" s="99" t="s">
        <v>96</v>
      </c>
      <c r="B21" s="356"/>
      <c r="C21" s="357"/>
      <c r="D21" s="357"/>
      <c r="E21" s="357"/>
      <c r="F21" s="357"/>
      <c r="G21" s="357"/>
      <c r="H21" s="358"/>
      <c r="I21" s="298"/>
      <c r="O21" s="15"/>
    </row>
    <row r="22" spans="1:15" ht="30" customHeight="1" thickBot="1">
      <c r="A22" s="99" t="s">
        <v>97</v>
      </c>
      <c r="B22" s="356"/>
      <c r="C22" s="357"/>
      <c r="D22" s="357"/>
      <c r="E22" s="357"/>
      <c r="F22" s="357"/>
      <c r="G22" s="357"/>
      <c r="H22" s="358"/>
      <c r="I22" s="298"/>
    </row>
    <row r="23" spans="1:15" ht="30" customHeight="1" thickBot="1">
      <c r="A23" s="99" t="s">
        <v>98</v>
      </c>
      <c r="B23" s="356"/>
      <c r="C23" s="357"/>
      <c r="D23" s="357"/>
      <c r="E23" s="357"/>
      <c r="F23" s="357"/>
      <c r="G23" s="357"/>
      <c r="H23" s="358"/>
      <c r="I23" s="298"/>
    </row>
    <row r="24" spans="1:15" ht="30" customHeight="1" thickBot="1">
      <c r="A24" s="99" t="s">
        <v>99</v>
      </c>
      <c r="B24" s="356"/>
      <c r="C24" s="357"/>
      <c r="D24" s="357"/>
      <c r="E24" s="357"/>
      <c r="F24" s="357"/>
      <c r="G24" s="357"/>
      <c r="H24" s="358"/>
      <c r="I24" s="298"/>
    </row>
    <row r="25" spans="1:15" ht="30" customHeight="1" thickBot="1">
      <c r="A25" s="99" t="s">
        <v>100</v>
      </c>
      <c r="B25" s="356"/>
      <c r="C25" s="357"/>
      <c r="D25" s="357"/>
      <c r="E25" s="357"/>
      <c r="F25" s="357"/>
      <c r="G25" s="357"/>
      <c r="H25" s="358"/>
      <c r="I25" s="298"/>
    </row>
    <row r="26" spans="1:15" ht="30" customHeight="1" thickBot="1">
      <c r="A26" s="99" t="s">
        <v>101</v>
      </c>
      <c r="B26" s="370"/>
      <c r="C26" s="371"/>
      <c r="D26" s="371"/>
      <c r="E26" s="371"/>
      <c r="F26" s="371"/>
      <c r="G26" s="371"/>
      <c r="H26" s="372"/>
      <c r="I26" s="298"/>
    </row>
    <row r="27" spans="1:15" ht="30" customHeight="1" thickBot="1">
      <c r="A27" s="99" t="s">
        <v>102</v>
      </c>
      <c r="B27" s="356"/>
      <c r="C27" s="357"/>
      <c r="D27" s="357"/>
      <c r="E27" s="357"/>
      <c r="F27" s="357"/>
      <c r="G27" s="357"/>
      <c r="H27" s="358"/>
      <c r="I27" s="298"/>
    </row>
    <row r="28" spans="1:15" ht="30" customHeight="1" thickBot="1">
      <c r="A28" s="99" t="s">
        <v>103</v>
      </c>
      <c r="B28" s="356"/>
      <c r="C28" s="357"/>
      <c r="D28" s="357"/>
      <c r="E28" s="357"/>
      <c r="F28" s="357"/>
      <c r="G28" s="357"/>
      <c r="H28" s="358"/>
      <c r="I28" s="298"/>
      <c r="K28" s="37"/>
    </row>
    <row r="29" spans="1:15" ht="22.5" customHeight="1" thickBot="1">
      <c r="A29" s="365" t="s">
        <v>356</v>
      </c>
      <c r="B29" s="366"/>
      <c r="C29" s="366"/>
      <c r="D29" s="366"/>
      <c r="E29" s="366"/>
      <c r="F29" s="366"/>
      <c r="G29" s="366"/>
      <c r="H29" s="367"/>
      <c r="I29" s="122">
        <f>SUM(I21:I28)</f>
        <v>0</v>
      </c>
    </row>
    <row r="30" spans="1:15" ht="38.25" customHeight="1" thickBot="1">
      <c r="A30" s="373" t="s">
        <v>88</v>
      </c>
      <c r="B30" s="373"/>
      <c r="C30" s="373"/>
      <c r="D30" s="373"/>
      <c r="E30" s="373"/>
      <c r="F30" s="373"/>
      <c r="G30" s="373"/>
      <c r="H30" s="373"/>
      <c r="I30" s="373"/>
    </row>
    <row r="31" spans="1:15" ht="30" customHeight="1" thickBot="1">
      <c r="A31" s="104" t="s">
        <v>359</v>
      </c>
      <c r="B31" s="255"/>
      <c r="C31" s="368" t="s">
        <v>360</v>
      </c>
      <c r="D31" s="368"/>
      <c r="E31" s="368"/>
      <c r="F31" s="368"/>
      <c r="G31" s="368"/>
      <c r="H31" s="255"/>
      <c r="I31" s="123">
        <f>SUM!I16</f>
        <v>0</v>
      </c>
    </row>
    <row r="32" spans="1:15" ht="38.25" customHeight="1" thickBot="1">
      <c r="A32" s="362" t="s">
        <v>130</v>
      </c>
      <c r="B32" s="362"/>
      <c r="C32" s="362"/>
      <c r="D32" s="362"/>
      <c r="E32" s="362"/>
      <c r="F32" s="362"/>
      <c r="G32" s="362"/>
      <c r="H32" s="362"/>
      <c r="I32" s="362"/>
    </row>
    <row r="33" spans="1:9" ht="21" customHeight="1" thickBot="1">
      <c r="A33" s="106" t="s">
        <v>4</v>
      </c>
      <c r="B33" s="106"/>
      <c r="C33" s="106"/>
      <c r="D33" s="106"/>
      <c r="E33" s="106"/>
      <c r="F33" s="106"/>
      <c r="G33" s="106"/>
      <c r="H33" s="106"/>
      <c r="I33" s="107" t="s">
        <v>358</v>
      </c>
    </row>
    <row r="34" spans="1:9" ht="58.5" customHeight="1" thickBot="1">
      <c r="A34" s="359"/>
      <c r="B34" s="360"/>
      <c r="C34" s="360"/>
      <c r="D34" s="360"/>
      <c r="E34" s="360"/>
      <c r="F34" s="360"/>
      <c r="G34" s="360"/>
      <c r="H34" s="361"/>
      <c r="I34" s="299"/>
    </row>
  </sheetData>
  <sheetProtection password="F7F2" sheet="1" objects="1" scenarios="1" selectLockedCells="1"/>
  <customSheetViews>
    <customSheetView guid="{3AA004D7-1BCB-479A-9134-355EA2FAD760}" scale="90" showGridLines="0">
      <selection activeCell="A4" sqref="A4:H4"/>
      <pageMargins left="0.7" right="0.7" top="0.75" bottom="0.75" header="0.3" footer="0.3"/>
      <pageSetup orientation="portrait" r:id="rId1"/>
    </customSheetView>
  </customSheetViews>
  <mergeCells count="33">
    <mergeCell ref="A34:H34"/>
    <mergeCell ref="A32:I32"/>
    <mergeCell ref="A18:H18"/>
    <mergeCell ref="A19:H19"/>
    <mergeCell ref="A29:H29"/>
    <mergeCell ref="B25:H25"/>
    <mergeCell ref="C31:G31"/>
    <mergeCell ref="B20:H20"/>
    <mergeCell ref="B26:H26"/>
    <mergeCell ref="B27:H27"/>
    <mergeCell ref="B28:H28"/>
    <mergeCell ref="A30:I30"/>
    <mergeCell ref="A17:I17"/>
    <mergeCell ref="B21:H21"/>
    <mergeCell ref="B22:H22"/>
    <mergeCell ref="B23:H23"/>
    <mergeCell ref="B24:H24"/>
    <mergeCell ref="A16:H16"/>
    <mergeCell ref="A8:H8"/>
    <mergeCell ref="A9:H9"/>
    <mergeCell ref="A10:I10"/>
    <mergeCell ref="A11:H11"/>
    <mergeCell ref="A12:H12"/>
    <mergeCell ref="A14:H14"/>
    <mergeCell ref="A7:I7"/>
    <mergeCell ref="A13:I13"/>
    <mergeCell ref="A15:I15"/>
    <mergeCell ref="A6:H6"/>
    <mergeCell ref="A1:I1"/>
    <mergeCell ref="A2:I2"/>
    <mergeCell ref="A3:H3"/>
    <mergeCell ref="A4:H4"/>
    <mergeCell ref="A5:I5"/>
  </mergeCells>
  <pageMargins left="0.7" right="0.7" top="0.75" bottom="0.75" header="0.3" footer="0.3"/>
  <pageSetup scale="69" fitToHeight="50" orientation="landscape" r:id="rId2"/>
  <headerFooter>
    <oddFooter>Page &amp;P of &amp;N</oddFooter>
  </headerFooter>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DESE-231-36815</_dlc_DocId>
    <_dlc_DocIdUrl xmlns="733efe1c-5bbe-4968-87dc-d400e65c879f">
      <Url>https://sharepoint.doemass.org/ese/webteam/cps/_layouts/DocIdRedir.aspx?ID=DESE-231-36815</Url>
      <Description>DESE-231-36815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5B76E971-C1E2-42A8-8E01-E4C6988C4AEF}"/>
</file>

<file path=customXml/itemProps2.xml><?xml version="1.0" encoding="utf-8"?>
<ds:datastoreItem xmlns:ds="http://schemas.openxmlformats.org/officeDocument/2006/customXml" ds:itemID="{A4EB99DE-017A-4CA8-BE1D-4C5A6D23C9C2}"/>
</file>

<file path=customXml/itemProps3.xml><?xml version="1.0" encoding="utf-8"?>
<ds:datastoreItem xmlns:ds="http://schemas.openxmlformats.org/officeDocument/2006/customXml" ds:itemID="{B5C3A9AF-50A0-47E0-B0F2-17417AEB871E}"/>
</file>

<file path=customXml/itemProps4.xml><?xml version="1.0" encoding="utf-8"?>
<ds:datastoreItem xmlns:ds="http://schemas.openxmlformats.org/officeDocument/2006/customXml" ds:itemID="{39CFDA54-50DA-4376-B0F5-DB24AB9EF8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44</vt:i4>
      </vt:variant>
    </vt:vector>
  </HeadingPairs>
  <TitlesOfParts>
    <vt:vector size="73" baseType="lpstr">
      <vt:lpstr>ABE</vt:lpstr>
      <vt:lpstr>DROP-DOWNS</vt:lpstr>
      <vt:lpstr>ESOL</vt:lpstr>
      <vt:lpstr>L1</vt:lpstr>
      <vt:lpstr>L2</vt:lpstr>
      <vt:lpstr>L3</vt:lpstr>
      <vt:lpstr>L4</vt:lpstr>
      <vt:lpstr>L5</vt:lpstr>
      <vt:lpstr>L6-10</vt:lpstr>
      <vt:lpstr>SUM</vt:lpstr>
      <vt:lpstr>ML1</vt:lpstr>
      <vt:lpstr>ML2</vt:lpstr>
      <vt:lpstr>ML3</vt:lpstr>
      <vt:lpstr>ML4</vt:lpstr>
      <vt:lpstr>ML5</vt:lpstr>
      <vt:lpstr>ML6-10</vt:lpstr>
      <vt:lpstr>MSUM</vt:lpstr>
      <vt:lpstr>IET</vt:lpstr>
      <vt:lpstr>IET_B</vt:lpstr>
      <vt:lpstr>IET SUM</vt:lpstr>
      <vt:lpstr>IET_MB</vt:lpstr>
      <vt:lpstr>IET MSUM</vt:lpstr>
      <vt:lpstr>IELCE</vt:lpstr>
      <vt:lpstr>IELCE_B</vt:lpstr>
      <vt:lpstr>IELCE SUM</vt:lpstr>
      <vt:lpstr>IELCE_MB</vt:lpstr>
      <vt:lpstr>IELCE MSUM</vt:lpstr>
      <vt:lpstr>OUT</vt:lpstr>
      <vt:lpstr>CSUM</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ABE!Print_Titles</vt:lpstr>
      <vt:lpstr>ESOL!Print_Titles</vt:lpstr>
      <vt:lpstr>IELCE!Print_Titles</vt:lpstr>
      <vt:lpstr>'IELCE SUM'!Print_Titles</vt:lpstr>
      <vt:lpstr>IELCE_B!Print_Titles</vt:lpstr>
      <vt:lpstr>IELCE_MB!Print_Titles</vt:lpstr>
      <vt:lpstr>IET!Print_Titles</vt:lpstr>
      <vt:lpstr>'IET MSUM'!Print_Titles</vt:lpstr>
      <vt:lpstr>'IET SUM'!Print_Titles</vt:lpstr>
      <vt:lpstr>IET_B!Print_Titles</vt:lpstr>
      <vt:lpstr>IET_MB!Print_Titles</vt:lpstr>
      <vt:lpstr>'L1'!Print_Titles</vt:lpstr>
      <vt:lpstr>'L2'!Print_Titles</vt:lpstr>
      <vt:lpstr>'L3'!Print_Titles</vt:lpstr>
      <vt:lpstr>'L4'!Print_Titles</vt:lpstr>
      <vt:lpstr>'L5'!Print_Titles</vt:lpstr>
      <vt:lpstr>'L6-10'!Print_Titles</vt:lpstr>
      <vt:lpstr>'ML1'!Print_Titles</vt:lpstr>
      <vt:lpstr>'ML2'!Print_Titles</vt:lpstr>
      <vt:lpstr>'ML3'!Print_Titles</vt:lpstr>
      <vt:lpstr>'ML4'!Print_Titles</vt:lpstr>
      <vt:lpstr>'ML5'!Print_Titles</vt:lpstr>
      <vt:lpstr>'ML6-10'!Print_Titles</vt:lpstr>
      <vt:lpstr>MSUM!Print_Titles</vt:lpstr>
      <vt:lpstr>OUT!Print_Titles</vt:lpstr>
      <vt:lpstr>SUM!Print_Titles</vt:lpstr>
      <vt:lpstr>Select_Core</vt:lpstr>
      <vt:lpstr>veggies</vt:lpstr>
      <vt:lpstr>WTF</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 Fund Code ABE Competitive Adult Education Services Part II</dc:title>
  <dc:subject>FY19 RFP Class plan, budget workbook</dc:subject>
  <dc:creator>ESE</dc:creator>
  <cp:keywords>class plan, budget workbook, match narrative, IET budget, Outstationing budget, combined summary</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eac</cp:lastModifiedBy>
  <cp:lastPrinted>2017-07-20T19:54:07Z</cp:lastPrinted>
  <dcterms:created xsi:type="dcterms:W3CDTF">2015-09-27T21:20:20Z</dcterms:created>
  <dcterms:modified xsi:type="dcterms:W3CDTF">2017-10-02T15:40:09Z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20 2017</vt:lpwstr>
  </property>
  <property fmtid="{D5CDD505-2E9C-101B-9397-08002B2CF9AE}" pid="3" name="_dlc_DocIdItemGuid">
    <vt:lpwstr>332b3944-7e6d-48fb-aec9-ccd99401bcaf</vt:lpwstr>
  </property>
  <property fmtid="{D5CDD505-2E9C-101B-9397-08002B2CF9AE}" pid="4" name="ContentTypeId">
    <vt:lpwstr>0x010100524261BFE874874F899C38CF9C771BFF</vt:lpwstr>
  </property>
</Properties>
</file>