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080\"/>
    </mc:Choice>
  </mc:AlternateContent>
  <xr:revisionPtr revIDLastSave="0" documentId="13_ncr:1_{B492EB90-0AAD-4790-AFD1-A495B0C79FC3}" xr6:coauthVersionLast="41" xr6:coauthVersionMax="41"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<sst xmlns="http://schemas.openxmlformats.org/spreadsheetml/2006/main" count="24222" uniqueCount="6593">
  <si>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</si>
  <si>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</si>
  <si>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</si>
  <si>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</si>
  <si>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</si>
  <si>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</si>
  <si>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</si>
  <si>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</si>
  <si>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</si>
  <si>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</si>
  <si>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</si>
  <si>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</si>
  <si>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</si>
  <si>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</si>
  <si>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</si>
  <si>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</si>
  <si>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</si>
  <si>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</si>
  <si>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</si>
  <si>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</si>
  <si>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</si>
  <si>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</si>
  <si>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</si>
  <si>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</si>
  <si>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</si>
  <si>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</si>
  <si>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</si>
  <si>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</si>
  <si>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</si>
  <si>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</si>
  <si>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</si>
  <si>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</si>
  <si>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</si>
  <si>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</si>
  <si>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</si>
  <si>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</si>
  <si>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</si>
  <si>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</si>
  <si>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</si>
  <si>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</si>
  <si>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</si>
  <si>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</si>
  <si>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</si>
  <si>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</si>
  <si>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</si>
  <si>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</si>
  <si>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</si>
  <si>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</si>
  <si>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</si>
  <si>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</si>
  <si>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</si>
  <si>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</si>
  <si>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</si>
  <si>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</si>
  <si>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</si>
  <si>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</si>
  <si>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</si>
  <si>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</si>
  <si>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</si>
  <si>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</si>
  <si>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</si>
  <si>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</si>
  <si>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</si>
  <si>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</si>
  <si>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</si>
  <si>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</si>
  <si>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</si>
  <si>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</si>
  <si>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</si>
  <si>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</si>
  <si>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</si>
  <si>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</si>
  <si>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</si>
  <si>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</si>
  <si>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</si>
  <si>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</si>
  <si>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</si>
  <si>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</si>
  <si>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</si>
  <si>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</si>
  <si>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</si>
  <si>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</si>
  <si>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</si>
  <si>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</si>
  <si>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</si>
  <si>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</si>
  <si>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</si>
  <si>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</si>
  <si>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</si>
  <si>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</si>
  <si>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</si>
  <si>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</si>
  <si>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</si>
  <si>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</si>
  <si>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</si>
  <si>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</si>
  <si>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</si>
  <si>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</si>
  <si>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</si>
  <si>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</si>
  <si>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</si>
  <si>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</si>
  <si>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</si>
  <si>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</si>
  <si>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</si>
  <si>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</si>
  <si>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</si>
  <si>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</si>
  <si>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</si>
  <si>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</si>
  <si>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</si>
  <si>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</si>
  <si>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</si>
  <si>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</si>
  <si>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</si>
  <si>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</si>
  <si>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</si>
  <si>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</si>
  <si>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</si>
  <si>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</si>
  <si>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</si>
  <si>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</si>
  <si>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</si>
  <si>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</si>
  <si>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</si>
  <si>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</si>
  <si>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</si>
  <si>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</si>
  <si>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</si>
  <si>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</si>
  <si>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</si>
  <si>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</si>
  <si>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</si>
  <si>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</si>
  <si>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</si>
  <si>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</si>
  <si>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</si>
  <si>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</si>
  <si>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</si>
  <si>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</si>
  <si>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</si>
  <si>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</si>
  <si>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</si>
  <si>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</si>
  <si>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</si>
  <si>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</si>
  <si>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</si>
  <si>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</si>
  <si>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</si>
  <si>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</si>
  <si>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</si>
  <si>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</si>
  <si>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</si>
  <si>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</si>
  <si>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</si>
  <si>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</si>
  <si>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</si>
  <si>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</si>
  <si>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</si>
  <si>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</si>
  <si>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</si>
  <si>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</si>
  <si>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</si>
  <si>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</si>
  <si>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</si>
  <si>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</si>
  <si>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</si>
  <si>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</si>
  <si>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</si>
  <si>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</si>
  <si>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</si>
  <si>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</si>
  <si>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</si>
  <si>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</si>
  <si>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</si>
  <si>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</si>
  <si>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</si>
  <si>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</si>
  <si>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</si>
  <si>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</si>
  <si>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</si>
  <si>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</si>
  <si>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</si>
  <si>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</si>
  <si>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</si>
  <si>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</si>
  <si>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</si>
  <si>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</si>
  <si>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</si>
  <si>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</si>
  <si>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</si>
  <si>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</si>
  <si>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</si>
  <si>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</si>
  <si>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</si>
  <si>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</si>
  <si>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</si>
  <si>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</si>
  <si>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</si>
  <si>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</si>
  <si>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</si>
  <si>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</si>
  <si>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</si>
  <si>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</si>
  <si>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</si>
  <si>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</si>
  <si>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</si>
  <si>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</si>
  <si>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</si>
  <si>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</si>
  <si>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</si>
  <si>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</si>
  <si>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</si>
  <si>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</si>
  <si>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</si>
  <si>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</si>
  <si>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</si>
  <si>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</si>
  <si>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</si>
  <si>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</si>
  <si>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</si>
  <si>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</si>
  <si>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</si>
  <si>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</si>
  <si>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</si>
  <si>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</si>
  <si>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</si>
  <si>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</si>
  <si>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</si>
  <si>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</si>
  <si>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</si>
  <si>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</si>
  <si>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</si>
  <si>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</si>
  <si>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</si>
  <si>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</si>
  <si>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</si>
  <si>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</si>
  <si>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</si>
  <si>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</si>
  <si>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</si>
  <si>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</si>
  <si>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</si>
  <si>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</si>
  <si>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</si>
  <si>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</si>
  <si>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</si>
  <si>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</si>
  <si>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</si>
  <si>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</si>
  <si>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</si>
  <si>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</si>
  <si>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</si>
  <si>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</si>
  <si>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</si>
  <si>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</si>
  <si>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</si>
  <si>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</si>
  <si>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</si>
  <si>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</si>
  <si>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</si>
  <si>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</si>
  <si>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</si>
  <si>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</si>
  <si>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</si>
  <si>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</si>
  <si>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</si>
  <si>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</si>
  <si>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</si>
  <si>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</si>
  <si>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</si>
  <si>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</si>
  <si>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</si>
  <si>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</si>
  <si>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</si>
  <si>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</si>
  <si>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</si>
  <si>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</si>
  <si>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</si>
  <si>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</si>
  <si>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</si>
  <si>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</si>
  <si>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</si>
  <si>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</si>
  <si>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</si>
  <si>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</si>
  <si>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</si>
  <si>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</si>
  <si>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</si>
  <si>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</si>
  <si>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</si>
  <si>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</si>
  <si>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</si>
  <si>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</si>
  <si>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</si>
  <si>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</si>
  <si>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</si>
  <si>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</si>
  <si>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</si>
  <si>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</si>
  <si>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</si>
  <si>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</si>
  <si>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</si>
  <si>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</si>
  <si>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</si>
  <si>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</si>
  <si>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</si>
  <si>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</si>
  <si>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</si>
  <si>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</si>
  <si>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</si>
  <si>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</si>
  <si>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</si>
  <si>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</si>
  <si>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</si>
  <si>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</si>
  <si>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</si>
  <si>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</si>
  <si>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</si>
  <si>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</si>
  <si>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</si>
  <si>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</si>
  <si>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</si>
  <si>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</si>
  <si>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</si>
  <si>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</si>
  <si>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</si>
  <si>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</si>
  <si>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</si>
  <si>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</si>
  <si>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</si>
  <si>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</si>
  <si>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</si>
  <si>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</si>
  <si>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</si>
  <si>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</si>
  <si>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</si>
  <si>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</si>
  <si>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</si>
  <si>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</si>
  <si>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</si>
  <si>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</si>
  <si>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</si>
  <si>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</si>
  <si>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</si>
  <si>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</si>
  <si>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</si>
  <si>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</si>
  <si>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</si>
  <si>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</si>
  <si>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</si>
  <si>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</si>
  <si>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</si>
  <si>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</si>
  <si>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</si>
  <si>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</si>
  <si>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</si>
  <si>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</si>
  <si>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</si>
  <si>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</si>
  <si>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</si>
  <si>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</si>
  <si>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</si>
  <si>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</si>
  <si>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</si>
  <si>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</si>
  <si>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</si>
  <si>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</si>
  <si>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</si>
  <si>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</si>
  <si>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</si>
  <si>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</si>
  <si>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</si>
  <si>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</si>
  <si>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</si>
  <si>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</si>
  <si>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</si>
  <si>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</si>
  <si>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</si>
  <si>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</si>
  <si>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</si>
  <si>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</si>
  <si>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</si>
  <si>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</si>
  <si>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</si>
  <si>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</si>
  <si>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</si>
  <si>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</si>
  <si>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</si>
  <si>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</si>
  <si>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</si>
  <si>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</si>
  <si>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</si>
  <si>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</si>
  <si>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</si>
  <si>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</si>
  <si>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</si>
  <si>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</si>
  <si>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</si>
  <si>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</si>
  <si>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</si>
  <si>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</si>
  <si>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</si>
  <si>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</si>
  <si>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</si>
  <si>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</si>
  <si>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</si>
  <si>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</si>
  <si>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</si>
  <si>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</si>
  <si>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</si>
  <si>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</si>
  <si>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</si>
  <si>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</si>
  <si>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</si>
  <si>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</si>
  <si>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</si>
  <si>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</si>
  <si>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</si>
  <si>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</si>
  <si>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</si>
  <si>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</si>
  <si>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</si>
  <si>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</si>
  <si>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</si>
  <si>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</si>
  <si>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</si>
  <si>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</si>
  <si>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</si>
  <si>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</si>
  <si>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</si>
  <si>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</si>
  <si>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</si>
  <si>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</si>
  <si>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</si>
  <si>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</si>
  <si>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</si>
  <si>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</si>
  <si>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</si>
  <si>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</si>
  <si>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</si>
  <si>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</si>
  <si>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</si>
  <si>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</si>
  <si>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</si>
  <si>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</si>
  <si>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</si>
  <si>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</si>
  <si>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</si>
  <si>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</si>
  <si>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</si>
  <si>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</si>
  <si>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</si>
  <si>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</si>
  <si>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</si>
  <si>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</si>
  <si>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</si>
  <si>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</si>
  <si>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</si>
  <si>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</si>
  <si>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</si>
  <si>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</si>
  <si>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</si>
  <si>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</si>
  <si>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</si>
  <si>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</si>
  <si>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</si>
  <si>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</si>
  <si>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</si>
  <si>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</si>
  <si>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</si>
  <si>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</si>
  <si>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</si>
  <si>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</si>
  <si>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</si>
  <si>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</si>
  <si>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</si>
  <si>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</si>
  <si>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</si>
  <si>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</si>
  <si>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</si>
  <si>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</si>
  <si>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</si>
  <si>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</si>
  <si>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</si>
  <si>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</si>
  <si>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</si>
  <si>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</si>
  <si>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</si>
  <si>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</si>
  <si>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</si>
  <si>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</si>
  <si>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</si>
  <si>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</si>
  <si>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</si>
  <si>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</si>
  <si>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</si>
  <si>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</si>
  <si>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</si>
  <si>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</si>
  <si>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</si>
  <si>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</si>
  <si>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</si>
  <si>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</si>
  <si>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</si>
  <si>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</si>
  <si>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</si>
  <si>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</si>
  <si>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</si>
  <si>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</si>
  <si>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</si>
  <si>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</si>
  <si>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</si>
  <si>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</si>
  <si>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</si>
  <si>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</si>
  <si>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</si>
  <si>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</si>
  <si>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</si>
  <si>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</si>
  <si>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</si>
  <si>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</si>
  <si>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</si>
  <si>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</si>
  <si>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</si>
  <si>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</si>
  <si>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</si>
  <si>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</si>
  <si>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</si>
  <si>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</si>
  <si>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</si>
  <si>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</si>
  <si>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</si>
  <si>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</si>
  <si>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</si>
  <si>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</si>
  <si>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</si>
  <si>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</si>
  <si>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</si>
  <si>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</si>
  <si>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</si>
  <si>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</si>
  <si>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</si>
  <si>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</si>
  <si>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</si>
  <si>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</si>
  <si>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</si>
  <si>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</si>
  <si>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</si>
  <si>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</si>
  <si>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</si>
  <si>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</si>
  <si>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</si>
  <si>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</si>
  <si>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</si>
  <si>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</si>
  <si>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</si>
  <si>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</si>
  <si>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</si>
  <si>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</si>
  <si>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</si>
  <si>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</si>
  <si>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</si>
  <si>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</si>
  <si>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</si>
  <si>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</si>
  <si>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</si>
  <si>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</si>
  <si>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</si>
  <si>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</si>
  <si>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</si>
  <si>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</si>
  <si>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</si>
  <si>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</si>
  <si>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</si>
  <si>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</si>
  <si>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</si>
  <si>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</si>
  <si>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</si>
  <si>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</si>
  <si>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</si>
  <si>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</si>
  <si>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</si>
  <si>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</si>
  <si>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</si>
  <si>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</si>
  <si>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</si>
  <si>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</si>
  <si>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</si>
  <si>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</si>
  <si>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</si>
  <si>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</si>
  <si>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</si>
  <si>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</si>
  <si>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</si>
  <si>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</si>
  <si>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</si>
  <si>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</si>
  <si>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</si>
  <si>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</si>
  <si>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</si>
  <si>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</si>
  <si>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</si>
  <si>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</si>
  <si>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</si>
  <si>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</si>
  <si>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</si>
  <si>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</si>
  <si>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</si>
  <si>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</si>
  <si>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</si>
  <si>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</si>
  <si>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</si>
  <si>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</si>
  <si>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</si>
  <si>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</si>
  <si>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</si>
  <si>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</si>
  <si>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</si>
  <si>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</si>
  <si>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</si>
  <si>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</si>
  <si>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</si>
  <si>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</si>
  <si>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</si>
  <si>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</si>
  <si>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</si>
  <si>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</si>
  <si>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</si>
  <si>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</si>
  <si>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</si>
  <si>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</si>
  <si>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</si>
  <si>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</si>
  <si>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</si>
  <si>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</si>
  <si>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</si>
  <si>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</si>
  <si>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</si>
  <si>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</si>
  <si>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</si>
  <si>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</si>
  <si>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</si>
  <si>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</si>
  <si>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</si>
  <si>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</si>
  <si>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</si>
  <si>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</si>
  <si>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</si>
  <si>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</si>
  <si>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</si>
  <si>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</si>
  <si>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</si>
  <si>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</si>
  <si>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</si>
  <si>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</si>
  <si>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</si>
  <si>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</si>
  <si>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</si>
  <si>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</si>
  <si>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</si>
  <si>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</si>
  <si>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</si>
  <si>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</si>
  <si>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</si>
  <si>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</si>
  <si>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</si>
  <si>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</si>
  <si>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</si>
  <si>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</si>
  <si>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</si>
  <si>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</si>
  <si>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</si>
  <si>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</si>
  <si>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</si>
  <si>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</si>
  <si>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</si>
  <si>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</si>
  <si>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</si>
  <si>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</si>
  <si>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</si>
  <si>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</si>
  <si>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</si>
  <si>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</si>
  <si>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</si>
  <si>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</si>
  <si>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</si>
  <si>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</si>
  <si>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</si>
  <si>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</si>
  <si>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</si>
  <si>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</si>
  <si>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</si>
  <si>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</si>
  <si>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</si>
  <si>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</si>
  <si>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</si>
  <si>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</si>
  <si>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</si>
  <si>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</si>
  <si>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</si>
  <si>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</si>
  <si>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</si>
  <si>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</si>
  <si>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</si>
  <si>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</si>
  <si>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</si>
  <si>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</si>
  <si>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</si>
  <si>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</si>
  <si>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</si>
  <si>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</si>
  <si>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</si>
  <si>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</si>
  <si>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</si>
  <si>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</si>
  <si>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</si>
  <si>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</si>
  <si>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</si>
  <si>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</si>
  <si>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</si>
  <si>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</si>
  <si>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</si>
  <si>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</si>
  <si>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</si>
  <si>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</si>
  <si>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</si>
  <si>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</si>
  <si>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</si>
  <si>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</si>
  <si>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</si>
  <si>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</si>
  <si>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</si>
  <si>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</si>
  <si>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</si>
  <si>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</si>
  <si>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</si>
  <si>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</si>
  <si>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</si>
  <si>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</si>
  <si>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</si>
  <si>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</si>
  <si>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</si>
  <si>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</si>
  <si>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</si>
  <si>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</si>
  <si>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</si>
  <si>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</si>
  <si>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</si>
  <si>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</si>
  <si>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</si>
  <si>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</si>
  <si>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</si>
  <si>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</si>
  <si>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</si>
  <si>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</si>
  <si>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</si>
  <si>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</si>
  <si>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</si>
  <si>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</si>
  <si>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</si>
  <si>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</si>
  <si>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</si>
  <si>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</si>
  <si>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</si>
  <si>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</si>
  <si>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</si>
  <si>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</si>
  <si>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</si>
  <si>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</si>
  <si>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</si>
  <si>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</si>
  <si>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</si>
  <si>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</si>
  <si>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</si>
  <si>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</si>
  <si>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</si>
  <si>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</si>
  <si>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</si>
  <si>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</si>
  <si>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</si>
  <si>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</si>
  <si>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</si>
  <si>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</si>
  <si>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</si>
  <si>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</si>
  <si>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</si>
  <si>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</si>
  <si>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</si>
  <si>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</si>
  <si>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</si>
  <si>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</si>
  <si>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</si>
  <si>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</si>
  <si>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</si>
  <si>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</si>
  <si>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</si>
  <si>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</si>
  <si>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</si>
  <si>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</si>
  <si>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</si>
  <si>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</si>
  <si>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</si>
  <si>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</si>
  <si>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</si>
  <si>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</si>
  <si>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</si>
  <si>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</si>
  <si>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</si>
  <si>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</si>
  <si>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</si>
  <si>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</si>
  <si>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</si>
  <si>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</si>
  <si>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</si>
  <si>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</si>
  <si>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</si>
  <si>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</si>
  <si>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</si>
  <si>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</si>
  <si>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</si>
  <si>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</si>
  <si>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</si>
  <si>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</si>
  <si>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</si>
  <si>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</si>
  <si>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</si>
  <si>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</si>
  <si>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</si>
  <si>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</si>
  <si>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</si>
  <si>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</si>
  <si>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</si>
  <si>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</si>
  <si>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</si>
  <si>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</si>
  <si>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</si>
  <si>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</si>
  <si>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</si>
  <si>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</si>
  <si>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</si>
  <si>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</si>
  <si>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</si>
  <si>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</si>
  <si>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</si>
  <si>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</si>
  <si>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</si>
  <si>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</si>
  <si>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</si>
  <si>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</si>
  <si>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</si>
  <si>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</si>
  <si>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</si>
  <si>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</si>
  <si>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</si>
  <si>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</si>
  <si>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</si>
  <si>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</si>
  <si>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</si>
  <si>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</si>
  <si>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</si>
  <si>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</si>
  <si>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</si>
  <si>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</si>
  <si>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</si>
  <si>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</si>
  <si>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</si>
  <si>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</si>
  <si>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</si>
  <si>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</si>
  <si>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</si>
  <si>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</si>
  <si>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</si>
  <si>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</si>
  <si>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</si>
  <si>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</si>
  <si>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</si>
  <si>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</si>
  <si>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</si>
  <si>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</si>
  <si>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</si>
  <si>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</si>
  <si>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</si>
  <si>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</si>
  <si>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</si>
  <si>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</si>
  <si>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</si>
  <si>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</si>
  <si>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</si>
  <si>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</si>
  <si>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</si>
  <si>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</si>
  <si>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</si>
  <si>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</si>
  <si>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</si>
  <si>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</si>
  <si>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</si>
  <si>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</si>
  <si>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</si>
  <si>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</si>
  <si>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</si>
  <si>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</si>
  <si>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</si>
  <si>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</si>
  <si>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</si>
  <si>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</si>
  <si>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</si>
  <si>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</si>
  <si>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</si>
  <si>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</si>
  <si>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</si>
  <si>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</si>
  <si>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</si>
  <si>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</si>
  <si>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</si>
  <si>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</si>
  <si>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</si>
  <si>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</si>
  <si>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</si>
  <si>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</si>
  <si>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</si>
  <si>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</si>
  <si>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</si>
  <si>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</si>
  <si>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</si>
  <si>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</si>
  <si>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</si>
  <si>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</si>
  <si>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</si>
  <si>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</si>
  <si>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</si>
  <si>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</si>
  <si>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</si>
  <si>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</si>
  <si>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</si>
  <si>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</si>
  <si>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</si>
  <si>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</si>
  <si>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</si>
  <si>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</si>
  <si>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</si>
  <si>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</si>
  <si>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</si>
  <si>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</si>
  <si>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</si>
  <si>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</si>
  <si>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</si>
  <si>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</si>
  <si>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</si>
  <si>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</si>
  <si>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</si>
  <si>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</si>
  <si>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</si>
  <si>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</si>
  <si>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</si>
  <si>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</si>
  <si>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</si>
  <si>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</si>
  <si>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</si>
  <si>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</si>
  <si>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</si>
  <si>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</si>
  <si>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</si>
  <si>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</si>
  <si>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</si>
  <si>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</si>
  <si>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</si>
  <si>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</si>
  <si>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</si>
  <si>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</si>
  <si>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</si>
  <si>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</si>
  <si>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</si>
  <si>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</si>
  <si>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</si>
  <si>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</si>
  <si>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</si>
  <si>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</si>
  <si>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</si>
  <si>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</si>
  <si>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</si>
  <si>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</si>
  <si>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</si>
  <si>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</si>
  <si>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</si>
  <si>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</si>
  <si>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</si>
  <si>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</si>
  <si>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</si>
  <si>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</si>
  <si>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</si>
  <si>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</si>
  <si>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</si>
  <si>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</si>
  <si>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</si>
  <si>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</si>
  <si>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</si>
  <si>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</si>
  <si>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</si>
  <si>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</si>
  <si>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</si>
  <si>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</si>
  <si>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</si>
  <si>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</si>
  <si>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</si>
  <si>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</si>
  <si>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</si>
  <si>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</si>
  <si>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</si>
  <si>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</si>
  <si>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</si>
  <si>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</si>
  <si>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</si>
  <si>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</si>
  <si>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</si>
  <si>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</si>
  <si>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</si>
  <si>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</si>
  <si>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</si>
  <si>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</si>
  <si>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</si>
  <si>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</si>
  <si>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</si>
  <si>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</si>
  <si>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</si>
  <si>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</si>
  <si>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</si>
  <si>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</si>
  <si>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</si>
  <si>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</si>
  <si>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</si>
  <si>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</si>
  <si>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</si>
  <si>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</si>
  <si>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</si>
  <si>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</si>
  <si>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</si>
  <si>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</si>
  <si>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</si>
  <si>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</si>
  <si>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</si>
  <si>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</si>
  <si>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</si>
  <si>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</si>
  <si>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</si>
  <si>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</si>
  <si>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</si>
  <si>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</si>
  <si>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</si>
  <si>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</si>
  <si>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</si>
  <si>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</si>
  <si>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</si>
  <si>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</si>
  <si>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</si>
  <si>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</si>
  <si>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</si>
  <si>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</si>
  <si>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</si>
  <si>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</si>
  <si>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</si>
  <si>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</si>
  <si>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</si>
  <si>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</si>
  <si>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</si>
  <si>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</si>
  <si>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</si>
  <si>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</si>
  <si>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</si>
  <si>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</si>
  <si>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</si>
  <si>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</si>
  <si>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</si>
  <si>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</si>
  <si>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</si>
  <si>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</si>
  <si>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</si>
  <si>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</si>
  <si>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</si>
  <si>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</si>
  <si>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</si>
  <si>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</si>
  <si>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</si>
  <si>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</si>
  <si>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</si>
  <si>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</si>
  <si>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</si>
  <si>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</si>
  <si>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</si>
  <si>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</si>
  <si>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</si>
  <si>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</si>
  <si>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</si>
  <si>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</si>
  <si>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</si>
  <si>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</si>
  <si>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</si>
  <si>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</si>
  <si>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</si>
  <si>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</si>
  <si>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</si>
  <si>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</si>
  <si>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</si>
  <si>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</si>
  <si>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</si>
  <si>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</si>
  <si>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</si>
  <si>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</si>
  <si>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</si>
  <si>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</si>
  <si>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</si>
  <si>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</si>
  <si>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</si>
  <si>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</si>
  <si>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</si>
  <si>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</si>
  <si>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</si>
  <si>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</si>
  <si>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</si>
  <si>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</si>
  <si>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</si>
  <si>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</si>
  <si>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</si>
  <si>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</si>
  <si>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</si>
  <si>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</si>
  <si>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</si>
  <si>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</si>
  <si>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</si>
  <si>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</si>
  <si>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</si>
  <si>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</si>
  <si>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</si>
  <si>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</si>
  <si>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</si>
  <si>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</si>
  <si>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</si>
  <si>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</si>
  <si>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</si>
  <si>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</si>
  <si>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</si>
  <si>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</si>
  <si>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</si>
  <si>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</si>
  <si>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</si>
  <si>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</si>
  <si>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</si>
  <si>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</si>
  <si>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</si>
  <si>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</si>
  <si>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</si>
  <si>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</si>
  <si>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</si>
  <si>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</si>
  <si>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</si>
  <si>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</si>
  <si>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</si>
  <si>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</si>
  <si>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</si>
  <si>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</si>
  <si>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</si>
  <si>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</si>
  <si>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</si>
  <si>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</si>
  <si>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</si>
  <si>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</si>
  <si>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</si>
  <si>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</si>
  <si>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</si>
  <si>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</si>
  <si>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</si>
  <si>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</si>
  <si>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</si>
  <si>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</si>
  <si>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</si>
  <si>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</si>
  <si>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</si>
  <si>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</si>
  <si>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</si>
  <si>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</si>
  <si>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</si>
  <si>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</si>
  <si>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</si>
  <si>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</si>
  <si>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</si>
  <si>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</si>
  <si>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</si>
  <si>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</si>
  <si>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</si>
  <si>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</si>
  <si>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</si>
  <si>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</si>
  <si>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</si>
  <si>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</si>
  <si>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</si>
  <si>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</si>
  <si>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</si>
  <si>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</si>
  <si>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</si>
  <si>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</si>
  <si>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</si>
  <si>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</si>
  <si>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</si>
  <si>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</si>
  <si>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</si>
  <si>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</si>
  <si>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</si>
  <si>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</si>
  <si>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</si>
  <si>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</si>
  <si>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</si>
  <si>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</si>
  <si>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</si>
  <si>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</si>
  <si>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</si>
  <si>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</si>
  <si>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</si>
  <si>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</si>
  <si>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</si>
  <si>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</si>
  <si>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</si>
  <si>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</si>
  <si>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</si>
  <si>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</si>
  <si>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</si>
  <si>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</si>
  <si>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</si>
  <si>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</si>
  <si>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</si>
  <si>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</si>
  <si>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</si>
  <si>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</si>
  <si>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</si>
  <si>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</si>
  <si>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</si>
  <si>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</si>
  <si>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</si>
  <si>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</si>
  <si>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</si>
  <si>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</si>
  <si>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</si>
  <si>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</si>
  <si>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</si>
  <si>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</si>
  <si>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</si>
  <si>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</si>
  <si>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</si>
  <si>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</si>
  <si>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</si>
  <si>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</si>
  <si>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</si>
  <si>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</si>
  <si>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</si>
  <si>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</si>
  <si>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</si>
  <si>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</si>
  <si>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</si>
  <si>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</si>
  <si>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</si>
  <si>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</si>
  <si>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</si>
  <si>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</si>
  <si>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</si>
  <si>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</si>
  <si>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</si>
  <si>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</si>
  <si>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</si>
  <si>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</si>
  <si>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</si>
  <si>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</si>
  <si>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</si>
  <si>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</si>
  <si>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</si>
  <si>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</si>
  <si>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</si>
  <si>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</si>
  <si>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</si>
  <si>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</si>
  <si>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</si>
  <si>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</si>
  <si>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</si>
  <si>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</si>
  <si>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</si>
  <si>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</si>
  <si>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</si>
  <si>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</si>
  <si>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</si>
  <si>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</si>
  <si>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</si>
  <si>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</si>
  <si>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</si>
  <si>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</si>
  <si>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</si>
  <si>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</si>
  <si>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</si>
  <si>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</si>
  <si>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</si>
  <si>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</si>
  <si>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</si>
  <si>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</si>
  <si>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</si>
  <si>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</si>
  <si>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</si>
  <si>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</si>
  <si>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</si>
  <si>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</si>
  <si>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</si>
  <si>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</si>
  <si>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</si>
  <si>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</si>
  <si>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</si>
  <si>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</si>
  <si>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</si>
  <si>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</si>
  <si>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</si>
  <si>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</si>
  <si>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</si>
  <si>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</si>
  <si>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</si>
  <si>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</si>
  <si>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</si>
  <si>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</si>
  <si>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</si>
  <si>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</si>
  <si>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</si>
  <si>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</si>
  <si>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</si>
  <si>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</si>
  <si>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</si>
  <si>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</si>
  <si>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</si>
  <si>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</si>
  <si>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</si>
  <si>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</si>
  <si>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</si>
  <si>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</si>
  <si>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</si>
  <si>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</si>
  <si>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</si>
  <si>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</si>
  <si>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</si>
  <si>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</si>
  <si>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</si>
  <si>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</si>
  <si>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</si>
  <si>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</si>
  <si>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</si>
  <si>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</si>
  <si>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</si>
  <si>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</si>
  <si>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</si>
  <si>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</si>
  <si>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</si>
  <si>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</si>
  <si>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</si>
  <si>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</si>
  <si>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</si>
  <si>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</si>
  <si>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</si>
  <si>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</si>
  <si>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</si>
  <si>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</si>
  <si>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</si>
  <si>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</si>
  <si>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</si>
  <si>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</si>
  <si>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</si>
  <si>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</si>
  <si>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</si>
  <si>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</si>
  <si>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</si>
  <si>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</si>
  <si>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</si>
  <si>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</si>
  <si>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</si>
  <si>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</si>
  <si>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</si>
  <si>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</si>
  <si>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</si>
  <si>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</si>
  <si>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</si>
  <si>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</si>
  <si>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</si>
  <si>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</si>
  <si>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</si>
  <si>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</si>
  <si>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</si>
  <si>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</si>
  <si>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</si>
  <si>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</si>
  <si>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</si>
  <si>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</si>
  <si>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</si>
  <si>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</si>
  <si>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</si>
  <si>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</si>
  <si>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</si>
  <si>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</si>
  <si>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</si>
  <si>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</si>
  <si>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</si>
  <si>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</si>
  <si>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</si>
  <si>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</si>
  <si>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</si>
  <si>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</si>
  <si>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</si>
  <si>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</si>
  <si>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</si>
  <si>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</si>
  <si>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</si>
  <si>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</si>
  <si>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</si>
  <si>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</si>
  <si>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</si>
  <si>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</si>
  <si>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</si>
  <si>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</si>
  <si>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</si>
  <si>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</si>
  <si>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</si>
  <si>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</si>
  <si>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</si>
  <si>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</si>
  <si>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</si>
  <si>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</si>
  <si>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</si>
  <si>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</si>
  <si>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</si>
  <si>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</si>
  <si>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</si>
  <si>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</si>
  <si>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</si>
  <si>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</si>
  <si>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</si>
  <si>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</si>
  <si>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</si>
  <si>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</si>
  <si>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</si>
  <si>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</si>
  <si>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</si>
  <si>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</si>
  <si>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</si>
  <si>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</si>
  <si>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</si>
  <si>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</si>
  <si>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</si>
  <si>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</si>
  <si>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</si>
  <si>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</si>
  <si>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</si>
  <si>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</si>
  <si>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</si>
  <si>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</si>
  <si>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</si>
  <si>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</si>
  <si>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</si>
  <si>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</si>
  <si>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</si>
  <si>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</si>
  <si>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</si>
  <si>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</si>
  <si>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</si>
  <si>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</si>
  <si>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</si>
  <si>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</si>
  <si>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</si>
  <si>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</si>
  <si>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</si>
  <si>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</si>
  <si>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</si>
  <si>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</si>
  <si>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</si>
  <si>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</si>
  <si>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</si>
  <si>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</si>
  <si>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</si>
  <si>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</si>
  <si>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</si>
  <si>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</si>
  <si>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</si>
  <si>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</si>
  <si>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</si>
  <si>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</si>
  <si>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</si>
  <si>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</si>
  <si>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</si>
  <si>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</si>
  <si>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</si>
  <si>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</si>
  <si>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</si>
  <si>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</si>
  <si>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</si>
  <si>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</si>
  <si>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</si>
  <si>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</si>
  <si>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</si>
  <si>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</si>
  <si>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</si>
  <si>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</si>
  <si>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</si>
  <si>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</si>
  <si>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</si>
  <si>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</si>
  <si>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</si>
  <si>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</si>
  <si>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</si>
  <si>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</si>
  <si>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</si>
  <si>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</si>
  <si>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</si>
  <si>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</si>
  <si>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</si>
  <si>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</si>
  <si>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</si>
  <si>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</si>
  <si>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</si>
  <si>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</si>
  <si>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</si>
  <si>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</si>
  <si>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</si>
  <si>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</si>
  <si>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</si>
  <si>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</si>
  <si>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</si>
  <si>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</si>
  <si>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</si>
  <si>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</si>
  <si>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</si>
  <si>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</si>
  <si>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</si>
  <si>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</si>
  <si>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</si>
  <si>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</si>
  <si>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</si>
  <si>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</si>
  <si>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</si>
  <si>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</si>
  <si>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</si>
  <si>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</si>
  <si>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</si>
  <si>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</si>
  <si>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</si>
  <si>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</si>
  <si>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</si>
  <si>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</si>
  <si>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</si>
  <si>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</si>
  <si>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</si>
  <si>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</si>
  <si>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</si>
  <si>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</si>
  <si>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</si>
  <si>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</si>
  <si>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</si>
  <si>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</si>
  <si>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</si>
  <si>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</si>
  <si>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</si>
  <si>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</si>
  <si>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</si>
  <si>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</si>
  <si>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</si>
  <si>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</si>
  <si>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</si>
  <si>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</si>
  <si>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</si>
  <si>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</si>
  <si>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</si>
  <si>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</si>
  <si>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</si>
  <si>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</si>
  <si>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</si>
  <si>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</si>
  <si>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</si>
  <si>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</si>
  <si>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</si>
  <si>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</si>
  <si>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</si>
  <si>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</si>
  <si>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</si>
  <si>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</si>
  <si>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</si>
  <si>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</si>
  <si>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</si>
  <si>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</si>
  <si>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</si>
  <si>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</si>
  <si>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</si>
  <si>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</si>
  <si>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</si>
  <si>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</si>
  <si>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</si>
  <si>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</si>
  <si>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</si>
  <si>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</si>
  <si>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</si>
  <si>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</si>
  <si>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</si>
  <si>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</si>
  <si>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</si>
  <si>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</si>
  <si>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</si>
  <si>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</si>
  <si>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</si>
  <si>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</si>
  <si>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</si>
  <si>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</si>
  <si>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</si>
  <si>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</si>
  <si>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</si>
  <si>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</si>
  <si>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</si>
  <si>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</si>
  <si>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</si>
  <si>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</si>
  <si>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</si>
  <si>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</si>
  <si>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</si>
  <si>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</si>
  <si>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</si>
  <si>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</si>
  <si>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</si>
  <si>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</si>
  <si>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</si>
  <si>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</si>
  <si>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</si>
  <si>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</si>
  <si>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</si>
  <si>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</si>
  <si>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</si>
  <si>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</si>
  <si>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</si>
  <si>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</si>
  <si>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</si>
  <si>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</si>
  <si>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</si>
  <si>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</si>
  <si>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</si>
  <si>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</si>
  <si>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</si>
  <si>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</si>
  <si>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</si>
  <si>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</si>
  <si>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</si>
  <si>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</si>
  <si>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</si>
  <si>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</si>
  <si>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</si>
  <si>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</si>
  <si>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</si>
  <si>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</si>
  <si>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</si>
  <si>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</si>
  <si>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</si>
  <si>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</si>
  <si>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</si>
  <si>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</si>
  <si>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</si>
  <si>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</si>
  <si>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</si>
  <si>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</si>
  <si>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</si>
  <si>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</si>
  <si>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</si>
  <si>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</si>
  <si>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</si>
  <si>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</si>
  <si>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</si>
  <si>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</si>
  <si>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</si>
  <si>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</si>
  <si>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</si>
  <si>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</si>
  <si>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</si>
  <si>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</si>
  <si>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</si>
  <si>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</si>
  <si>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</si>
  <si>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</si>
  <si>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</si>
  <si>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</si>
  <si>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</si>
  <si>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</si>
  <si>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</si>
  <si>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</si>
  <si>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</si>
  <si>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</si>
  <si>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</si>
  <si>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</si>
  <si>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</si>
  <si>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</si>
  <si>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</si>
  <si>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</si>
  <si>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</si>
  <si>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</si>
  <si>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</si>
  <si>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</si>
  <si>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</si>
  <si>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</si>
  <si>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</si>
  <si>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</si>
  <si>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</si>
  <si>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</si>
  <si>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</si>
  <si>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</si>
  <si>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</si>
  <si>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</si>
  <si>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</si>
  <si>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</si>
  <si>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</si>
  <si>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</si>
  <si>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</si>
  <si>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</si>
  <si>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</si>
  <si>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</si>
  <si>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</si>
  <si>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</si>
  <si>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</si>
  <si>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</si>
  <si>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</si>
  <si>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</si>
  <si>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</si>
  <si>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</si>
  <si>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</si>
  <si>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</si>
  <si>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</si>
  <si>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</si>
  <si>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</si>
  <si>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</si>
  <si>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</si>
  <si>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</si>
  <si>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</si>
  <si>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</si>
  <si>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</si>
  <si>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</si>
  <si>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</si>
  <si>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</si>
  <si>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</si>
  <si>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</si>
  <si>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</si>
  <si>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</si>
  <si>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</si>
  <si>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</si>
  <si>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</si>
  <si>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</si>
  <si>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</si>
  <si>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</si>
  <si>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</si>
  <si>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</si>
  <si>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</si>
  <si>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</si>
  <si>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</si>
  <si>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</si>
  <si>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</si>
  <si>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</si>
  <si>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</si>
  <si>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</si>
  <si>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</si>
  <si>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</si>
  <si>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</si>
  <si>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</si>
  <si>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</si>
  <si>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</si>
  <si>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</si>
  <si>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</si>
  <si>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</si>
  <si>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</si>
  <si>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</si>
  <si>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</si>
  <si>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</si>
  <si>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</si>
  <si>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</si>
  <si>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</si>
  <si>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</si>
  <si>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</si>
  <si>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</si>
  <si>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</si>
  <si>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</si>
  <si>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</si>
  <si>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</si>
  <si>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</si>
  <si>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</si>
  <si>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</si>
  <si>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</si>
  <si>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</si>
  <si>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</si>
  <si>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</si>
  <si>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</si>
  <si>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</si>
  <si>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</si>
  <si>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</si>
  <si>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</si>
  <si>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</si>
  <si>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</si>
  <si>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</si>
  <si>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</si>
  <si>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</si>
  <si>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</si>
  <si>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</si>
  <si>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</si>
  <si>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</si>
  <si>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</si>
  <si>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</si>
  <si>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</si>
  <si>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</si>
  <si>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</si>
  <si>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</si>
  <si>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</si>
  <si>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</si>
  <si>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</si>
  <si>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</si>
  <si>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</si>
  <si>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</si>
  <si>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</si>
  <si>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</si>
  <si>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</si>
  <si>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</si>
  <si>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</si>
  <si>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</si>
  <si>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</si>
  <si>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</si>
  <si>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</si>
  <si>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</si>
  <si>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</si>
  <si>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</si>
  <si>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</si>
  <si>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</si>
  <si>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</si>
  <si>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</si>
  <si>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</si>
  <si>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</si>
  <si>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</si>
  <si>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</si>
  <si>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</si>
  <si>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</si>
  <si>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</si>
  <si>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</si>
  <si>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</si>
  <si>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</si>
  <si>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</si>
  <si>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</si>
  <si>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</si>
  <si>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</si>
  <si>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</si>
  <si>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</si>
  <si>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</si>
  <si>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</si>
  <si>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</si>
  <si>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</si>
  <si>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</si>
  <si>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</si>
  <si>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</si>
  <si>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</si>
  <si>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</si>
  <si>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</si>
  <si>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</si>
  <si>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</si>
  <si>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</si>
  <si>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</si>
  <si>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</si>
  <si>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</si>
  <si>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</si>
  <si>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</si>
  <si>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</si>
  <si>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</si>
  <si>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</si>
  <si>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</si>
  <si>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</si>
  <si>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</si>
  <si>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</si>
  <si>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</si>
  <si>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</si>
  <si>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</si>
  <si>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</si>
  <si>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</si>
  <si>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</si>
  <si>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</si>
  <si>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</si>
  <si>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</si>
  <si>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</si>
  <si>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</si>
  <si>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</si>
  <si>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</si>
  <si>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</si>
  <si>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</si>
  <si>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</si>
  <si>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</si>
  <si>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</si>
  <si>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</si>
  <si>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</si>
  <si>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</si>
  <si>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</si>
  <si>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</si>
  <si>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</si>
  <si>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</si>
  <si>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</si>
  <si>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</si>
  <si>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</si>
  <si>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</si>
  <si>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</si>
  <si>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</si>
  <si>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</si>
  <si>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</si>
  <si>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</si>
  <si>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</si>
  <si>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</si>
  <si>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</si>
  <si>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</si>
  <si>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</si>
  <si>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</si>
  <si>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</si>
  <si>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</si>
  <si>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</si>
  <si>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</si>
  <si>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</si>
  <si>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</si>
  <si>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</si>
  <si>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</si>
  <si>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</si>
  <si>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</si>
  <si>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</si>
  <si>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</si>
  <si>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</si>
  <si>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</si>
  <si>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</si>
  <si>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</si>
  <si>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</si>
  <si>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</si>
  <si>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</si>
  <si>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</si>
  <si>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</si>
  <si>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</si>
  <si>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</si>
  <si>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</si>
  <si>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</si>
  <si>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</si>
  <si>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</si>
  <si>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</si>
  <si>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</si>
  <si>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</si>
  <si>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</si>
  <si>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</si>
  <si>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</si>
  <si>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</si>
  <si>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</si>
  <si>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</si>
  <si>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</si>
  <si>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</si>
  <si>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</si>
  <si>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</si>
  <si>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</si>
  <si>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</si>
  <si>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</si>
  <si>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</si>
  <si>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</si>
  <si>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</si>
  <si>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</si>
  <si>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</si>
  <si>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</si>
  <si>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</si>
  <si>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</si>
  <si>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</si>
  <si>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</si>
  <si>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</si>
  <si>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</si>
  <si>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</si>
  <si>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</si>
  <si>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</si>
  <si>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</si>
  <si>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</si>
  <si>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</si>
  <si>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</si>
  <si>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</si>
  <si>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</si>
  <si>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</si>
  <si>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</si>
  <si>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</si>
  <si>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</si>
  <si>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</si>
  <si>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</si>
  <si>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</si>
  <si>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</si>
  <si>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</si>
  <si>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</si>
  <si>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</si>
  <si>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</si>
  <si>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</si>
  <si>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</si>
  <si>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</si>
  <si>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</si>
  <si>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</si>
  <si>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</si>
  <si>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</si>
  <si>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</si>
  <si>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</si>
  <si>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</si>
  <si>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</si>
  <si>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</si>
  <si>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</si>
  <si>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</si>
  <si>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</si>
  <si>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</si>
  <si>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</si>
  <si>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</si>
  <si>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</si>
  <si>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</si>
  <si>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</si>
  <si>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</si>
  <si>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</si>
  <si>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</si>
  <si>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</si>
  <si>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</si>
  <si>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</si>
  <si>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</si>
  <si>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</si>
  <si>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</si>
  <si>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</si>
  <si>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</si>
  <si>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</si>
  <si>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</si>
  <si>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</si>
  <si>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</si>
  <si>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</si>
  <si>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</si>
  <si>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</si>
  <si>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</si>
  <si>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</si>
  <si>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</si>
  <si>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</si>
  <si>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</si>
  <si>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</si>
  <si>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</si>
  <si>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</si>
  <si>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</si>
  <si>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</si>
  <si>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</si>
  <si>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</si>
  <si>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</si>
  <si>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</si>
  <si>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</si>
  <si>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</si>
  <si>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</si>
  <si>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</si>
  <si>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</si>
  <si>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</si>
  <si>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</si>
  <si>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</si>
  <si>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</si>
  <si>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</si>
  <si>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</si>
  <si>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</si>
  <si>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</si>
  <si>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</si>
  <si>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</si>
  <si>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</si>
  <si>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</si>
  <si>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</si>
  <si>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</si>
  <si>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</si>
  <si>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</si>
  <si>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</si>
  <si>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</si>
  <si>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</si>
  <si>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</si>
  <si>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</si>
  <si>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</si>
  <si>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</si>
  <si>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</si>
  <si>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</si>
  <si>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</si>
  <si>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</si>
  <si>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</si>
  <si>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</si>
  <si>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</si>
  <si>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</si>
  <si>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</si>
  <si>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</si>
  <si>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</si>
  <si>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</si>
  <si>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</si>
  <si>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</si>
  <si>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</si>
  <si>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</si>
  <si>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</si>
  <si>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</si>
  <si>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</si>
  <si>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</si>
  <si>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</si>
  <si>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</si>
  <si>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</si>
  <si>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</si>
  <si>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</si>
  <si>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</si>
  <si>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</si>
  <si>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</si>
  <si>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</si>
  <si>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</si>
  <si>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</si>
  <si>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</si>
  <si>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</si>
  <si>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</si>
  <si>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</si>
  <si>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</si>
  <si>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</si>
  <si>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</si>
  <si>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</si>
  <si>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</si>
  <si>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</si>
  <si>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</si>
  <si>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</si>
  <si>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</si>
  <si>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</si>
  <si>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</si>
  <si>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</si>
  <si>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</si>
  <si>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</si>
  <si>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</si>
  <si>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</si>
  <si>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</si>
  <si>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</si>
  <si>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</si>
  <si>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</si>
  <si>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</si>
  <si>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</si>
  <si>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</si>
  <si>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</si>
  <si>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</si>
  <si>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</si>
  <si>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</si>
  <si>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</si>
  <si>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</si>
  <si>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</si>
  <si>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</si>
  <si>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</si>
  <si>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</si>
  <si>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</si>
  <si>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</si>
  <si>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</si>
  <si>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</si>
  <si>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</si>
  <si>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</si>
  <si>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</si>
  <si>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</si>
  <si>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</si>
  <si>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</si>
  <si>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</si>
  <si>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</si>
  <si>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</si>
  <si>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</si>
  <si>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</si>
  <si>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</si>
  <si>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</si>
  <si>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</si>
  <si>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</si>
  <si>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</si>
  <si>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</si>
  <si>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</si>
  <si>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</si>
  <si>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</si>
  <si>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</si>
  <si>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</si>
  <si>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</si>
  <si>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</si>
  <si>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</si>
  <si>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</si>
  <si>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</si>
  <si>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</si>
  <si>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</si>
  <si>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</si>
  <si>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</si>
  <si>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</si>
  <si>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</si>
  <si>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</si>
  <si>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</si>
  <si>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</si>
  <si>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</si>
  <si>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</si>
  <si>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</si>
  <si>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</si>
  <si>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</si>
  <si>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</si>
  <si>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</si>
  <si>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</si>
  <si>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</si>
  <si>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</si>
  <si>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</si>
  <si>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</si>
  <si>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</si>
  <si>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</si>
  <si>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</si>
  <si>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</si>
  <si>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</si>
  <si>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</si>
  <si>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</si>
  <si>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</si>
  <si>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</si>
  <si>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</si>
  <si>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</si>
  <si>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</si>
  <si>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</si>
  <si>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</si>
  <si>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</si>
  <si>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</si>
  <si>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</si>
  <si>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</si>
  <si>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</si>
  <si>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</si>
  <si>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</si>
  <si>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</si>
  <si>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</si>
  <si>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</si>
  <si>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</si>
  <si>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</si>
  <si>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</si>
  <si>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</si>
  <si>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</si>
  <si>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</si>
  <si>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</si>
  <si>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</si>
  <si>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</si>
  <si>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</si>
  <si>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</si>
  <si>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</si>
  <si>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</si>
  <si>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</si>
  <si>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</si>
  <si>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</si>
  <si>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</si>
  <si>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</si>
  <si>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</si>
  <si>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</si>
  <si>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</si>
  <si>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</si>
  <si>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</si>
  <si>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</si>
  <si>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</si>
  <si>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</si>
  <si>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</si>
  <si>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</si>
  <si>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</si>
  <si>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</si>
  <si>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</si>
  <si>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</si>
  <si>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</si>
  <si>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</si>
  <si>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</si>
  <si>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</si>
  <si>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</si>
  <si>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</si>
  <si>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</si>
  <si>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</si>
  <si>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</si>
  <si>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</si>
  <si>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</si>
  <si>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</si>
  <si>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</si>
  <si>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</si>
  <si>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</si>
  <si>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</si>
  <si>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</si>
  <si>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</si>
  <si>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</si>
  <si>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</si>
  <si>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</si>
  <si>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</si>
  <si>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</si>
  <si>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</si>
  <si>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</si>
  <si>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</si>
  <si>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</si>
  <si>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</si>
  <si>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</si>
  <si>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</si>
  <si>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</si>
  <si>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</si>
  <si>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</si>
  <si>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</si>
  <si>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</si>
  <si>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</si>
  <si>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</si>
  <si>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</si>
  <si>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</si>
  <si>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</si>
  <si>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</si>
  <si>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</si>
  <si>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</si>
  <si>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</si>
  <si>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</si>
  <si>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</si>
  <si>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</si>
  <si>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</si>
  <si>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</si>
  <si>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</si>
  <si>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</si>
  <si>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</si>
  <si>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</si>
  <si>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</si>
  <si>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</si>
  <si>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</si>
  <si>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</si>
  <si>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</si>
  <si>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</si>
  <si>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</si>
  <si>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</si>
  <si>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</si>
  <si>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</si>
  <si>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</si>
  <si>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</si>
  <si>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</si>
  <si>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</si>
  <si>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</si>
  <si>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</si>
  <si>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</si>
  <si>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</si>
  <si>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</si>
  <si>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</si>
  <si>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</si>
  <si>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</si>
  <si>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</si>
  <si>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</si>
  <si>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</si>
  <si>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</si>
  <si>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</si>
  <si>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</si>
  <si>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</si>
  <si>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</si>
  <si>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</si>
  <si>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</si>
  <si>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</si>
  <si>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</si>
  <si>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</si>
  <si>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</si>
  <si>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</si>
  <si>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</si>
  <si>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</si>
  <si>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</si>
  <si>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</si>
  <si>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</si>
  <si>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</si>
  <si>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</si>
  <si>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</si>
  <si>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</si>
  <si>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</si>
  <si>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</si>
  <si>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</si>
  <si>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</si>
  <si>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</si>
  <si>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</si>
  <si>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</si>
  <si>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</si>
  <si>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</si>
  <si>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</si>
  <si>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</si>
  <si>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</si>
  <si>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</si>
  <si>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</si>
  <si>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</si>
  <si>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</si>
  <si>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</si>
  <si>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</si>
  <si>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</si>
  <si>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</si>
  <si>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</si>
  <si>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</si>
  <si>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</si>
  <si>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</si>
  <si>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</si>
  <si>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</si>
  <si>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</si>
  <si>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</si>
  <si>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</si>
  <si>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</si>
  <si>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</si>
  <si>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</si>
  <si>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</si>
  <si>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</si>
  <si>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</si>
  <si>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</si>
  <si>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</si>
  <si>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</si>
  <si>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</si>
  <si>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</si>
  <si>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</si>
  <si>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</si>
  <si>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</si>
  <si>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</si>
  <si>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</si>
  <si>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</si>
  <si>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</si>
  <si>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</si>
  <si>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</si>
  <si>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</si>
  <si>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</si>
  <si>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</si>
  <si>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</si>
  <si>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</si>
  <si>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</si>
  <si>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</si>
  <si>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</si>
  <si>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</si>
  <si>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</si>
  <si>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</si>
  <si>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</si>
  <si>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</si>
  <si>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</si>
  <si>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</si>
  <si>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</si>
  <si>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</si>
  <si>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</si>
  <si>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</si>
  <si>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</si>
  <si>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</si>
  <si>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</si>
  <si>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</si>
  <si>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</si>
  <si>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</si>
  <si>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</si>
  <si>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</si>
  <si>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</si>
  <si>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</si>
  <si>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</si>
  <si>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</si>
  <si>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</si>
  <si>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</si>
  <si>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</si>
  <si>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</si>
  <si>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</si>
  <si>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</si>
  <si>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</si>
  <si>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</si>
  <si>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</si>
  <si>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</si>
  <si>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</si>
  <si>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</si>
  <si>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</si>
  <si>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</si>
  <si>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</si>
  <si>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</si>
  <si>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</si>
  <si>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</si>
  <si>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</si>
  <si>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</si>
  <si>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</si>
  <si>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</si>
  <si>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</si>
  <si>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</si>
  <si>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</si>
  <si>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</si>
  <si>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</si>
  <si>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</si>
  <si>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</si>
  <si>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</si>
  <si>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</si>
  <si>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</si>
  <si>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</si>
  <si>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</si>
  <si>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</si>
  <si>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</si>
  <si>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</si>
  <si>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</si>
  <si>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</si>
  <si>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</si>
  <si>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</si>
  <si>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</si>
  <si>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</si>
  <si>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</si>
  <si>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</si>
  <si>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</si>
  <si>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</si>
  <si>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</si>
  <si>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</si>
  <si>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</si>
  <si>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</si>
  <si>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</si>
  <si>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</si>
  <si>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</si>
  <si>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</si>
  <si>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</si>
  <si>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</si>
  <si>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</si>
  <si>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</si>
  <si>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</si>
  <si>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</si>
  <si>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</si>
  <si>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</si>
  <si>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</si>
  <si>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</si>
  <si>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</si>
  <si>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</si>
  <si>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</si>
  <si>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</si>
  <si>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</si>
  <si>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</si>
  <si>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</si>
  <si>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</si>
  <si>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</si>
  <si>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</si>
  <si>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</si>
  <si>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</si>
  <si>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</si>
  <si>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</si>
  <si>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</si>
  <si>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</si>
  <si>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</si>
  <si>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</si>
  <si>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</si>
  <si>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</si>
  <si>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</si>
  <si>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</si>
  <si>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</si>
  <si>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</si>
  <si>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</si>
  <si>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</si>
  <si>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</si>
  <si>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</si>
  <si>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</si>
  <si>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</si>
  <si>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</si>
  <si>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</si>
  <si>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</si>
  <si>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</si>
  <si>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</si>
  <si>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</si>
  <si>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</si>
  <si>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</si>
  <si>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</si>
  <si>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</si>
  <si>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</si>
  <si>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</si>
  <si>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</si>
  <si>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</si>
  <si>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</si>
  <si>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</si>
  <si>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</si>
  <si>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</si>
  <si>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</si>
  <si>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</si>
  <si>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</si>
  <si>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</si>
  <si>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</si>
  <si>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</si>
  <si>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</si>
  <si>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</si>
  <si>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</si>
  <si>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</si>
  <si>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</si>
  <si>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</si>
  <si>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</si>
  <si>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</si>
  <si>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</si>
  <si>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</si>
  <si>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</si>
  <si>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</si>
  <si>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</si>
  <si>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</si>
  <si>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</si>
  <si>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</si>
  <si>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</si>
  <si>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</si>
  <si>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</si>
  <si>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</si>
  <si>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</si>
  <si>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</si>
  <si>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</si>
  <si>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</si>
  <si>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</si>
  <si>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</si>
  <si>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</si>
  <si>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</si>
  <si>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</si>
  <si>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</si>
  <si>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</si>
  <si>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</si>
  <si>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</si>
  <si>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</si>
  <si>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</si>
  <si>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</si>
  <si>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</si>
  <si>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</si>
  <si>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</si>
  <si>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</si>
  <si>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</si>
  <si>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</si>
  <si>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</si>
  <si>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</si>
  <si>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</si>
  <si>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</si>
  <si>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</si>
  <si>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</si>
  <si>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</si>
  <si>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</si>
  <si>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</si>
  <si>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</si>
  <si>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</si>
  <si>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</si>
  <si>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</si>
  <si>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</si>
  <si>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</si>
  <si>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</si>
  <si>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</si>
  <si>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</si>
  <si>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</si>
  <si>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</si>
  <si>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</si>
  <si>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</si>
  <si>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</si>
  <si>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</si>
  <si>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</si>
  <si>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</si>
  <si>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</si>
  <si>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</si>
  <si>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</si>
  <si>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</si>
  <si>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</si>
  <si>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</si>
  <si>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</si>
  <si>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</si>
  <si>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</si>
  <si>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</si>
  <si>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</si>
  <si>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</si>
  <si>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</si>
  <si>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</si>
  <si>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</si>
  <si>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</si>
  <si>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</si>
  <si>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</si>
  <si>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</si>
  <si>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</si>
  <si>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</si>
  <si>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</si>
  <si>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</si>
  <si>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</si>
  <si>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</si>
  <si>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</si>
  <si>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</si>
  <si>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</si>
  <si>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</si>
  <si>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</si>
  <si>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</si>
  <si>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</si>
  <si>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</si>
  <si>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</si>
  <si>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</si>
  <si>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</si>
  <si>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</si>
  <si>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</si>
  <si>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</si>
  <si>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</si>
  <si>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</si>
  <si>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</si>
  <si>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</si>
  <si>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</si>
  <si>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</si>
  <si>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</si>
  <si>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</si>
  <si>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</si>
  <si>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</si>
  <si>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</si>
  <si>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</si>
  <si>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</si>
  <si>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</si>
  <si>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</si>
  <si>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</si>
  <si>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</si>
  <si>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</si>
  <si>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</si>
  <si>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</si>
  <si>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</si>
  <si>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</si>
  <si>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</si>
  <si>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</si>
  <si>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</si>
  <si>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</si>
  <si>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</si>
  <si>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</si>
  <si>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</si>
  <si>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</si>
  <si>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</si>
  <si>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</si>
  <si>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</si>
  <si>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</si>
  <si>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</si>
  <si>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</si>
  <si>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</si>
  <si>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</si>
  <si>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</si>
  <si>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</si>
  <si>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</si>
  <si>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</si>
  <si>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</si>
  <si>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</si>
  <si>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</si>
  <si>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</si>
  <si>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</si>
  <si>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</si>
  <si>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</si>
  <si>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</si>
  <si>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</si>
  <si>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</si>
  <si>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</si>
  <si>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</si>
  <si>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</si>
  <si>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</si>
  <si>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</si>
  <si>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</si>
  <si>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</si>
  <si>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</si>
  <si>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</si>
  <si>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</si>
  <si>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</si>
  <si>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</si>
  <si>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</si>
  <si>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</si>
  <si>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</si>
  <si>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</si>
  <si>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</si>
  <si>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</si>
  <si>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</si>
  <si>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</si>
  <si>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</si>
  <si>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</si>
  <si>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</si>
  <si>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</si>
  <si>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</si>
  <si>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</si>
  <si>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</si>
  <si>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</si>
  <si>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</si>
  <si>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</si>
  <si>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</si>
  <si>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</si>
  <si>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</si>
  <si>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</si>
  <si>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</si>
  <si>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</si>
  <si>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</si>
  <si>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</si>
  <si>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</si>
  <si>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</si>
  <si>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</si>
  <si>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</si>
  <si>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</si>
  <si>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</si>
  <si>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</si>
  <si>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</si>
  <si>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</si>
  <si>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</si>
  <si>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</si>
  <si>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</si>
  <si>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</si>
  <si>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</si>
  <si>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</si>
  <si>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</si>
  <si>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</si>
  <si>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</si>
  <si>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</si>
  <si>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</si>
  <si>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</si>
  <si>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</si>
  <si>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</si>
  <si>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</si>
  <si>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</si>
  <si>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</si>
  <si>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</si>
  <si>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</si>
  <si>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</si>
  <si>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</si>
  <si>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</si>
  <si>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</si>
  <si>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</si>
  <si>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</si>
  <si>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</si>
  <si>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</si>
  <si>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</si>
  <si>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</si>
  <si>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</si>
  <si>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</si>
  <si>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</si>
  <si>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</si>
  <si>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</si>
  <si>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</si>
  <si>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</si>
  <si>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</si>
  <si>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</si>
  <si>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</si>
  <si>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</si>
  <si>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</si>
  <si>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</si>
  <si>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</si>
  <si>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</si>
  <si>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</si>
  <si>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</si>
  <si>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</si>
  <si>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</si>
  <si>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</si>
  <si>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</si>
  <si>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</si>
  <si>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</si>
  <si>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</si>
  <si>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</si>
  <si>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</si>
  <si>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</si>
  <si>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</si>
  <si>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</si>
  <si>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</si>
  <si>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</si>
  <si>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</si>
  <si>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</si>
  <si>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</si>
  <si>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</si>
  <si>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</si>
  <si>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</si>
  <si>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</si>
  <si>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</si>
  <si>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</si>
  <si>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</si>
  <si>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</si>
  <si>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</si>
  <si>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</si>
  <si>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</si>
  <si>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</si>
  <si>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</si>
  <si>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</si>
  <si>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</si>
  <si>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</si>
  <si>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</si>
  <si>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</si>
  <si>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</si>
  <si>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</si>
  <si>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</si>
  <si>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</si>
  <si>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</si>
  <si>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</si>
  <si>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</si>
  <si>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</si>
  <si>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</si>
  <si>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</si>
  <si>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</si>
  <si>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</si>
  <si>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</si>
  <si>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</si>
  <si>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</si>
  <si>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</si>
  <si>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</si>
  <si>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</si>
  <si>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</si>
  <si>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</si>
  <si>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</si>
  <si>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</si>
  <si>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</si>
  <si>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</si>
  <si>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</si>
  <si>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</si>
  <si>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</si>
  <si>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</si>
  <si>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</si>
  <si>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</si>
  <si>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</si>
  <si>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</si>
  <si>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</si>
  <si>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</si>
  <si>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</si>
  <si>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</si>
  <si>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</si>
  <si>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</si>
  <si>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</si>
  <si>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</si>
  <si>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</si>
  <si>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</si>
  <si>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</si>
  <si>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</si>
  <si>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</si>
  <si>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</si>
  <si>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</si>
  <si>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</si>
  <si>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</si>
  <si>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</si>
  <si>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</si>
  <si>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</si>
  <si>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</si>
  <si>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</si>
  <si>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</si>
  <si>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</si>
  <si>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</si>
  <si>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</si>
  <si>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</si>
  <si>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</si>
  <si>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</si>
  <si>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</si>
  <si>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</si>
  <si>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</si>
  <si>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</si>
  <si>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</si>
  <si>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</si>
  <si>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</si>
  <si>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</si>
  <si>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</si>
  <si>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</si>
  <si>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</si>
  <si>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</si>
  <si>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</si>
  <si>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</si>
  <si>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</si>
  <si>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</si>
  <si>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</si>
  <si>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</si>
  <si>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</si>
  <si>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</si>
  <si>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</si>
  <si>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</si>
  <si>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</si>
  <si>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</si>
  <si>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</si>
  <si>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</si>
  <si>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</si>
  <si>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</si>
  <si>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</si>
  <si>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</si>
  <si>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</si>
  <si>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</si>
  <si>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</si>
  <si>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</si>
  <si>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</si>
  <si>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</si>
  <si>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</si>
  <si>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</si>
  <si>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</si>
  <si>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</si>
  <si>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</si>
  <si>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</si>
  <si>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</si>
  <si>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</si>
  <si>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</si>
  <si>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</si>
  <si>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</si>
  <si>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</si>
  <si>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</si>
  <si>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</si>
  <si>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</si>
  <si>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</si>
  <si>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</si>
  <si>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</si>
  <si>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</si>
  <si>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</si>
  <si>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</si>
  <si>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</si>
  <si>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</si>
  <si>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</si>
  <si>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</si>
  <si>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</si>
  <si>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</si>
  <si>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</si>
  <si>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</si>
  <si>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</si>
  <si>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</si>
  <si>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</si>
  <si>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</si>
  <si>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</si>
  <si>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</si>
  <si>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</si>
  <si>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</si>
  <si>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</si>
  <si>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</si>
  <si>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</si>
  <si>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</si>
  <si>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</si>
  <si>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</si>
  <si>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</si>
  <si>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</si>
  <si>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</si>
  <si>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</si>
  <si>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</si>
  <si>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</si>
  <si>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</si>
  <si>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</si>
  <si>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</si>
  <si>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</si>
  <si>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</si>
  <si>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</si>
  <si>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</si>
  <si>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</si>
  <si>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</si>
  <si>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</si>
  <si>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</si>
  <si>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</si>
  <si>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</si>
  <si>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</si>
  <si>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</si>
  <si>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</si>
  <si>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</si>
  <si>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</si>
  <si>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</si>
  <si>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</si>
  <si>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</si>
  <si>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</si>
  <si>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</si>
  <si>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</si>
  <si>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</si>
  <si>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</si>
  <si>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</si>
  <si>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</si>
  <si>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</si>
  <si>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</si>
  <si>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</si>
  <si>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</si>
  <si>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</si>
  <si>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</si>
  <si>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</si>
  <si>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</si>
  <si>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</si>
  <si>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</si>
  <si>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</si>
  <si>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</si>
  <si>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</si>
  <si>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</si>
  <si>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</si>
  <si>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</si>
  <si>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</si>
  <si>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</si>
  <si>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</si>
  <si>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</si>
  <si>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</si>
  <si>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</si>
  <si>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</si>
  <si>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</si>
  <si>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</si>
  <si>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</si>
  <si>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</si>
  <si>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</si>
  <si>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</si>
  <si>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</si>
  <si>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</si>
  <si>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</si>
  <si>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</si>
  <si>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</si>
  <si>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</si>
  <si>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</si>
  <si>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</si>
  <si>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</si>
  <si>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</si>
  <si>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</si>
  <si>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</si>
  <si>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</si>
  <si>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</si>
  <si>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</si>
  <si>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</si>
  <si>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</si>
  <si>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</si>
  <si>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</si>
  <si>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</si>
  <si>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</si>
  <si>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</si>
  <si>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</si>
  <si>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</si>
  <si>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</si>
  <si>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</si>
  <si>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</si>
  <si>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</si>
  <si>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</si>
  <si>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</si>
  <si>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</si>
  <si>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</si>
  <si>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</si>
  <si>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</si>
  <si>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</si>
  <si>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</si>
  <si>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</si>
  <si>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</si>
  <si>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</si>
  <si>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</si>
  <si>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</si>
  <si>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</si>
  <si>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</si>
  <si>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</si>
  <si>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</si>
  <si>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</si>
  <si>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</si>
  <si>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</si>
  <si>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</si>
  <si>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</si>
  <si>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</si>
  <si>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</si>
  <si>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</si>
  <si>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</si>
  <si>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</si>
  <si>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</si>
  <si>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</si>
  <si>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</si>
  <si>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</si>
  <si>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</si>
  <si>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</si>
  <si>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</si>
  <si>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</si>
  <si>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</si>
  <si>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</si>
  <si>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</si>
  <si>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</si>
  <si>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</si>
  <si>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</si>
  <si>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</si>
  <si>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</si>
  <si>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</si>
  <si>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</si>
  <si>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</si>
  <si>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</si>
  <si>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</si>
  <si>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</si>
  <si>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</si>
  <si>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</si>
  <si>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</si>
  <si>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</si>
  <si>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</si>
  <si>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</si>
  <si>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</si>
  <si>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</si>
  <si>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</si>
  <si>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</si>
  <si>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</si>
  <si>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</si>
  <si>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</si>
  <si>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</si>
  <si>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</si>
  <si>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</si>
  <si>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</si>
  <si>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</si>
  <si>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</si>
  <si>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</si>
  <si>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</si>
  <si>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</si>
  <si>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</si>
  <si>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</si>
  <si>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</si>
  <si>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</si>
  <si>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</si>
  <si>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</si>
  <si>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</si>
  <si>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</si>
  <si>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</si>
  <si>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</si>
  <si>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</si>
  <si>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</si>
  <si>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</si>
  <si>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</si>
  <si>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</si>
  <si>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</si>
  <si>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</si>
  <si>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</si>
  <si>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</si>
  <si>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</si>
  <si>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</si>
  <si>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</si>
  <si>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</si>
  <si>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</si>
  <si>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</si>
  <si>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</si>
  <si>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</si>
  <si>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</si>
  <si>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</si>
  <si>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</si>
  <si>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</si>
  <si>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</si>
  <si>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</si>
  <si>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</si>
  <si>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</si>
  <si>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</si>
  <si>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</si>
  <si>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</si>
  <si>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</si>
  <si>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</si>
  <si>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</si>
  <si>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</si>
  <si>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</si>
  <si>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</si>
  <si>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</si>
  <si>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</si>
  <si>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</si>
  <si>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</si>
  <si>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</si>
  <si>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</si>
  <si>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</si>
  <si>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</si>
  <si>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</si>
  <si>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</si>
  <si>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</si>
  <si>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</si>
  <si>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</si>
  <si>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</si>
  <si>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</si>
  <si>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</si>
  <si>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</si>
  <si>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</si>
  <si>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</si>
  <si>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</si>
  <si>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</si>
  <si>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</si>
  <si>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</si>
  <si>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</si>
  <si>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</si>
  <si>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</si>
  <si>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</si>
  <si>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</si>
  <si>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</si>
  <si>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</si>
  <si>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</si>
  <si>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</si>
  <si>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</si>
  <si>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</si>
  <si>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</si>
  <si>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</si>
  <si>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</si>
  <si>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</si>
  <si>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</si>
  <si>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</si>
  <si>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</si>
  <si>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</si>
  <si>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</si>
  <si>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</si>
  <si>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</si>
  <si>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</si>
  <si>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</si>
  <si>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</si>
  <si>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</si>
  <si>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</si>
  <si>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</si>
  <si>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</si>
  <si>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</si>
  <si>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</si>
  <si>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</si>
  <si>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</si>
  <si>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</si>
  <si>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</si>
  <si>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</si>
  <si>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</si>
  <si>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</si>
  <si>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</si>
  <si>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</si>
  <si>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</si>
  <si>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</si>
  <si>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</si>
  <si>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</si>
  <si>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</si>
  <si>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</si>
  <si>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</si>
  <si>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</si>
  <si>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</si>
  <si>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</si>
  <si>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</si>
  <si>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</si>
  <si>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</si>
  <si>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</si>
  <si>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</si>
  <si>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</si>
  <si>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</si>
  <si>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</si>
  <si>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</si>
  <si>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</si>
  <si>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</si>
  <si>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</si>
  <si>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</si>
  <si>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</si>
  <si>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</si>
  <si>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</si>
  <si>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</si>
  <si>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</si>
  <si>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</si>
  <si>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</si>
  <si>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</si>
  <si>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</si>
  <si>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</si>
  <si>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</si>
  <si>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</si>
  <si>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</si>
  <si>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</si>
  <si>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</si>
  <si>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</si>
  <si>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</si>
  <si>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</si>
  <si>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</si>
  <si>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</si>
  <si>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</si>
  <si>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</si>
  <si>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</si>
  <si>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</si>
  <si>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</si>
  <si>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</si>
  <si>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</si>
  <si>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</si>
  <si>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</si>
  <si>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</si>
  <si>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</si>
  <si>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</si>
  <si>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</si>
  <si>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</si>
  <si>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</si>
  <si>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</si>
  <si>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</si>
  <si>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</si>
  <si>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</si>
  <si>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</si>
  <si>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</si>
  <si>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</si>
  <si>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</si>
  <si>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</si>
  <si>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</si>
  <si>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</si>
  <si>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</si>
  <si>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</si>
  <si>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</si>
  <si>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</si>
  <si>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</si>
  <si>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</si>
  <si>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</si>
  <si>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</si>
  <si>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</si>
  <si>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</si>
  <si>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</si>
  <si>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</si>
  <si>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</si>
  <si>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</si>
  <si>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</si>
  <si>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</si>
  <si>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</si>
  <si>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</si>
  <si>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</si>
  <si>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</si>
  <si>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</si>
  <si>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</si>
  <si>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</si>
  <si>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</si>
  <si>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</si>
  <si>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</si>
  <si>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</si>
  <si>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</si>
  <si>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</si>
  <si>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</si>
  <si>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</si>
  <si>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</si>
  <si>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</si>
  <si>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</si>
  <si>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</si>
  <si>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</si>
  <si>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</si>
  <si>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</si>
  <si>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</si>
  <si>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</si>
  <si>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</si>
  <si>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</si>
  <si>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</si>
  <si>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</si>
  <si>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</si>
  <si>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</si>
  <si>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</si>
  <si>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</si>
  <si>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</si>
  <si>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</si>
  <si>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</si>
  <si>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</si>
  <si>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</si>
  <si>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</si>
  <si>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</si>
  <si>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</si>
  <si>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</si>
  <si>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</si>
  <si>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</si>
  <si>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</si>
  <si>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</si>
  <si>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</si>
  <si>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</si>
  <si>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</si>
  <si>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</si>
  <si>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</si>
  <si>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</si>
  <si>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</si>
  <si>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</si>
  <si>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</si>
  <si>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</si>
  <si>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</si>
  <si>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</si>
  <si>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</si>
  <si>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</si>
  <si>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</si>
  <si>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</si>
  <si>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</si>
  <si>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</si>
  <si>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</si>
  <si>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</si>
  <si>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</si>
  <si>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</si>
  <si>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</si>
  <si>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</si>
  <si>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</si>
  <si>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</si>
  <si>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</si>
  <si>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</si>
  <si>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</si>
  <si>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</si>
  <si>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</si>
  <si>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</si>
  <si>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</si>
  <si>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</si>
  <si>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</si>
  <si>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</si>
  <si>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</si>
  <si>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</si>
  <si>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</si>
  <si>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</si>
  <si>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</si>
  <si>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</si>
  <si>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</si>
  <si>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</si>
  <si>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</si>
  <si>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</si>
  <si>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</si>
  <si>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</si>
  <si>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</si>
  <si>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</si>
  <si>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</si>
  <si>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</si>
  <si>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</si>
  <si>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</si>
  <si>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</si>
  <si>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</si>
  <si>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</si>
  <si>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</si>
  <si>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</si>
  <si>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</si>
  <si>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</si>
  <si>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</si>
  <si>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</si>
  <si>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</si>
  <si>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</si>
  <si>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</si>
  <si>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</si>
  <si>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</si>
  <si>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</si>
  <si>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</si>
  <si>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</si>
  <si>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</si>
  <si>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</si>
  <si>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</si>
  <si>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</si>
  <si>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</si>
  <si>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</si>
  <si>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</si>
  <si>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</si>
  <si>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</si>
  <si>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</si>
  <si>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</si>
  <si>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</si>
  <si>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</si>
  <si>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</si>
  <si>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</si>
  <si>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</si>
  <si>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</si>
  <si>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</si>
  <si>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</si>
  <si>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</si>
  <si>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</si>
  <si>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</si>
  <si>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</si>
  <si>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</si>
  <si>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</si>
  <si>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</si>
  <si>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</si>
  <si>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</si>
  <si>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</si>
  <si>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</si>
  <si>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</si>
  <si>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</si>
  <si>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</si>
  <si>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</si>
  <si>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</si>
  <si>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</si>
  <si>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</si>
  <si>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</si>
  <si>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</si>
  <si>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</si>
  <si>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</si>
  <si>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</si>
  <si>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</si>
  <si>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</si>
  <si>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</si>
  <si>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</si>
  <si>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</si>
  <si>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</si>
  <si>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</si>
  <si>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</si>
  <si>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</si>
  <si>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</si>
  <si>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</si>
  <si>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</si>
  <si>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</si>
  <si>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</si>
  <si>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</si>
  <si>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</si>
  <si>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</si>
  <si>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</si>
  <si>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</si>
  <si>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</si>
  <si>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</si>
  <si>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</si>
  <si>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</si>
  <si>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</si>
  <si>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</si>
  <si>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</si>
  <si>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</si>
  <si>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</si>
  <si>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</si>
  <si>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</si>
  <si>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</si>
  <si>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</si>
  <si>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</si>
  <si>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</si>
  <si>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</si>
  <si>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</si>
  <si>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</si>
  <si>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</si>
  <si>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</si>
  <si>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</si>
  <si>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</si>
  <si>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</si>
  <si>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</si>
  <si>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</si>
  <si>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</si>
  <si>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</si>
  <si>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</si>
  <si>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</si>
  <si>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</si>
  <si>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</si>
  <si>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</si>
  <si>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</si>
  <si>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</si>
  <si>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</si>
  <si>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</si>
  <si>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</si>
  <si>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</si>
  <si>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</si>
  <si>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</si>
  <si>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</si>
  <si>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</si>
  <si>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</si>
  <si>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</si>
  <si>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</si>
  <si>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</si>
  <si>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</si>
  <si>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</si>
  <si>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</si>
  <si>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</si>
  <si>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</si>
  <si>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</si>
  <si>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</si>
  <si>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</si>
  <si>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</si>
  <si>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</si>
  <si>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</si>
  <si>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</si>
  <si>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</si>
  <si>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</si>
  <si>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</si>
  <si>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</si>
  <si>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</si>
  <si>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</si>
  <si>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</si>
  <si>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</si>
  <si>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</si>
  <si>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</si>
  <si>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</si>
  <si>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</si>
  <si>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</si>
  <si>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</si>
  <si>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</si>
  <si>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</si>
  <si>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</si>
  <si>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</si>
  <si>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</si>
  <si>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</si>
  <si>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</si>
  <si>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</si>
  <si>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</si>
  <si>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</si>
  <si>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</si>
  <si>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</si>
  <si>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</si>
  <si>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</si>
  <si>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</si>
  <si>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</si>
  <si>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</si>
  <si>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</si>
  <si>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</si>
  <si>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</si>
  <si>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</si>
  <si>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</si>
  <si>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</si>
  <si>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</si>
  <si>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</si>
  <si>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</si>
  <si>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</si>
  <si>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</si>
  <si>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</si>
  <si>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</si>
  <si>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</si>
  <si>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</si>
  <si>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</si>
  <si>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</si>
  <si>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</si>
  <si>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</si>
  <si>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</si>
  <si>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</si>
  <si>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</si>
  <si>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</si>
  <si>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</si>
  <si>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</si>
  <si>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</si>
  <si>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</si>
  <si>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</si>
  <si>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</si>
  <si>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</si>
  <si>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</si>
  <si>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</si>
  <si>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</si>
  <si>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</si>
  <si>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</si>
  <si>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</si>
  <si>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</si>
  <si>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</si>
  <si>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</si>
  <si>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</si>
  <si>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</si>
  <si>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</si>
  <si>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</si>
  <si>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</si>
  <si>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</si>
  <si>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</si>
  <si>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</si>
  <si>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</si>
  <si>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</si>
  <si>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</si>
  <si>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</si>
  <si>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</si>
  <si>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</si>
  <si>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</si>
  <si>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</si>
  <si>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</si>
  <si>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</si>
  <si>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</si>
  <si>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</si>
  <si>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</si>
  <si>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</si>
  <si>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</si>
  <si>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</si>
  <si>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</si>
  <si>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</si>
  <si>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</si>
  <si>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</si>
  <si>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</si>
  <si>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</si>
  <si>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</si>
  <si>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</si>
  <si>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</si>
  <si>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</si>
  <si>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</si>
  <si>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</si>
  <si>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</si>
  <si>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</si>
  <si>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</si>
  <si>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</si>
  <si>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</si>
  <si>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</si>
  <si>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</si>
  <si>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</si>
  <si>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</si>
  <si>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</si>
  <si>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</si>
  <si>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</si>
  <si>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</si>
  <si>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</si>
  <si>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</si>
  <si>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</si>
  <si>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</si>
  <si>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</si>
  <si>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</si>
  <si>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</si>
  <si>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</si>
  <si>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</si>
  <si>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</si>
  <si>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</si>
  <si>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</si>
  <si>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</si>
  <si>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</si>
  <si>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</si>
  <si>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</si>
  <si>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</si>
  <si>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</si>
  <si>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</si>
  <si>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</si>
  <si>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</si>
  <si>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</si>
  <si>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</si>
  <si>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</si>
  <si>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</si>
  <si>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</si>
  <si>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</si>
  <si>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</si>
  <si>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</si>
  <si>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</si>
  <si>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</si>
  <si>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</si>
  <si>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</si>
  <si>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</si>
  <si>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</si>
  <si>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</si>
  <si>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</si>
  <si>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</si>
  <si>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</si>
  <si>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</si>
  <si>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</si>
  <si>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</si>
  <si>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</si>
  <si>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</si>
  <si>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</si>
  <si>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</si>
  <si>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</si>
  <si>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</si>
  <si>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</si>
  <si>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</si>
  <si>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</si>
  <si>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</si>
  <si>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</si>
  <si>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</si>
  <si>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</si>
  <si>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</si>
  <si>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</si>
  <si>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</si>
  <si>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</si>
  <si>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</si>
  <si>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</si>
  <si>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</si>
  <si>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</si>
  <si>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</si>
  <si>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</si>
  <si>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</si>
  <si>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</si>
  <si>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</si>
  <si>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</si>
  <si>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</si>
  <si>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</si>
  <si>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</si>
  <si>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</si>
  <si>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</si>
  <si>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</si>
  <si>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</si>
  <si>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</si>
  <si>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</si>
  <si>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</si>
  <si>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</si>
  <si>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</si>
  <si>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</si>
  <si>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</si>
  <si>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</si>
  <si>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</si>
  <si>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</si>
  <si>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</si>
  <si>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</si>
  <si>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</si>
  <si>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</si>
  <si>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</si>
  <si>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</si>
  <si>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</si>
  <si>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</si>
  <si>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</si>
  <si>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</si>
  <si>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</si>
  <si>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</si>
  <si>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</si>
  <si>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</si>
  <si>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</si>
  <si>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</si>
  <si>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</si>
  <si>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</si>
  <si>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</si>
  <si>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</si>
  <si>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</si>
  <si>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</si>
  <si>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</si>
  <si>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</si>
  <si>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</si>
  <si>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</si>
  <si>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</si>
  <si>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</si>
  <si>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</si>
  <si>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</si>
  <si>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</si>
  <si>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</si>
  <si>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</si>
  <si>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</si>
  <si>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</si>
  <si>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</si>
  <si>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</si>
  <si>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</si>
  <si>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</si>
  <si>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</si>
  <si>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</si>
  <si>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</si>
  <si>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</si>
  <si>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</si>
  <si>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</si>
  <si>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</si>
  <si>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</si>
  <si>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</si>
  <si>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</si>
  <si>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</si>
  <si>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</si>
  <si>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</si>
  <si>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</si>
  <si>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</si>
  <si>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</si>
  <si>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</si>
  <si>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</si>
  <si>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</si>
  <si>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</si>
  <si>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</si>
  <si>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</si>
  <si>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</si>
  <si>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</si>
  <si>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</si>
  <si>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</si>
  <si>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</si>
  <si>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</si>
  <si>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</si>
  <si>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</si>
  <si>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</si>
  <si>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</si>
  <si>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</si>
  <si>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</si>
  <si>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</si>
  <si>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</si>
  <si>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</si>
  <si>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</si>
  <si>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</si>
  <si>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</si>
  <si>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</si>
  <si>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</si>
  <si>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</si>
  <si>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</si>
  <si>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</si>
  <si>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</si>
  <si>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</si>
  <si>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</si>
  <si>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</si>
  <si>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</si>
  <si>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</si>
  <si>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</si>
  <si>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</si>
  <si>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</si>
  <si>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</si>
  <si>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</si>
  <si>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</si>
  <si>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</si>
  <si>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</si>
  <si>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</si>
  <si>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</si>
  <si>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</si>
  <si>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</si>
  <si>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</si>
  <si>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</si>
  <si>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</si>
  <si>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</si>
  <si>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</si>
  <si>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</si>
  <si>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</si>
  <si>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</si>
  <si>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</si>
  <si>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</si>
  <si>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</si>
  <si>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</si>
  <si>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</si>
  <si>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</si>
  <si>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</si>
  <si>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</si>
  <si>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</si>
  <si>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</si>
  <si>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</si>
  <si>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</si>
  <si>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</si>
  <si>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</si>
  <si>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</si>
  <si>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</si>
  <si>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</si>
  <si>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</si>
  <si>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</si>
  <si>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</si>
  <si>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</si>
  <si>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</si>
  <si>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</si>
  <si>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</si>
  <si>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</si>
  <si>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</si>
  <si>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</si>
  <si>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</si>
  <si>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</si>
  <si>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</si>
  <si>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</si>
  <si>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</si>
  <si>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</si>
  <si>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</si>
  <si>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</si>
  <si>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</si>
  <si>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</si>
  <si>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</si>
  <si>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</si>
  <si>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</si>
  <si>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</si>
  <si>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</si>
  <si>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</si>
  <si>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</si>
  <si>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</si>
  <si>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</si>
  <si>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</si>
  <si>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</si>
  <si>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</si>
  <si>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</si>
  <si>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</si>
  <si>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</si>
  <si>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</si>
  <si>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</si>
  <si>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</si>
  <si>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</si>
  <si>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</si>
  <si>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</si>
  <si>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</si>
  <si>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</si>
  <si>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</si>
  <si>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</si>
  <si>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</si>
  <si>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</si>
  <si>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</si>
  <si>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</si>
  <si>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</si>
  <si>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</si>
  <si>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</si>
  <si>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</si>
  <si>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</si>
  <si>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</si>
  <si>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</si>
  <si>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</si>
  <si>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</si>
  <si>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</si>
  <si>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</si>
  <si>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</si>
  <si>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</si>
  <si>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</si>
  <si>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</si>
  <si>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</si>
  <si>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</si>
  <si>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</si>
  <si>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</si>
  <si>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</si>
  <si>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</si>
  <si>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</si>
  <si>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</si>
  <si>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</si>
  <si>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</si>
  <si>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</si>
  <si>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</si>
  <si>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</si>
  <si>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</si>
  <si>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</si>
  <si>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</si>
  <si>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</si>
  <si>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</si>
  <si>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</si>
  <si>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</si>
  <si>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</si>
  <si>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</si>
  <si>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</si>
  <si>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</si>
  <si>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</si>
  <si>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</si>
  <si>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</si>
  <si>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</si>
  <si>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</si>
  <si>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</si>
  <si>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</si>
  <si>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</si>
  <si>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</si>
  <si>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</si>
  <si>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</si>
  <si>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</si>
  <si>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</si>
  <si>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</si>
  <si>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</si>
  <si>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</si>
  <si>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</si>
  <si>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</si>
  <si>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</si>
  <si>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</si>
  <si>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</si>
  <si>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</si>
  <si>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</si>
  <si>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</si>
  <si>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</si>
  <si>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</si>
  <si>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</si>
  <si>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</si>
  <si>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</si>
  <si>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</si>
  <si>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</si>
  <si>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</si>
  <si>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</si>
  <si>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</si>
  <si>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</si>
  <si>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</si>
  <si>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</si>
  <si>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</si>
  <si>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</si>
  <si>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</si>
  <si>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</si>
  <si>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</si>
  <si>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</si>
  <si>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</si>
  <si>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</si>
  <si>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</si>
  <si>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</si>
  <si>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</si>
  <si>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</si>
  <si>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</si>
  <si>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</si>
  <si>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</si>
  <si>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</si>
  <si>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</si>
  <si>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</si>
  <si>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</si>
  <si>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</si>
  <si>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</si>
  <si>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</si>
  <si>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</si>
  <si>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</si>
  <si>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</si>
  <si>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</si>
  <si>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</si>
  <si>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</si>
  <si>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</si>
  <si>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</si>
  <si>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</si>
  <si>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</si>
  <si>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</si>
  <si>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</si>
  <si>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</si>
  <si>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</si>
  <si>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</si>
  <si>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</si>
  <si>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</si>
  <si>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</si>
  <si>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</si>
  <si>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</si>
  <si>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</si>
  <si>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</si>
  <si>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</si>
  <si>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</si>
  <si>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</si>
  <si>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</si>
  <si>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</si>
  <si>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</si>
  <si>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</si>
  <si>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</si>
  <si>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</si>
  <si>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</si>
  <si>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</si>
  <si>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</si>
  <si>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</si>
  <si>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</si>
  <si>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</si>
  <si>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</si>
  <si>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</si>
  <si>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</si>
  <si>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</si>
  <si>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</si>
  <si>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</si>
  <si>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</si>
  <si>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</si>
  <si>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</si>
  <si>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</si>
  <si>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</si>
  <si>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</si>
  <si>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</si>
  <si>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</si>
  <si>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</si>
  <si>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</si>
  <si>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</si>
  <si>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</si>
  <si>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</si>
  <si>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</si>
  <si>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</si>
  <si>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</si>
  <si>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</si>
  <si>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</si>
  <si>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</si>
  <si>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</si>
  <si>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</si>
  <si>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</si>
  <si>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</si>
  <si>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</si>
  <si>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</si>
  <si>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</si>
  <si>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</si>
  <si>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</si>
  <si>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</si>
  <si>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</si>
  <si>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</si>
  <si>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</si>
  <si>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</si>
  <si>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</si>
  <si>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</si>
  <si>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</si>
  <si>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</si>
  <si>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</si>
  <si>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</si>
  <si>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</si>
  <si>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</si>
  <si>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</si>
  <si>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</si>
  <si>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</si>
  <si>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</si>
  <si>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</si>
  <si>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</si>
  <si>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</si>
  <si>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</si>
  <si>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</si>
  <si>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</si>
  <si>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</si>
  <si>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</si>
  <si>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</si>
  <si>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</si>
  <si>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</si>
  <si>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</si>
  <si>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</si>
  <si>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</si>
  <si>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</si>
  <si>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</si>
  <si>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</si>
  <si>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</si>
  <si>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</si>
  <si>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</si>
  <si>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</si>
  <si>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</si>
  <si>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</si>
  <si>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</si>
  <si>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</si>
  <si>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</si>
  <si>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</si>
  <si>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</si>
  <si>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</si>
  <si>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</si>
  <si>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</si>
  <si>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</si>
  <si>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</si>
  <si>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</si>
  <si>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</si>
  <si>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</si>
  <si>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</si>
  <si>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</si>
  <si>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</si>
  <si>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</si>
  <si>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</si>
  <si>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</si>
  <si>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</si>
  <si>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</si>
  <si>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</si>
  <si>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</si>
  <si>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</si>
  <si>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</si>
  <si>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</si>
  <si>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</si>
  <si>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</si>
  <si>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</si>
  <si>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</si>
  <si>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</si>
  <si>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</si>
  <si>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</si>
  <si>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</si>
  <si>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</si>
  <si>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</si>
  <si>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</si>
  <si>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</si>
  <si>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</si>
  <si>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</si>
  <si>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</si>
  <si>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</si>
  <si>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</si>
  <si>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</si>
  <si>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</si>
  <si>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</si>
  <si>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</si>
  <si>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</si>
  <si>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</si>
  <si>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</si>
  <si>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</si>
  <si>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</si>
  <si>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</si>
  <si>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</si>
  <si>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</si>
  <si>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</si>
  <si>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</si>
  <si>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</si>
  <si>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</si>
  <si>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</si>
  <si>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</si>
  <si>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</si>
  <si>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</si>
  <si>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</si>
  <si>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</si>
  <si>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</si>
  <si>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</si>
  <si>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</si>
  <si>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</si>
  <si>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</si>
  <si>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</si>
  <si>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</si>
  <si>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</si>
  <si>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</si>
  <si>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</si>
  <si>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</si>
  <si>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</si>
  <si>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</si>
  <si>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</si>
  <si>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</si>
  <si>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</si>
  <si>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</si>
  <si>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</si>
  <si>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</si>
  <si>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</si>
  <si>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</si>
  <si>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</si>
  <si>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</si>
  <si>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</si>
  <si>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</si>
  <si>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</si>
  <si>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</si>
  <si>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</si>
  <si>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</si>
  <si>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</si>
  <si>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</si>
  <si>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</si>
  <si>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</si>
  <si>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</si>
  <si>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</si>
  <si>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</si>
  <si>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</si>
  <si>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</si>
  <si>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</si>
  <si>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</si>
  <si>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</si>
  <si>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</si>
  <si>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</si>
  <si>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</si>
  <si>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</si>
  <si>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</si>
  <si>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</si>
  <si>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</si>
  <si>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</si>
  <si>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</si>
  <si>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</si>
  <si>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</si>
  <si>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</si>
  <si>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</si>
  <si>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</si>
  <si>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</si>
  <si>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</si>
  <si>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</si>
  <si>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</si>
  <si>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</si>
  <si>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</si>
  <si>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</si>
  <si>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</si>
  <si>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</si>
  <si>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</si>
  <si>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</si>
  <si>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</si>
  <si>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</si>
  <si>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</si>
  <si>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</si>
  <si>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</si>
  <si>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</si>
  <si>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</si>
  <si>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</si>
  <si>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</si>
  <si>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</si>
  <si>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</si>
  <si>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</si>
  <si>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</si>
  <si>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</si>
  <si>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</si>
  <si>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</si>
  <si>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</si>
  <si>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</si>
  <si>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</si>
  <si>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</si>
  <si>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</si>
  <si>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</si>
  <si>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</si>
  <si>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</si>
  <si>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</si>
  <si>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</si>
  <si>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</si>
  <si>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</si>
  <si>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</si>
  <si>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</si>
  <si>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</si>
  <si>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</si>
  <si>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</si>
  <si>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</si>
  <si>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</si>
  <si>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</si>
  <si>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</si>
  <si>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</si>
  <si>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</si>
  <si>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</si>
  <si>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</si>
  <si>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</si>
  <si>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</si>
  <si>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</si>
  <si>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</si>
  <si>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</si>
  <si>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</si>
  <si>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</si>
  <si>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</si>
  <si>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</si>
  <si>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</si>
  <si>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</si>
  <si>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</si>
  <si>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</si>
  <si>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</si>
  <si>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</si>
  <si>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</si>
  <si>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</si>
  <si>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</si>
  <si>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</si>
  <si>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</si>
  <si>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</si>
  <si>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</si>
  <si>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</si>
  <si>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</si>
  <si>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</si>
  <si>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</si>
  <si>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</si>
  <si>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</si>
  <si>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</si>
  <si>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</si>
  <si>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</si>
  <si>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</si>
  <si>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</si>
  <si>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</si>
  <si>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</si>
  <si>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</si>
  <si>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</si>
  <si>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</si>
  <si>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</si>
  <si>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</si>
  <si>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</si>
  <si>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</si>
  <si>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</si>
  <si>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</si>
  <si>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</si>
  <si>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</si>
  <si>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</si>
  <si>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</si>
  <si>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</si>
  <si>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</si>
  <si>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</si>
  <si>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</si>
  <si>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</si>
  <si>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</si>
  <si>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</si>
  <si>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</si>
  <si>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</si>
  <si>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</si>
  <si>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</si>
  <si>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</si>
  <si>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</si>
  <si>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</si>
  <si>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</si>
  <si>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</si>
  <si>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</si>
  <si>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</si>
  <si>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</si>
  <si>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</si>
  <si>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</si>
  <si>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</si>
  <si>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</si>
  <si>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</si>
  <si>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</si>
  <si>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</si>
  <si>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</si>
  <si>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</si>
  <si>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</si>
  <si>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</si>
  <si>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</si>
  <si>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</si>
  <si>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</si>
  <si>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</si>
  <si>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</si>
  <si>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</si>
  <si>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</si>
  <si>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</si>
  <si>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</si>
  <si>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</si>
  <si>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</si>
  <si>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</si>
  <si>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</si>
  <si>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</si>
  <si>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</si>
  <si>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</si>
  <si>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</si>
  <si>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</si>
  <si>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</si>
  <si>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</si>
  <si>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</si>
  <si>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</si>
  <si>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</si>
  <si>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</si>
  <si>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</si>
  <si>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</si>
  <si>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</si>
  <si>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</si>
  <si>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</si>
  <si>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</si>
  <si>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</si>
  <si>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</si>
  <si>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</si>
  <si>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</si>
  <si>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</si>
  <si>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</si>
  <si>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</si>
  <si>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</si>
  <si>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</si>
  <si>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</si>
  <si>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</si>
  <si>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</si>
  <si>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</si>
  <si>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</si>
  <si>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</si>
  <si>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</si>
  <si>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</si>
  <si>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</si>
  <si>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</si>
  <si>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</si>
  <si>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</si>
  <si>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</si>
  <si>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</si>
  <si>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</si>
  <si>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</si>
  <si>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</si>
  <si>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</si>
  <si>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</si>
  <si>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</si>
  <si>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</si>
  <si>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</si>
  <si>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</si>
  <si>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</si>
  <si>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</si>
  <si>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</si>
  <si>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</si>
  <si>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</si>
  <si>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</si>
  <si>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</si>
  <si>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</si>
  <si>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</si>
  <si>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</si>
  <si>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</si>
  <si>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</si>
  <si>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</si>
  <si>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</si>
  <si>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</si>
  <si>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</si>
  <si>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</si>
  <si>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</si>
  <si>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</si>
  <si>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</si>
  <si>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</si>
  <si>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</si>
  <si>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</si>
  <si>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</si>
  <si>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</si>
  <si>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</si>
  <si>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</si>
  <si>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</si>
  <si>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</si>
  <si>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</si>
  <si>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</si>
  <si>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</si>
  <si>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</si>
  <si>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</si>
  <si>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</si>
  <si>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</si>
  <si>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</si>
  <si>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</si>
  <si>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</si>
  <si>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</si>
  <si>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</si>
  <si>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</si>
  <si>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</si>
  <si>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</si>
  <si>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</si>
  <si>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</si>
  <si>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</si>
  <si>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</si>
  <si>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</si>
  <si>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</si>
  <si>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</si>
  <si>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</si>
  <si>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</si>
  <si>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</si>
  <si>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</si>
  <si>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</si>
  <si>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</si>
  <si>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</si>
  <si>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</si>
  <si>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</si>
  <si>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</si>
  <si>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</si>
  <si>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</si>
  <si>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</si>
  <si>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</si>
  <si>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</si>
  <si>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</si>
  <si>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</si>
  <si>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</si>
  <si>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</si>
  <si>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</si>
  <si>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</si>
  <si>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</si>
  <si>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</si>
  <si>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</si>
  <si>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</si>
  <si>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</si>
  <si>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</si>
  <si>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</si>
  <si>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</si>
  <si>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</si>
  <si>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</si>
  <si>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</si>
  <si>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</si>
  <si>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</si>
  <si>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</si>
  <si>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</si>
  <si>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</si>
  <si>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</si>
  <si>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</si>
  <si>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</si>
  <si>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</si>
  <si>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</si>
  <si>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</si>
  <si>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</si>
  <si>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</si>
  <si>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</si>
  <si>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</si>
  <si>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</si>
  <si>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</si>
  <si>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</si>
  <si>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</si>
  <si>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</si>
  <si>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</si>
  <si>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</si>
  <si>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</si>
  <si>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</si>
  <si>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</si>
  <si>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</si>
  <si>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</si>
  <si>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</si>
  <si>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</si>
  <si>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</si>
  <si>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</si>
  <si>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</si>
  <si>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</si>
  <si>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</si>
  <si>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</si>
  <si>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</si>
  <si>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</si>
  <si>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</si>
  <si>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</si>
  <si>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</si>
  <si>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</si>
  <si>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</si>
  <si>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</si>
  <si>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</si>
  <si>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</si>
  <si>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</si>
  <si>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</si>
  <si>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</si>
  <si>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</si>
  <si>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</si>
  <si>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</si>
  <si>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</si>
  <si>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</si>
  <si>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</si>
  <si>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</si>
  <si>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</si>
  <si>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</si>
  <si>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</si>
  <si>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</si>
  <si>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</si>
  <si>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</si>
  <si>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</si>
  <si>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</si>
  <si>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</si>
  <si>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</si>
  <si>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</si>
  <si>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</si>
  <si>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</si>
  <si>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</si>
  <si>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</si>
  <si>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</si>
  <si>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</si>
  <si>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</si>
  <si>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</si>
  <si>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</si>
  <si>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</si>
  <si>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</si>
  <si>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</si>
  <si>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</si>
  <si>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</si>
  <si>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</si>
  <si>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</si>
  <si>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</si>
  <si>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</si>
  <si>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</si>
  <si>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</si>
  <si>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</si>
  <si>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</si>
  <si>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</si>
  <si>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</si>
  <si>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</si>
  <si>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</si>
  <si>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</si>
  <si>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</si>
  <si>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</si>
  <si>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</si>
  <si>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</si>
  <si>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</si>
  <si>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</si>
  <si>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</si>
  <si>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</si>
  <si>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</si>
  <si>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</si>
  <si>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</si>
  <si>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</si>
  <si>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</si>
  <si>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</si>
  <si>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</si>
  <si>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</si>
  <si>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</si>
  <si>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</si>
  <si>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</si>
  <si>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</si>
  <si>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</si>
  <si>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</si>
  <si>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</si>
  <si>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</si>
  <si>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</si>
  <si>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</si>
  <si>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</si>
  <si>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</si>
  <si>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</si>
  <si>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</si>
  <si>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</si>
  <si>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</si>
  <si>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</si>
  <si>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</si>
  <si>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</si>
  <si>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</si>
  <si>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</si>
  <si>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</si>
  <si>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</si>
  <si>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</si>
  <si>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</si>
  <si>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</si>
  <si>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</si>
  <si>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</si>
  <si>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</si>
  <si>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</si>
  <si>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</si>
  <si>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</si>
  <si>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</si>
  <si>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</si>
  <si>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</si>
  <si>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</si>
  <si>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</si>
  <si>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</si>
  <si>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</si>
  <si>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</si>
  <si>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</si>
  <si>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</si>
  <si>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</si>
  <si>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</si>
  <si>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</si>
  <si>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</si>
  <si>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</si>
  <si>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</si>
  <si>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</si>
  <si>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</si>
  <si>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</si>
  <si>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</si>
  <si>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</si>
  <si>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</si>
  <si>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</si>
  <si>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</si>
  <si>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</si>
  <si>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</si>
  <si>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</si>
  <si>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</si>
  <si>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</si>
  <si>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</si>
  <si>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</si>
  <si>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</si>
  <si>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</si>
  <si>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</si>
  <si>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</si>
  <si>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</si>
  <si>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</si>
  <si>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</si>
  <si>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</si>
  <si>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</si>
  <si>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</si>
  <si>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</si>
  <si>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</si>
  <si>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</si>
  <si>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</si>
  <si>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</si>
  <si>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</si>
  <si>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</si>
  <si>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</si>
  <si>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</si>
  <si>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</si>
  <si>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</si>
  <si>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</si>
  <si>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</si>
  <si>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</si>
  <si>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</si>
  <si>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</si>
  <si>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</si>
  <si>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</si>
  <si>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</si>
  <si>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</si>
  <si>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</si>
  <si>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</si>
  <si>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</si>
  <si>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</si>
  <si>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</si>
  <si>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</si>
  <si>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</si>
  <si>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</si>
  <si>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</si>
  <si>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</si>
  <si>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</si>
  <si>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</si>
  <si>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</si>
  <si>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</si>
  <si>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</si>
  <si>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</si>
  <si>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</si>
  <si>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</si>
  <si>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</si>
  <si>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</si>
  <si>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</si>
  <si>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</si>
  <si>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</si>
  <si>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</si>
  <si>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</si>
  <si>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</si>
  <si>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</si>
  <si>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</si>
  <si>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</si>
  <si>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</si>
  <si>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</si>
  <si>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</si>
  <si>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</si>
  <si>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</si>
  <si>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</si>
  <si>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</si>
  <si>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</si>
  <si>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</si>
  <si>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</si>
  <si>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</si>
  <si>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</si>
  <si>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</si>
  <si>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</si>
  <si>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</si>
  <si>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</si>
  <si>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</si>
  <si>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</si>
  <si>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</si>
  <si>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</si>
  <si>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</si>
  <si>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</si>
  <si>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</si>
  <si>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</si>
  <si>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</si>
  <si>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</si>
  <si>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</si>
  <si>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</si>
  <si>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</si>
  <si>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</si>
  <si>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</si>
  <si>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</si>
  <si>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</si>
  <si>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</si>
  <si>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</si>
  <si>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</si>
  <si>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</si>
  <si>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</si>
  <si>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</si>
  <si>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</si>
  <si>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</si>
  <si>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</si>
  <si>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</si>
  <si>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</si>
  <si>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</si>
  <si>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</si>
  <si>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</si>
  <si>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</si>
  <si>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</si>
  <si>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</si>
  <si>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</si>
  <si>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</si>
  <si>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</si>
  <si>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</si>
  <si>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</si>
  <si>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</si>
  <si>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</si>
  <si>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</si>
  <si>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</si>
  <si>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</si>
  <si>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</si>
  <si>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</si>
  <si>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</si>
  <si>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</si>
  <si>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</si>
  <si>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</si>
  <si>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</si>
  <si>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</si>
  <si>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</si>
  <si>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</si>
  <si>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</si>
  <si>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</si>
  <si>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</si>
  <si>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</si>
  <si>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</si>
  <si>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</si>
  <si>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</si>
  <si>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</si>
  <si>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</si>
  <si>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</si>
  <si>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</si>
  <si>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</si>
  <si>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</si>
  <si>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</si>
  <si>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</si>
  <si>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</si>
  <si>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</si>
  <si>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</si>
  <si>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</si>
  <si>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</si>
  <si>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</si>
  <si>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</si>
  <si>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</si>
  <si>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</si>
  <si>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</si>
  <si>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</si>
  <si>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</si>
  <si>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</si>
  <si>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</si>
  <si>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</si>
  <si>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</si>
  <si>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</si>
  <si>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</si>
  <si>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</si>
  <si>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</si>
  <si>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</si>
  <si>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</si>
  <si>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</si>
  <si>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</si>
  <si>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</si>
  <si>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</si>
  <si>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</si>
  <si>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</si>
  <si>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</si>
  <si>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</si>
  <si>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</si>
  <si>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</si>
  <si>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</si>
  <si>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</si>
  <si>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</si>
  <si>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</si>
  <si>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</si>
  <si>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</si>
  <si>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</si>
  <si>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</si>
  <si>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</si>
  <si>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</si>
  <si>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</si>
  <si>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</si>
  <si>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</si>
  <si>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</si>
  <si>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</si>
  <si>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</si>
  <si>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</si>
  <si>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</si>
  <si>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</si>
  <si>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</si>
  <si>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</si>
  <si>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</si>
  <si>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</si>
  <si>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</si>
  <si>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</si>
  <si>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</si>
  <si>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</si>
  <si>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</si>
  <si>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</si>
  <si>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</si>
  <si>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</si>
  <si>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</si>
  <si>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</si>
  <si>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</si>
  <si>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</si>
  <si>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</si>
  <si>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</si>
  <si>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</si>
  <si>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</si>
  <si>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</si>
  <si>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</si>
  <si>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</si>
  <si>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</si>
  <si>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</si>
  <si>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</si>
  <si>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</si>
  <si>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</si>
  <si>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</si>
  <si>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</si>
  <si>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</si>
  <si>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</si>
  <si>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</si>
  <si>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</si>
  <si>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</si>
  <si>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</si>
  <si>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</si>
  <si>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</si>
  <si>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</si>
  <si>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</si>
  <si>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</si>
  <si>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</si>
  <si>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</si>
  <si>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</si>
  <si>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</si>
  <si>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</si>
  <si>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</si>
  <si>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</si>
  <si>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</si>
  <si>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</si>
  <si>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</si>
  <si>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</si>
  <si>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</si>
  <si>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</si>
  <si>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</si>
  <si>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</si>
  <si>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</si>
  <si>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</si>
  <si>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</si>
  <si>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</si>
  <si>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</si>
  <si>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</si>
  <si>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</si>
  <si>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</si>
  <si>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</si>
  <si>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</si>
  <si>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</si>
  <si>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</si>
  <si>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</si>
  <si>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</si>
  <si>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</si>
  <si>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</si>
  <si>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</si>
  <si>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</si>
  <si>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</si>
  <si>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</si>
  <si>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</si>
  <si>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</si>
  <si>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</si>
  <si>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</si>
  <si>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</si>
  <si>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</si>
  <si>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</si>
  <si>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</si>
  <si>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</si>
  <si>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</si>
  <si>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</si>
  <si>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</si>
  <si>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</si>
  <si>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</si>
  <si>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</si>
  <si>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</si>
  <si>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</si>
  <si>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</si>
  <si>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</si>
  <si>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</si>
  <si>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</si>
  <si>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</si>
  <si>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</si>
  <si>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</si>
  <si>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</si>
  <si>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</si>
  <si>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</si>
  <si>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</si>
  <si>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</si>
  <si>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</si>
  <si>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</si>
  <si>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</si>
  <si>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</si>
  <si>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</si>
  <si>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</si>
  <si>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</si>
  <si>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</si>
  <si>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</si>
  <si>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</si>
  <si>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</si>
  <si>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</si>
  <si>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</si>
  <si>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</si>
  <si>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</si>
  <si>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</si>
  <si>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</si>
  <si>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</si>
  <si>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</si>
  <si>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</si>
  <si>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</si>
  <si>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</si>
  <si>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</si>
  <si>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</si>
  <si>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</si>
  <si>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</si>
  <si>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</si>
  <si>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</si>
  <si>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</si>
  <si>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</si>
  <si>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</si>
  <si>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</si>
  <si>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</si>
  <si>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</si>
  <si>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</si>
  <si>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</si>
  <si>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</si>
  <si>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</si>
  <si>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</si>
  <si>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</si>
  <si>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</si>
  <si>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</si>
  <si>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</si>
  <si>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</si>
  <si>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</si>
  <si>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</si>
  <si>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</si>
  <si>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</si>
  <si>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</si>
  <si>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</si>
  <si>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</si>
  <si>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</si>
  <si>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</si>
  <si>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</si>
  <si>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</si>
  <si>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</si>
  <si>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</si>
  <si>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</si>
  <si>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</si>
  <si>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</si>
  <si>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</si>
  <si>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</si>
  <si>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</si>
  <si>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</si>
  <si>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</si>
  <si>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</si>
  <si>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</si>
  <si>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</si>
  <si>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</si>
  <si>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</si>
  <si>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</si>
  <si>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</si>
  <si>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</si>
  <si>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</si>
  <si>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</si>
  <si>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</si>
  <si>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</si>
  <si>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</si>
  <si>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</si>
  <si>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</si>
  <si>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</si>
  <si>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</si>
  <si>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</si>
  <si>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</si>
  <si>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</si>
  <si>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</si>
  <si>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</si>
  <si>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</si>
  <si>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</si>
  <si>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</si>
  <si>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</si>
  <si>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</si>
  <si>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</si>
  <si>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</si>
  <si>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</si>
  <si>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</si>
  <si>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</si>
  <si>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</si>
  <si>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</si>
  <si>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</si>
  <si>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</si>
  <si>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</si>
  <si>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</si>
  <si>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</si>
  <si>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</si>
  <si>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</si>
  <si>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</si>
  <si>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</si>
  <si>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</si>
  <si>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</si>
  <si>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</si>
  <si>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</si>
  <si>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</si>
  <si>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</si>
  <si>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</si>
  <si>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</si>
  <si>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</si>
  <si>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</si>
  <si>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</si>
  <si>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</si>
  <si>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</si>
  <si>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</si>
  <si>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</si>
  <si>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</si>
  <si>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</si>
  <si>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</si>
  <si>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</si>
  <si>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</si>
  <si>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</si>
  <si>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</si>
  <si>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</si>
  <si>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</si>
  <si>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</si>
  <si>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</si>
  <si>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</si>
  <si>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</si>
  <si>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</si>
  <si>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</si>
  <si>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</si>
  <si>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</si>
  <si>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</si>
  <si>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</si>
  <si>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</si>
  <si>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</si>
  <si>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</si>
  <si>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</si>
  <si>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</si>
  <si>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</si>
  <si>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</si>
  <si>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</si>
  <si>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</si>
  <si>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</si>
  <si>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</si>
  <si>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</si>
  <si>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</si>
  <si>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</si>
  <si>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</si>
  <si>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</si>
  <si>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</si>
  <si>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</si>
  <si>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</si>
  <si>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</si>
  <si>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</si>
  <si>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</si>
  <si>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</si>
  <si>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</si>
  <si>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</si>
  <si>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</si>
  <si>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</si>
  <si>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</si>
  <si>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</si>
  <si>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</si>
  <si>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</si>
  <si>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</si>
  <si>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</si>
  <si>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</si>
  <si>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</si>
  <si>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</si>
  <si>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</si>
  <si>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</si>
  <si>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</si>
  <si>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</si>
  <si>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</si>
  <si>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</si>
  <si>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</si>
  <si>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</si>
  <si>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</si>
  <si>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</si>
  <si>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</si>
  <si>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</si>
  <si>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</si>
  <si>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</si>
  <si>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</si>
  <si>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</si>
  <si>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</si>
  <si>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</si>
  <si>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</si>
  <si>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</si>
  <si>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</si>
  <si>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</si>
  <si>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</si>
  <si>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</si>
  <si>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</si>
  <si>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</si>
  <si>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</si>
  <si>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</si>
  <si>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</si>
  <si>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</si>
  <si>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</si>
  <si>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</si>
  <si>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</si>
  <si>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</si>
  <si>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</si>
  <si>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</si>
  <si>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</si>
  <si>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</si>
  <si>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</si>
  <si>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</si>
  <si>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</si>
  <si>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</si>
  <si>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</si>
  <si>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</si>
  <si>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</si>
  <si>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</si>
  <si>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</si>
  <si>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</si>
  <si>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</si>
  <si>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</si>
  <si>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</si>
  <si>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</si>
  <si>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</si>
  <si>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</si>
  <si>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</si>
  <si>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</si>
  <si>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</si>
  <si>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</si>
  <si>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</si>
  <si>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</si>
  <si>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</si>
  <si>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</si>
  <si>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</si>
  <si>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</si>
  <si>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</si>
  <si>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</si>
  <si>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</si>
  <si>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</si>
  <si>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</si>
  <si>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</si>
  <si>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</si>
  <si>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</si>
  <si>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</si>
  <si>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</si>
  <si>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</si>
  <si>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</si>
  <si>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</si>
  <si>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</si>
  <si>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</si>
  <si>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</si>
  <si>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</si>
  <si>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</si>
  <si>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</si>
  <si>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</si>
  <si>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</si>
  <si>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</si>
  <si>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</si>
  <si>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</si>
  <si>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</si>
  <si>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</si>
  <si>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</si>
  <si>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</si>
  <si>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</si>
  <si>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</si>
  <si>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</si>
  <si>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</si>
  <si>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</si>
  <si>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</si>
  <si>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</si>
  <si>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</si>
  <si>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</si>
  <si>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</si>
  <si>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</si>
  <si>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</si>
  <si>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</si>
  <si>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</si>
  <si>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</si>
  <si>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</si>
  <si>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</si>
  <si>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</si>
  <si>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</si>
  <si>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</si>
  <si>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</si>
  <si>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</si>
  <si>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</si>
  <si>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</si>
  <si>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</si>
  <si>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</si>
  <si>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</si>
  <si>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</si>
  <si>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</si>
  <si>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</si>
  <si>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</si>
  <si>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</si>
  <si>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</si>
  <si>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</si>
  <si>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</si>
  <si>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</si>
  <si>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</si>
  <si>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</si>
  <si>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</si>
  <si>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</si>
  <si>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</si>
  <si>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</si>
  <si>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</si>
  <si>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</si>
  <si>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</si>
  <si>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</si>
  <si>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</si>
  <si>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</si>
  <si>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</si>
  <si>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</si>
  <si>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</si>
  <si>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</si>
  <si>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</si>
  <si>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</si>
  <si>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</si>
  <si>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</si>
  <si>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</si>
  <si>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</si>
  <si>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</si>
  <si>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</si>
  <si>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</si>
  <si>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</si>
  <si>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</si>
  <si>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</si>
  <si>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</si>
  <si>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</si>
  <si>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</si>
  <si>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</si>
  <si>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</si>
  <si>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</si>
  <si>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</si>
  <si>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</si>
  <si>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</si>
  <si>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</si>
  <si>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</si>
  <si>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</si>
  <si>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</si>
  <si>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</si>
  <si>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</si>
  <si>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</si>
  <si>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</si>
  <si>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</si>
  <si>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</si>
  <si>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</si>
  <si>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</si>
  <si>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</si>
  <si>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</si>
  <si>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</si>
  <si>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</si>
  <si>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</si>
  <si>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</si>
  <si>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</si>
  <si>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</si>
  <si>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</si>
  <si>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</si>
  <si>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</si>
  <si>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</si>
  <si>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</si>
  <si>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</si>
  <si>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</si>
  <si>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</si>
  <si>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</si>
  <si>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</si>
  <si>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</si>
  <si>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</si>
  <si>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</si>
  <si>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</si>
  <si>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</si>
  <si>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</si>
  <si>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</si>
  <si>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</si>
  <si>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</si>
  <si>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</si>
  <si>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</si>
  <si>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</si>
  <si>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</si>
  <si>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</si>
  <si>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</si>
  <si>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</si>
  <si>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</si>
  <si>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</si>
  <si>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</si>
  <si>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</si>
  <si>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</si>
  <si>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</si>
  <si>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</si>
  <si>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</si>
  <si>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</si>
  <si>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</si>
  <si>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</si>
  <si>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</si>
  <si>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</si>
  <si>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</si>
  <si>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</si>
  <si>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</si>
  <si>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</si>
  <si>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</si>
  <si>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</si>
  <si>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</si>
  <si>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</si>
  <si>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</si>
  <si>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</si>
  <si>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</si>
  <si>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</si>
  <si>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</si>
  <si>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</si>
  <si>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</si>
  <si>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</si>
  <si>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</si>
  <si>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</si>
  <si>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</si>
  <si>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</si>
  <si>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</si>
  <si>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</si>
  <si>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</si>
  <si>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</si>
  <si>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</si>
  <si>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</si>
  <si>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</si>
  <si>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</si>
  <si>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</si>
  <si>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</si>
  <si>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</si>
  <si>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</si>
  <si>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</si>
  <si>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</si>
  <si>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</si>
  <si>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</si>
  <si>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</si>
  <si>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</si>
  <si>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</si>
  <si>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</si>
  <si>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</si>
  <si>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</si>
  <si>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</si>
  <si>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</si>
  <si>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</si>
  <si>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</si>
  <si>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</si>
  <si>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</si>
  <si>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</si>
  <si>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</si>
  <si>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</si>
  <si>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</si>
  <si>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</si>
  <si>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</si>
  <si>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</si>
  <si>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</si>
  <si>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</si>
  <si>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</si>
  <si>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</si>
  <si>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</si>
  <si>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</si>
  <si>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</si>
  <si>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</si>
  <si>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</si>
  <si>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</si>
  <si>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</si>
  <si>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</si>
  <si>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</si>
  <si>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</si>
  <si>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</si>
  <si>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</si>
  <si>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</si>
  <si>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</si>
  <si>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</si>
  <si>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</si>
  <si>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</si>
  <si>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</si>
  <si>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</si>
  <si>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</si>
  <si>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</si>
  <si>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</si>
  <si>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</si>
  <si>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</si>
  <si>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</si>
  <si>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</si>
  <si>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</si>
  <si>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</si>
  <si>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</si>
  <si>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</si>
  <si>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</si>
  <si>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</si>
  <si>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</si>
  <si>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</si>
  <si>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</si>
  <si>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</si>
  <si>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</si>
  <si>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</si>
  <si>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</si>
  <si>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</si>
  <si>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</si>
  <si>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</si>
  <si>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</si>
  <si>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</si>
  <si>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</si>
  <si>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</si>
  <si>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</si>
  <si>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</si>
  <si>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</si>
  <si>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</si>
  <si>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</si>
  <si>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</si>
  <si>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</si>
  <si>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</si>
  <si>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</si>
  <si>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</si>
  <si>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</si>
  <si>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</si>
  <si>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</si>
  <si>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</si>
  <si>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</si>
  <si>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</si>
  <si>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</si>
  <si>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</si>
  <si>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</si>
  <si>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</si>
  <si>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</si>
  <si>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</si>
  <si>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</si>
  <si>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</si>
  <si>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</si>
  <si>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</si>
  <si>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</si>
  <si>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</si>
  <si>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</si>
  <si>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</si>
  <si>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</si>
  <si>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</si>
  <si>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</si>
  <si>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</si>
  <si>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</si>
  <si>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</si>
  <si>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</si>
  <si>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</si>
  <si>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</si>
  <si>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</si>
  <si>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</si>
  <si>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</si>
  <si>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</si>
  <si>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</si>
  <si>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</si>
  <si>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</si>
  <si>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</si>
  <si>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</si>
  <si>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</si>
  <si>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</si>
  <si>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</si>
  <si>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</si>
  <si>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</si>
  <si>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</si>
  <si>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</si>
  <si>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</si>
  <si>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</si>
  <si>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</si>
  <si>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</si>
  <si>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</si>
  <si>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</si>
  <si>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</si>
  <si>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</si>
  <si>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</si>
  <si>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</si>
  <si>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</si>
  <si>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</si>
  <si>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</si>
  <si>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</si>
  <si>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</si>
  <si>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</si>
  <si>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</si>
  <si>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</si>
  <si>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</si>
  <si>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</si>
  <si>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</si>
  <si>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</si>
  <si>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</si>
  <si>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</si>
  <si>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</si>
  <si>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</si>
  <si>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</si>
  <si>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</si>
  <si>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</si>
  <si>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</si>
  <si>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</si>
  <si>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</si>
  <si>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</si>
  <si>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</si>
  <si>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</si>
  <si>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</si>
  <si>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</si>
  <si>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</si>
  <si>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</si>
  <si>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</si>
  <si>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</si>
  <si>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</si>
  <si>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</si>
  <si>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</si>
  <si>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</si>
  <si>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</si>
  <si>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</si>
  <si>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</si>
  <si>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</si>
  <si>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</si>
  <si>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</si>
  <si>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</si>
  <si>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</si>
  <si>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</si>
  <si>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</si>
  <si>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</si>
  <si>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</si>
  <si>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</si>
  <si>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</si>
  <si>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</si>
  <si>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</si>
  <si>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</si>
  <si>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</si>
  <si>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</si>
  <si>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</si>
  <si>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</si>
  <si>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</si>
  <si>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</si>
  <si>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</si>
  <si>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</si>
  <si>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</si>
  <si>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</si>
  <si>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</si>
  <si>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</si>
  <si>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</si>
  <si>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</si>
  <si>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</si>
  <si>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</si>
  <si>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</si>
  <si>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</si>
  <si>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</si>
  <si>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</si>
  <si>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</si>
  <si>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</si>
  <si>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</si>
  <si>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</si>
  <si>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</si>
  <si>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</si>
  <si>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</si>
  <si>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</si>
  <si>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</si>
  <si>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</si>
  <si>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</si>
  <si>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</si>
  <si>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</si>
  <si>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</si>
  <si>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</si>
  <si>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</si>
  <si>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</si>
  <si>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</si>
  <si>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</si>
  <si>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</si>
  <si>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</si>
  <si>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</si>
  <si>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</si>
  <si>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</si>
  <si>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</si>
  <si>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</si>
  <si>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</si>
  <si>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</si>
  <si>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</si>
  <si>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</si>
  <si>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</si>
  <si>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</si>
  <si>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</si>
  <si>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</si>
  <si>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</si>
  <si>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</si>
  <si>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</si>
  <si>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</si>
  <si>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</si>
  <si>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</si>
  <si>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</si>
  <si>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</si>
  <si>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</si>
  <si>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</si>
  <si>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</si>
  <si>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</si>
  <si>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</si>
  <si>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</si>
  <si>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</si>
  <si>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</si>
  <si>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</si>
  <si>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</si>
  <si>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</si>
  <si>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</si>
  <si>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</si>
  <si>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</si>
  <si>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</si>
  <si>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</si>
  <si>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</si>
  <si>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</si>
  <si>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</si>
  <si>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</si>
  <si>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</si>
  <si>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</si>
  <si>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</si>
  <si>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</si>
  <si>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</si>
  <si>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</si>
  <si>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</si>
  <si>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</si>
  <si>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</si>
  <si>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</si>
  <si>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</si>
  <si>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</si>
  <si>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</si>
  <si>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</si>
  <si>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</si>
  <si>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</si>
  <si>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</si>
  <si>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</si>
  <si>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</si>
  <si>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</si>
  <si>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</si>
  <si>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</si>
  <si>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</si>
  <si>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</si>
  <si>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</si>
  <si>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</si>
  <si>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</si>
  <si>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</si>
  <si>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</si>
  <si>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</si>
  <si>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</si>
  <si>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</si>
  <si>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</si>
  <si>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</si>
  <si>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</si>
  <si>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</si>
  <si>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</si>
  <si>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</si>
  <si>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</si>
  <si>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</si>
  <si>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</si>
  <si>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</si>
  <si>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</si>
  <si>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</si>
  <si>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</si>
  <si>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</si>
  <si>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</si>
  <si>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</si>
  <si>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</si>
  <si>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</si>
  <si>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</si>
  <si>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</si>
  <si>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</si>
  <si>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</si>
  <si>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</si>
  <si>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</si>
  <si>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</si>
  <si>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</si>
  <si>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</si>
  <si>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</si>
  <si>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</si>
  <si>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</si>
  <si>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</si>
  <si>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</si>
  <si>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</si>
  <si>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</si>
  <si>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</si>
  <si>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</si>
  <si>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</si>
  <si>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</si>
  <si>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</si>
  <si>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</si>
  <si>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</si>
  <si>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</si>
  <si>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</si>
  <si>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</si>
  <si>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</si>
  <si>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</si>
  <si>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</si>
  <si>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</si>
  <si>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</si>
  <si>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</si>
  <si>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</si>
  <si>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</si>
  <si>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</si>
  <si>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</si>
  <si>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</si>
  <si>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</si>
  <si>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</si>
  <si>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</si>
  <si>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</si>
  <si>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</si>
  <si>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</si>
  <si>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</si>
  <si>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</si>
  <si>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</si>
  <si>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</si>
  <si>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</si>
  <si>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</si>
  <si>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</si>
  <si>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</si>
  <si>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</si>
  <si>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</si>
  <si>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</si>
  <si>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</si>
  <si>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</si>
  <si>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</si>
  <si>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</si>
  <si>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</si>
  <si>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</si>
  <si>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</si>
  <si>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</si>
  <si>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</si>
  <si>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</si>
  <si>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</si>
  <si>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</si>
  <si>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</si>
  <si>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</si>
  <si>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</si>
  <si>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</si>
  <si>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</si>
  <si>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</si>
  <si>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</si>
  <si>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</si>
  <si>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</si>
  <si>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</si>
  <si>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</si>
  <si>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</si>
  <si>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</si>
  <si>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</si>
  <si>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</si>
  <si>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</si>
  <si>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</si>
  <si>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</si>
  <si>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</si>
  <si>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</si>
  <si>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</si>
  <si>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</si>
  <si>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</si>
  <si>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</si>
  <si>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</si>
  <si>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</si>
  <si>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</si>
  <si>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</si>
  <si>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</si>
  <si>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</si>
  <si>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</si>
  <si>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</si>
  <si>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</si>
  <si>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</si>
  <si>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</si>
  <si>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</si>
  <si>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</si>
  <si>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</si>
  <si>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</si>
  <si>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</si>
  <si>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</si>
  <si>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</si>
  <si>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</si>
  <si>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</si>
  <si>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</si>
  <si>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</si>
  <si>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</si>
  <si>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</si>
  <si>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</si>
  <si>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</si>
  <si>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</si>
  <si>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</si>
  <si>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</si>
  <si>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</si>
  <si>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</si>
  <si>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</si>
  <si>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</si>
  <si>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</si>
  <si>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</si>
  <si>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</si>
  <si>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</si>
  <si>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</si>
  <si>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</si>
  <si>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</si>
  <si>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</si>
  <si>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</si>
  <si>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</si>
  <si>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</si>
  <si>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</si>
  <si>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</si>
  <si>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</si>
  <si>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</si>
  <si>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</si>
  <si>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</si>
  <si>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</si>
  <si>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</si>
  <si>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</si>
  <si>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</si>
  <si>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</si>
  <si>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</si>
  <si>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</si>
  <si>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</si>
  <si>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</si>
  <si>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</si>
  <si>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</si>
  <si>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</si>
  <si>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</si>
  <si>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</si>
  <si>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</si>
  <si>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</si>
  <si>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</si>
  <si>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</si>
  <si>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</si>
  <si>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</si>
  <si>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</si>
  <si>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</si>
  <si>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</si>
  <si>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</si>
  <si>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</si>
  <si>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</si>
  <si>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</si>
  <si>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</si>
  <si>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</si>
  <si>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</si>
  <si>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</si>
  <si>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</si>
  <si>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</si>
  <si>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</si>
  <si>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</si>
  <si>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</si>
  <si>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</si>
  <si>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</si>
  <si>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</si>
  <si>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</si>
  <si>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</si>
  <si>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</si>
  <si>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</si>
  <si>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</si>
  <si>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</si>
  <si>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</si>
  <si>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</si>
  <si>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</si>
  <si>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</si>
  <si>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</si>
  <si>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</si>
  <si>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</si>
  <si>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</si>
  <si>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</si>
  <si>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</si>
  <si>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</si>
  <si>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</si>
  <si>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</si>
  <si>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</si>
  <si>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</si>
  <si>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</si>
  <si>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</si>
  <si>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</si>
  <si>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</si>
  <si>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</si>
  <si>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</si>
  <si>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</si>
  <si>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</si>
  <si>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</si>
  <si>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</si>
  <si>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</si>
  <si>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</si>
  <si>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</si>
  <si>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</si>
  <si>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</si>
  <si>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</si>
  <si>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</si>
  <si>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</si>
  <si>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</si>
  <si>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</si>
  <si>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</si>
  <si>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</si>
  <si>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</si>
  <si>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</si>
  <si>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</si>
  <si>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</si>
  <si>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</si>
  <si>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</si>
  <si>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</si>
  <si>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</si>
  <si>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</si>
  <si>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</si>
  <si>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</si>
  <si>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</si>
  <si>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</si>
  <si>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</si>
  <si>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</si>
  <si>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</si>
  <si>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</si>
  <si>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</si>
  <si>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</si>
  <si>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</si>
  <si>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</si>
  <si>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</si>
  <si>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</si>
  <si>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</si>
  <si>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</si>
  <si>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</si>
  <si>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</si>
  <si>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</si>
  <si>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</si>
  <si>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</si>
  <si>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</si>
  <si>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</si>
  <si>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</si>
  <si>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</si>
  <si>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</si>
  <si>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</si>
  <si>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</si>
  <si>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</si>
  <si>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</si>
  <si>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</si>
  <si>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</si>
  <si>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</si>
  <si>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</si>
  <si>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</si>
  <si>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</si>
  <si>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</si>
  <si>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</si>
  <si>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</si>
  <si>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</si>
  <si>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</si>
  <si>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</si>
  <si>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</si>
  <si>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</si>
  <si>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</si>
  <si>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</si>
  <si>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</si>
  <si>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</si>
  <si>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</si>
  <si>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</si>
  <si>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</si>
  <si>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</si>
  <si>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</si>
  <si>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</si>
  <si>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</si>
  <si>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</si>
  <si>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</si>
  <si>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</si>
  <si>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</si>
  <si>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</si>
  <si>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</si>
  <si>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</si>
  <si>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</si>
  <si>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</si>
  <si>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</si>
  <si>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</si>
  <si>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</si>
  <si>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</si>
  <si>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</si>
  <si>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</si>
  <si>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</si>
  <si>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</si>
  <si>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</si>
  <si>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</si>
  <si>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</si>
  <si>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</si>
  <si>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</si>
  <si>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</si>
  <si>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</si>
  <si>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</si>
  <si>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</si>
  <si>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</si>
  <si>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</si>
  <si>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</si>
  <si>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</si>
  <si>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</si>
  <si>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</si>
  <si>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</si>
  <si>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</si>
  <si>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</si>
  <si>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</si>
  <si>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</si>
  <si>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</si>
  <si>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</si>
  <si>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</si>
  <si>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</si>
  <si>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</si>
  <si>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</si>
  <si>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</si>
  <si>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</si>
  <si>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</si>
  <si>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</si>
  <si>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</si>
  <si>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</si>
  <si>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</si>
  <si>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</si>
  <si>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</si>
  <si>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</si>
  <si>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</si>
  <si>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</si>
  <si>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</si>
  <si>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</si>
  <si>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</si>
  <si>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</si>
  <si>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</si>
  <si>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</si>
  <si>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</si>
  <si>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</si>
  <si>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</si>
  <si>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</si>
  <si>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</si>
  <si>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</si>
  <si>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</si>
  <si>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</si>
  <si>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</si>
  <si>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</si>
  <si>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</si>
  <si>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</si>
  <si>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</si>
  <si>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</si>
  <si>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</si>
  <si>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</si>
  <si>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</si>
  <si>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</si>
  <si>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</si>
  <si>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</si>
  <si>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</si>
  <si>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</si>
  <si>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</si>
  <si>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</si>
  <si>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</si>
  <si>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</si>
  <si>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</si>
  <si>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</si>
  <si>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</si>
  <si>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</si>
  <si>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</si>
  <si>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</si>
  <si>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</si>
  <si>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</si>
  <si>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</si>
  <si>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</si>
  <si>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</si>
  <si>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</si>
  <si>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</si>
  <si>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</si>
  <si>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</si>
  <si>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</si>
  <si>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</si>
  <si>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</si>
  <si>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</si>
  <si>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</si>
  <si>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</si>
  <si>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</si>
  <si>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</si>
  <si>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</si>
  <si>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</si>
  <si>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</si>
  <si>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</si>
  <si>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</si>
  <si>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</si>
  <si>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</si>
  <si>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</si>
  <si>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</si>
  <si>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</si>
  <si>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</si>
  <si>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</si>
  <si>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</si>
  <si>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</si>
  <si>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</si>
  <si>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</si>
  <si>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</si>
  <si>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</si>
  <si>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</si>
  <si>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</si>
  <si>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</si>
  <si>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</si>
  <si>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</si>
  <si>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</si>
  <si>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</si>
  <si>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</si>
  <si>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</si>
  <si>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</si>
  <si>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</si>
  <si>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</si>
  <si>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</si>
  <si>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</si>
  <si>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</si>
  <si>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</si>
  <si>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</si>
  <si>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</si>
  <si>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</si>
  <si>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</si>
  <si>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</si>
  <si>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</si>
  <si>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</si>
  <si>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</si>
  <si>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</si>
  <si>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</si>
  <si>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</si>
  <si>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</si>
  <si>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</si>
  <si>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</si>
  <si>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</si>
  <si>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</si>
  <si>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</si>
  <si>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</si>
  <si>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</si>
  <si>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</si>
  <si>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</si>
  <si>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</si>
  <si>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</si>
  <si>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</si>
  <si>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</si>
  <si>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</si>
  <si>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</si>
  <si>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</si>
  <si>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</si>
  <si>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</si>
  <si>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</si>
  <si>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</si>
  <si>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</si>
  <si>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</si>
  <si>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</si>
  <si>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</si>
  <si>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</si>
  <si>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</si>
  <si>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</si>
  <si>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</si>
  <si>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</si>
  <si>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</si>
  <si>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</si>
  <si>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</si>
  <si>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</si>
  <si>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</si>
  <si>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</si>
  <si>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</si>
  <si>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</si>
  <si>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</si>
  <si>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</si>
  <si>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</si>
  <si>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</si>
  <si>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</si>
  <si>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</si>
  <si>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</si>
  <si>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</si>
  <si>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</si>
  <si>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</si>
  <si>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</si>
  <si>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</si>
  <si>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</si>
  <si>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</si>
  <si>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</si>
  <si>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</si>
  <si>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</si>
  <si>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</si>
  <si>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</si>
  <si>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</si>
  <si>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</si>
  <si>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</si>
  <si>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</si>
  <si>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</si>
  <si>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</si>
  <si>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</si>
  <si>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</si>
  <si>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</si>
  <si>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</si>
  <si>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</si>
  <si>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</si>
  <si>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</si>
  <si>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</si>
  <si>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</si>
  <si>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</si>
  <si>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</si>
  <si>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</si>
  <si>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</si>
  <si>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</si>
  <si>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</si>
  <si>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</si>
  <si>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</si>
  <si>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</si>
  <si>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</si>
  <si>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</si>
  <si>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</si>
  <si>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</si>
  <si>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</si>
  <si>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</si>
  <si>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</si>
  <si>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</si>
  <si>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</si>
  <si>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</si>
  <si>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</si>
  <si>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</si>
  <si>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</si>
  <si>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</si>
  <si>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</si>
  <si>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</si>
  <si>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</si>
  <si>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</si>
  <si>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</si>
  <si>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</si>
  <si>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</si>
  <si>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</si>
  <si>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</si>
  <si>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</si>
  <si>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</si>
  <si>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</si>
  <si>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</si>
  <si>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</si>
  <si>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</si>
  <si>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</si>
  <si>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</si>
  <si>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</si>
  <si>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</si>
  <si>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</si>
  <si>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</si>
  <si>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</si>
  <si>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</si>
  <si>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</si>
  <si>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</si>
  <si>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</si>
  <si>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</si>
  <si>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</si>
  <si>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</si>
  <si>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</si>
  <si>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</si>
  <si>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</si>
  <si>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</si>
  <si>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</si>
  <si>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</si>
  <si>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</si>
  <si>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</si>
  <si>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</si>
  <si>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</si>
  <si>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</si>
  <si>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</si>
  <si>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</si>
  <si>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</si>
  <si>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</si>
  <si>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</si>
  <si>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</si>
  <si>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</si>
  <si>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</si>
  <si>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</si>
  <si>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</si>
  <si>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</si>
  <si>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</si>
  <si>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</si>
  <si>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</si>
  <si>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</si>
  <si>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</si>
  <si>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</si>
  <si>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</si>
  <si>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</si>
  <si>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</si>
  <si>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</si>
  <si>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</si>
  <si>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</si>
  <si>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</si>
  <si>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</si>
  <si>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</si>
  <si>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</si>
  <si>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</si>
  <si>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</si>
  <si>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</si>
  <si>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</si>
  <si>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</si>
  <si>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</si>
  <si>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</si>
  <si>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</si>
  <si>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</si>
  <si>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</si>
  <si>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</si>
  <si>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</si>
  <si>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</si>
  <si>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</si>
  <si>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</si>
  <si>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</si>
  <si>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</si>
  <si>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</si>
  <si>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</si>
  <si>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</si>
  <si>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</si>
  <si>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</si>
  <si>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</si>
  <si>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</si>
  <si>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</si>
  <si>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</si>
  <si>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</si>
  <si>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</si>
  <si>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</si>
  <si>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</si>
  <si>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</si>
  <si>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</si>
  <si>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</si>
  <si>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</si>
  <si>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</si>
  <si>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</si>
  <si>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</si>
  <si>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</si>
  <si>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</si>
  <si>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</si>
  <si>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</si>
  <si>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</si>
  <si>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</si>
  <si>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</si>
  <si>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</si>
  <si>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</si>
  <si>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</si>
  <si>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</si>
  <si>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</si>
  <si>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</si>
  <si>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</si>
  <si>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</si>
  <si>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</si>
  <si>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</si>
  <si>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</si>
  <si>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</si>
  <si>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</si>
  <si>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</si>
  <si>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</si>
  <si>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</si>
  <si>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</si>
  <si>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</si>
  <si>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</si>
  <si>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</si>
  <si>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</si>
  <si>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</si>
  <si>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</si>
  <si>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</si>
  <si>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</si>
  <si>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</si>
  <si>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</si>
  <si>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</si>
  <si>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</si>
  <si>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</si>
  <si>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</si>
  <si>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</si>
  <si>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</si>
  <si>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</si>
  <si>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</si>
  <si>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</si>
  <si>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</si>
  <si>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</si>
  <si>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</si>
  <si>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</si>
  <si>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</si>
  <si>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</si>
  <si>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</si>
  <si>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</si>
  <si>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</si>
  <si>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</si>
  <si>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</si>
  <si>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</si>
  <si>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</si>
  <si>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</si>
  <si>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</si>
  <si>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</si>
  <si>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</si>
  <si>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</si>
  <si>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</si>
  <si>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</si>
  <si>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</si>
  <si>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</si>
  <si>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</si>
  <si>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</si>
  <si>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</si>
  <si>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</si>
  <si>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</si>
  <si>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</si>
  <si>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</si>
  <si>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</si>
  <si>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</si>
  <si>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</si>
  <si>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</si>
  <si>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</si>
  <si>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</si>
  <si>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</si>
  <si>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</si>
  <si>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</si>
  <si>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</si>
  <si>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</si>
  <si>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</si>
  <si>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</si>
  <si>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</si>
  <si>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</si>
  <si>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</si>
  <si>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</si>
  <si>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</si>
  <si>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</si>
  <si>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</si>
  <si>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</si>
  <si>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</si>
  <si>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</si>
  <si>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</si>
  <si>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</si>
  <si>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</si>
  <si>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</si>
  <si>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</si>
  <si>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</si>
  <si>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</si>
  <si>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</si>
  <si>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</si>
  <si>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</si>
  <si>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</si>
  <si>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</si>
  <si>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</si>
  <si>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</si>
  <si>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</si>
  <si>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</si>
  <si>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</si>
  <si>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</si>
  <si>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</si>
  <si>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</si>
  <si>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</si>
  <si>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</si>
  <si>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</si>
  <si>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</si>
  <si>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</si>
  <si>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</si>
  <si>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</si>
  <si>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</si>
  <si>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</si>
  <si>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</si>
  <si>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</si>
  <si>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</si>
  <si>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</si>
  <si>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</si>
  <si>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</si>
  <si>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</si>
  <si>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</si>
  <si>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</si>
  <si>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</si>
  <si>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</si>
  <si>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</si>
  <si>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</si>
  <si>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</si>
  <si>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</si>
  <si>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</si>
  <si>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</si>
  <si>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</si>
  <si>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</si>
  <si>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</si>
  <si>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</si>
  <si>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</si>
  <si>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</si>
  <si>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</si>
  <si>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</si>
  <si>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</si>
  <si>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</si>
  <si>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</si>
  <si>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</si>
  <si>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</si>
  <si>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</si>
  <si>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</si>
  <si>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</si>
  <si>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</si>
  <si>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</si>
  <si>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</si>
  <si>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</si>
  <si>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</si>
  <si>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</si>
  <si>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</si>
  <si>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</si>
  <si>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</si>
  <si>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</si>
  <si>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</si>
  <si>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</si>
  <si>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</si>
  <si>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</si>
  <si>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</si>
  <si>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</si>
  <si>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</si>
  <si>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</si>
  <si>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</si>
  <si>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</si>
  <si>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</si>
  <si>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</si>
  <si>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</si>
  <si>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</si>
  <si>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School Nutrition Equipment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</si>
</sst>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left"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AA9" sqref="AA9:AA12"/>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3"/>
      <c r="I3" s="535" t="s">
        <v>6590</v>
      </c>
      <c r="J3" s="69"/>
      <c r="K3" s="574"/>
      <c r="L3" s="574"/>
      <c r="M3" s="574"/>
      <c r="N3" s="574"/>
      <c r="O3" s="574"/>
      <c r="P3" s="574"/>
      <c r="R3" s="563"/>
      <c r="S3" s="56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4">
        <v>2020</v>
      </c>
      <c r="G5" s="41"/>
      <c r="H5" s="41"/>
      <c r="I5" s="68" t="s">
        <v>16</v>
      </c>
      <c r="J5" s="15"/>
      <c r="K5" s="575">
        <v>722</v>
      </c>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t="s">
        <v>6592</v>
      </c>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8"/>
      <c r="C9" s="449"/>
      <c r="D9" s="450"/>
      <c r="E9" s="450"/>
      <c r="F9" s="450"/>
      <c r="G9" s="450"/>
      <c r="H9" s="451"/>
      <c r="I9" s="451"/>
      <c r="J9" s="451"/>
      <c r="K9" s="451"/>
      <c r="L9" s="451"/>
      <c r="M9" s="451"/>
      <c r="N9" s="451"/>
      <c r="O9" s="451"/>
      <c r="P9" s="452"/>
      <c r="Q9" s="453"/>
      <c r="R9" s="569"/>
      <c r="S9" s="569"/>
      <c r="T9" s="569"/>
      <c r="U9" s="569"/>
      <c r="V9" s="569"/>
      <c r="W9" s="569"/>
      <c r="X9" s="454"/>
      <c r="Y9" s="455"/>
      <c r="Z9" s="455"/>
      <c r="AA9" s="595"/>
    </row>
    <row r="10" spans="1:27" ht="11.1" customHeight="1" x14ac:dyDescent="0.25">
      <c r="A10" s="16"/>
      <c r="B10" s="456"/>
      <c r="C10" s="580" t="s">
        <v>6588</v>
      </c>
      <c r="D10" s="581"/>
      <c r="E10" s="581"/>
      <c r="F10" s="581"/>
      <c r="G10" s="581"/>
      <c r="H10" s="581"/>
      <c r="I10" s="581"/>
      <c r="J10" s="581"/>
      <c r="K10" s="582"/>
      <c r="L10" s="179"/>
      <c r="M10" s="179"/>
      <c r="N10" s="179"/>
      <c r="O10" s="179"/>
      <c r="P10" s="567" t="s">
        <v>1</v>
      </c>
      <c r="Q10" s="402"/>
      <c r="R10" s="13"/>
      <c r="S10" s="13"/>
      <c r="T10" s="13"/>
      <c r="U10" s="13"/>
      <c r="V10" s="565"/>
      <c r="W10" s="180"/>
      <c r="X10" s="1"/>
      <c r="Y10" s="1"/>
      <c r="Z10" s="1"/>
      <c r="AA10" s="596"/>
    </row>
    <row r="11" spans="1:27" ht="16.5" thickBot="1" x14ac:dyDescent="0.3">
      <c r="A11" s="16"/>
      <c r="B11" s="456"/>
      <c r="C11" s="583"/>
      <c r="D11" s="584"/>
      <c r="E11" s="584"/>
      <c r="F11" s="584"/>
      <c r="G11" s="584"/>
      <c r="H11" s="584"/>
      <c r="I11" s="584"/>
      <c r="J11" s="584"/>
      <c r="K11" s="585"/>
      <c r="L11" s="74"/>
      <c r="M11" s="74"/>
      <c r="N11" s="74"/>
      <c r="O11" s="181"/>
      <c r="P11" s="568"/>
      <c r="Q11" s="403"/>
      <c r="R11" s="13"/>
      <c r="S11" s="13"/>
      <c r="T11" s="13"/>
      <c r="U11" s="13"/>
      <c r="V11" s="566"/>
      <c r="W11" s="180"/>
      <c r="X11" s="1"/>
      <c r="Y11" s="1"/>
      <c r="Z11" s="1"/>
      <c r="AA11" s="596"/>
    </row>
    <row r="12" spans="1:27" ht="9" customHeight="1" x14ac:dyDescent="0.25">
      <c r="A12" s="16"/>
      <c r="B12" s="456"/>
      <c r="C12" s="385"/>
      <c r="D12" s="178"/>
      <c r="E12" s="178"/>
      <c r="F12" s="178"/>
      <c r="G12" s="178"/>
      <c r="H12" s="179"/>
      <c r="I12" s="179"/>
      <c r="J12" s="179"/>
      <c r="K12" s="179"/>
      <c r="L12" s="179"/>
      <c r="M12" s="179"/>
      <c r="N12" s="179"/>
      <c r="O12" s="179"/>
      <c r="P12" s="179"/>
      <c r="Q12" s="404"/>
      <c r="R12" s="182"/>
      <c r="S12" s="182"/>
      <c r="T12" s="182"/>
      <c r="U12" s="182"/>
      <c r="V12" s="182"/>
      <c r="W12" s="183"/>
      <c r="X12" s="1"/>
      <c r="Y12" s="1"/>
      <c r="Z12" s="1"/>
      <c r="AA12" s="597"/>
    </row>
    <row r="13" spans="1:27" ht="30" customHeight="1" x14ac:dyDescent="0.25">
      <c r="A13" s="17"/>
      <c r="B13" s="457"/>
      <c r="C13" s="405">
        <v>1</v>
      </c>
      <c r="D13" s="556" t="s">
        <v>135</v>
      </c>
      <c r="E13" s="556"/>
      <c r="F13" s="556"/>
      <c r="G13" s="557"/>
      <c r="H13" s="458"/>
      <c r="I13" s="459" t="s">
        <v>19</v>
      </c>
      <c r="J13" s="460" t="s">
        <v>20</v>
      </c>
      <c r="K13" s="406" t="s">
        <v>21</v>
      </c>
      <c r="L13" s="75"/>
      <c r="M13" s="75"/>
      <c r="N13" s="75"/>
      <c r="O13" s="184"/>
      <c r="P13" s="313" t="s">
        <v>22</v>
      </c>
      <c r="Q13" s="407"/>
      <c r="R13" s="317"/>
      <c r="S13" s="317"/>
      <c r="T13" s="317"/>
      <c r="U13" s="317"/>
      <c r="V13" s="318"/>
      <c r="W13" s="185"/>
      <c r="X13" s="1"/>
      <c r="Y13" s="1"/>
      <c r="Z13" s="1"/>
      <c r="AA13" s="461" t="s">
        <v>6591</v>
      </c>
    </row>
    <row r="14" spans="1:27" ht="13.35" customHeight="1" x14ac:dyDescent="0.25">
      <c r="A14" s="3"/>
      <c r="B14" s="462"/>
      <c r="C14" s="386"/>
      <c r="D14" s="570"/>
      <c r="E14" s="571"/>
      <c r="F14" s="571"/>
      <c r="G14" s="572"/>
      <c r="H14" s="5"/>
      <c r="I14" s="377"/>
      <c r="J14" s="378"/>
      <c r="K14" s="18"/>
      <c r="L14" s="73" t="b">
        <v>0</v>
      </c>
      <c r="M14" s="6"/>
      <c r="N14" s="6">
        <f>IF(L14,P14,0)</f>
        <v>0</v>
      </c>
      <c r="O14" s="179"/>
      <c r="P14" s="379">
        <v>0</v>
      </c>
      <c r="Q14" s="407"/>
      <c r="R14" s="319" t="b">
        <v>1</v>
      </c>
      <c r="S14" s="320">
        <v>112926</v>
      </c>
      <c r="T14" s="321"/>
      <c r="U14" s="322"/>
      <c r="V14" s="14"/>
      <c r="W14" s="180"/>
      <c r="X14" s="1"/>
      <c r="Y14" s="1"/>
      <c r="Z14" s="1"/>
      <c r="AA14" s="463"/>
    </row>
    <row r="15" spans="1:27" ht="13.35" customHeight="1" x14ac:dyDescent="0.25">
      <c r="A15" s="3"/>
      <c r="B15" s="462"/>
      <c r="C15" s="386"/>
      <c r="D15" s="570"/>
      <c r="E15" s="571"/>
      <c r="F15" s="571"/>
      <c r="G15" s="572"/>
      <c r="H15" s="5"/>
      <c r="I15" s="377"/>
      <c r="J15" s="378"/>
      <c r="K15" s="18"/>
      <c r="L15" s="73" t="b">
        <v>0</v>
      </c>
      <c r="M15" s="6"/>
      <c r="N15" s="6">
        <f>IF(L15,P15,0)</f>
        <v>0</v>
      </c>
      <c r="O15" s="179"/>
      <c r="P15" s="379">
        <v>0</v>
      </c>
      <c r="Q15" s="407"/>
      <c r="R15" s="323" t="b">
        <v>0</v>
      </c>
      <c r="S15" s="324">
        <v>0</v>
      </c>
      <c r="T15" s="325" t="s">
        <v>23</v>
      </c>
      <c r="U15" s="326" t="s">
        <v>23</v>
      </c>
      <c r="V15" s="19"/>
      <c r="W15" s="180"/>
      <c r="X15" s="1"/>
      <c r="Y15" s="1"/>
      <c r="Z15" s="1"/>
      <c r="AA15" s="463"/>
    </row>
    <row r="16" spans="1:27" ht="13.35" customHeight="1" x14ac:dyDescent="0.25">
      <c r="A16" s="3"/>
      <c r="B16" s="462"/>
      <c r="C16" s="386"/>
      <c r="D16" s="570"/>
      <c r="E16" s="571"/>
      <c r="F16" s="571"/>
      <c r="G16" s="572"/>
      <c r="H16" s="5"/>
      <c r="I16" s="377"/>
      <c r="J16" s="378"/>
      <c r="K16" s="18"/>
      <c r="L16" s="73" t="b">
        <v>0</v>
      </c>
      <c r="M16" s="6"/>
      <c r="N16" s="6">
        <f>IF(L16,P16,0)</f>
        <v>0</v>
      </c>
      <c r="O16" s="179"/>
      <c r="P16" s="380">
        <v>0</v>
      </c>
      <c r="Q16" s="407"/>
      <c r="R16" s="319" t="b">
        <v>0</v>
      </c>
      <c r="S16" s="320">
        <v>0</v>
      </c>
      <c r="T16" s="327" t="s">
        <v>23</v>
      </c>
      <c r="U16" s="328" t="s">
        <v>23</v>
      </c>
      <c r="V16" s="19"/>
      <c r="W16" s="180"/>
      <c r="X16" s="1"/>
      <c r="Y16" s="1"/>
      <c r="Z16" s="1"/>
      <c r="AA16" s="463"/>
    </row>
    <row r="17" spans="1:27" ht="9.9499999999999993" customHeight="1" x14ac:dyDescent="0.25">
      <c r="A17" s="3"/>
      <c r="B17" s="462"/>
      <c r="C17" s="387"/>
      <c r="D17" s="31"/>
      <c r="E17" s="31"/>
      <c r="F17" s="31"/>
      <c r="G17" s="31"/>
      <c r="H17" s="5"/>
      <c r="I17" s="6"/>
      <c r="J17" s="20"/>
      <c r="K17" s="464"/>
      <c r="L17" s="73"/>
      <c r="M17" s="73"/>
      <c r="N17" s="6"/>
      <c r="O17" s="179"/>
      <c r="P17" s="160"/>
      <c r="Q17" s="408"/>
      <c r="R17" s="319"/>
      <c r="S17" s="91"/>
      <c r="T17" s="92"/>
      <c r="U17" s="92"/>
      <c r="V17" s="19"/>
      <c r="W17" s="180"/>
      <c r="X17" s="1"/>
      <c r="Y17" s="1"/>
      <c r="Z17" s="1"/>
      <c r="AA17" s="465"/>
    </row>
    <row r="18" spans="1:27" ht="12.75" customHeight="1" x14ac:dyDescent="0.25">
      <c r="A18" s="23"/>
      <c r="B18" s="466"/>
      <c r="C18" s="544" t="s">
        <v>24</v>
      </c>
      <c r="D18" s="545"/>
      <c r="E18" s="545"/>
      <c r="F18" s="545"/>
      <c r="G18" s="545"/>
      <c r="H18" s="467"/>
      <c r="I18" s="467"/>
      <c r="J18" s="468"/>
      <c r="K18" s="467"/>
      <c r="L18" s="186" t="b">
        <v>0</v>
      </c>
      <c r="M18" s="187">
        <f>SUM(M14:M16)</f>
        <v>0</v>
      </c>
      <c r="N18" s="187">
        <f>SUM(N14:N16)</f>
        <v>0</v>
      </c>
      <c r="O18" s="187"/>
      <c r="P18" s="469">
        <f>SUM(P14:P16)</f>
        <v>0</v>
      </c>
      <c r="Q18" s="409"/>
      <c r="R18" s="330"/>
      <c r="S18" s="331"/>
      <c r="T18" s="332" t="s">
        <v>23</v>
      </c>
      <c r="U18" s="333" t="s">
        <v>23</v>
      </c>
      <c r="V18" s="54"/>
      <c r="W18" s="188"/>
      <c r="X18" s="1"/>
      <c r="Y18" s="1"/>
      <c r="Z18" s="1"/>
      <c r="AA18" s="470"/>
    </row>
    <row r="19" spans="1:27" ht="26.45" customHeight="1" x14ac:dyDescent="0.25">
      <c r="A19" s="3"/>
      <c r="B19" s="462"/>
      <c r="C19" s="405">
        <v>2</v>
      </c>
      <c r="D19" s="471" t="s">
        <v>5873</v>
      </c>
      <c r="E19" s="471"/>
      <c r="F19" s="471"/>
      <c r="G19" s="471"/>
      <c r="H19" s="458"/>
      <c r="I19" s="459" t="s">
        <v>19</v>
      </c>
      <c r="J19" s="460" t="s">
        <v>20</v>
      </c>
      <c r="K19" s="472" t="s">
        <v>21</v>
      </c>
      <c r="L19" s="85"/>
      <c r="M19" s="85"/>
      <c r="N19" s="75"/>
      <c r="O19" s="184"/>
      <c r="P19" s="313" t="s">
        <v>22</v>
      </c>
      <c r="Q19" s="410"/>
      <c r="R19" s="43"/>
      <c r="S19" s="473"/>
      <c r="T19" s="474" t="s">
        <v>23</v>
      </c>
      <c r="U19" s="475" t="s">
        <v>23</v>
      </c>
      <c r="V19" s="8"/>
      <c r="W19" s="189"/>
      <c r="X19" s="1"/>
      <c r="Y19" s="1"/>
      <c r="Z19" s="1"/>
      <c r="AA19" s="461" t="s">
        <v>6591</v>
      </c>
    </row>
    <row r="20" spans="1:27" ht="12.6" customHeight="1" x14ac:dyDescent="0.25">
      <c r="A20" s="3"/>
      <c r="B20" s="462"/>
      <c r="C20" s="386"/>
      <c r="D20" s="539"/>
      <c r="E20" s="540"/>
      <c r="F20" s="540"/>
      <c r="G20" s="541"/>
      <c r="H20" s="5"/>
      <c r="I20" s="377"/>
      <c r="J20" s="378"/>
      <c r="K20" s="18"/>
      <c r="L20" s="85" t="b">
        <v>0</v>
      </c>
      <c r="M20" s="73"/>
      <c r="N20" s="6">
        <f t="shared" ref="N20:N25" si="0">IF(L20,P20,0)</f>
        <v>0</v>
      </c>
      <c r="O20" s="179"/>
      <c r="P20" s="379">
        <v>0</v>
      </c>
      <c r="Q20" s="407"/>
      <c r="R20" s="476" t="b">
        <v>0</v>
      </c>
      <c r="S20" s="44">
        <v>0</v>
      </c>
      <c r="T20" s="45" t="s">
        <v>23</v>
      </c>
      <c r="U20" s="280" t="s">
        <v>23</v>
      </c>
      <c r="V20" s="19"/>
      <c r="W20" s="189"/>
      <c r="X20" s="1"/>
      <c r="Y20" s="1"/>
      <c r="Z20" s="1"/>
      <c r="AA20" s="463"/>
    </row>
    <row r="21" spans="1:27" ht="12.6" customHeight="1" x14ac:dyDescent="0.25">
      <c r="A21" s="3"/>
      <c r="B21" s="462"/>
      <c r="C21" s="386"/>
      <c r="D21" s="539"/>
      <c r="E21" s="540"/>
      <c r="F21" s="540"/>
      <c r="G21" s="541"/>
      <c r="H21" s="5"/>
      <c r="I21" s="377"/>
      <c r="J21" s="378"/>
      <c r="K21" s="18"/>
      <c r="L21" s="73" t="b">
        <v>0</v>
      </c>
      <c r="M21" s="73"/>
      <c r="N21" s="6">
        <f t="shared" si="0"/>
        <v>0</v>
      </c>
      <c r="O21" s="179"/>
      <c r="P21" s="379">
        <v>0</v>
      </c>
      <c r="Q21" s="411"/>
      <c r="R21" s="476" t="b">
        <v>0</v>
      </c>
      <c r="S21" s="477">
        <v>0</v>
      </c>
      <c r="T21" s="478" t="s">
        <v>23</v>
      </c>
      <c r="U21" s="479" t="s">
        <v>23</v>
      </c>
      <c r="V21" s="19"/>
      <c r="W21" s="189"/>
      <c r="X21" s="1"/>
      <c r="Y21" s="1"/>
      <c r="Z21" s="1"/>
      <c r="AA21" s="463"/>
    </row>
    <row r="22" spans="1:27" ht="12.6" customHeight="1" x14ac:dyDescent="0.25">
      <c r="A22" s="3"/>
      <c r="B22" s="462"/>
      <c r="C22" s="386"/>
      <c r="D22" s="539"/>
      <c r="E22" s="540"/>
      <c r="F22" s="540"/>
      <c r="G22" s="541"/>
      <c r="H22" s="5"/>
      <c r="I22" s="377"/>
      <c r="J22" s="378"/>
      <c r="K22" s="18"/>
      <c r="L22" s="73" t="b">
        <v>0</v>
      </c>
      <c r="M22" s="73"/>
      <c r="N22" s="6">
        <f t="shared" si="0"/>
        <v>0</v>
      </c>
      <c r="O22" s="179"/>
      <c r="P22" s="379">
        <v>0</v>
      </c>
      <c r="Q22" s="411"/>
      <c r="R22" s="480" t="b">
        <v>0</v>
      </c>
      <c r="S22" s="481">
        <v>0</v>
      </c>
      <c r="T22" s="482" t="s">
        <v>23</v>
      </c>
      <c r="U22" s="483" t="s">
        <v>23</v>
      </c>
      <c r="V22" s="19"/>
      <c r="W22" s="189"/>
      <c r="X22" s="1"/>
      <c r="Y22" s="1"/>
      <c r="Z22" s="1"/>
      <c r="AA22" s="463"/>
    </row>
    <row r="23" spans="1:27" ht="12.6" customHeight="1" x14ac:dyDescent="0.25">
      <c r="A23" s="3"/>
      <c r="B23" s="462"/>
      <c r="C23" s="386"/>
      <c r="D23" s="539"/>
      <c r="E23" s="540"/>
      <c r="F23" s="540"/>
      <c r="G23" s="541"/>
      <c r="H23" s="5"/>
      <c r="I23" s="377"/>
      <c r="J23" s="378"/>
      <c r="K23" s="18"/>
      <c r="L23" s="73" t="b">
        <v>0</v>
      </c>
      <c r="M23" s="73"/>
      <c r="N23" s="6">
        <f t="shared" si="0"/>
        <v>0</v>
      </c>
      <c r="O23" s="179"/>
      <c r="P23" s="379">
        <v>0</v>
      </c>
      <c r="Q23" s="411"/>
      <c r="R23" s="80" t="b">
        <v>0</v>
      </c>
      <c r="S23" s="46">
        <v>0</v>
      </c>
      <c r="T23" s="45" t="s">
        <v>23</v>
      </c>
      <c r="U23" s="280" t="s">
        <v>23</v>
      </c>
      <c r="V23" s="19"/>
      <c r="W23" s="189"/>
      <c r="X23" s="1"/>
      <c r="Y23" s="1"/>
      <c r="Z23" s="1"/>
      <c r="AA23" s="463"/>
    </row>
    <row r="24" spans="1:27" ht="12.6" customHeight="1" x14ac:dyDescent="0.25">
      <c r="A24" s="3"/>
      <c r="B24" s="462"/>
      <c r="C24" s="386"/>
      <c r="D24" s="539"/>
      <c r="E24" s="540"/>
      <c r="F24" s="540"/>
      <c r="G24" s="541"/>
      <c r="H24" s="5"/>
      <c r="I24" s="377"/>
      <c r="J24" s="378"/>
      <c r="K24" s="18"/>
      <c r="L24" s="73" t="b">
        <v>0</v>
      </c>
      <c r="M24" s="73"/>
      <c r="N24" s="6">
        <f t="shared" si="0"/>
        <v>0</v>
      </c>
      <c r="O24" s="179"/>
      <c r="P24" s="379">
        <v>0</v>
      </c>
      <c r="Q24" s="411"/>
      <c r="R24" s="81" t="b">
        <v>0</v>
      </c>
      <c r="S24" s="44">
        <v>0</v>
      </c>
      <c r="T24" s="45" t="s">
        <v>23</v>
      </c>
      <c r="U24" s="280" t="s">
        <v>23</v>
      </c>
      <c r="V24" s="19"/>
      <c r="W24" s="189"/>
      <c r="X24" s="1"/>
      <c r="Y24" s="1"/>
      <c r="Z24" s="1"/>
      <c r="AA24" s="463"/>
    </row>
    <row r="25" spans="1:27" ht="12.6" customHeight="1" x14ac:dyDescent="0.25">
      <c r="A25" s="3"/>
      <c r="B25" s="462"/>
      <c r="C25" s="386"/>
      <c r="D25" s="539"/>
      <c r="E25" s="540"/>
      <c r="F25" s="540"/>
      <c r="G25" s="541"/>
      <c r="H25" s="5"/>
      <c r="I25" s="377"/>
      <c r="J25" s="378"/>
      <c r="K25" s="18"/>
      <c r="L25" s="73" t="b">
        <v>0</v>
      </c>
      <c r="M25" s="73"/>
      <c r="N25" s="6">
        <f t="shared" si="0"/>
        <v>0</v>
      </c>
      <c r="O25" s="179"/>
      <c r="P25" s="379">
        <v>0</v>
      </c>
      <c r="Q25" s="411"/>
      <c r="R25" s="484" t="b">
        <v>0</v>
      </c>
      <c r="S25" s="477">
        <v>0</v>
      </c>
      <c r="T25" s="478" t="s">
        <v>23</v>
      </c>
      <c r="U25" s="479" t="s">
        <v>23</v>
      </c>
      <c r="V25" s="19"/>
      <c r="W25" s="189"/>
      <c r="X25" s="1"/>
      <c r="Y25" s="1"/>
      <c r="Z25" s="1"/>
      <c r="AA25" s="463"/>
    </row>
    <row r="26" spans="1:27" ht="12.75" customHeight="1" x14ac:dyDescent="0.25">
      <c r="A26" s="3"/>
      <c r="B26" s="462"/>
      <c r="C26" s="387"/>
      <c r="D26" s="412"/>
      <c r="E26" s="412"/>
      <c r="F26" s="412"/>
      <c r="G26" s="412"/>
      <c r="H26" s="413"/>
      <c r="I26" s="414"/>
      <c r="J26" s="415"/>
      <c r="K26" s="329"/>
      <c r="L26" s="73"/>
      <c r="M26" s="73"/>
      <c r="N26" s="6"/>
      <c r="O26" s="179"/>
      <c r="P26" s="416"/>
      <c r="Q26" s="411"/>
      <c r="R26" s="43"/>
      <c r="S26" s="14"/>
      <c r="T26" s="19"/>
      <c r="U26" s="19"/>
      <c r="V26" s="19"/>
      <c r="W26" s="189"/>
      <c r="X26" s="1"/>
      <c r="Y26" s="1"/>
      <c r="Z26" s="1"/>
      <c r="AA26" s="485"/>
    </row>
    <row r="27" spans="1:27" ht="12.75" customHeight="1" x14ac:dyDescent="0.25">
      <c r="A27" s="23"/>
      <c r="B27" s="466"/>
      <c r="C27" s="544" t="s">
        <v>24</v>
      </c>
      <c r="D27" s="576"/>
      <c r="E27" s="576"/>
      <c r="F27" s="576"/>
      <c r="G27" s="576"/>
      <c r="H27" s="486"/>
      <c r="I27" s="486"/>
      <c r="J27" s="487"/>
      <c r="K27" s="486"/>
      <c r="L27" s="186"/>
      <c r="M27" s="187">
        <f>SUM(M20:M25)</f>
        <v>0</v>
      </c>
      <c r="N27" s="187">
        <f>SUM(N20:N25)</f>
        <v>0</v>
      </c>
      <c r="O27" s="187"/>
      <c r="P27" s="488">
        <f>SUM(P20:P25)</f>
        <v>0</v>
      </c>
      <c r="Q27" s="417"/>
      <c r="R27" s="489"/>
      <c r="S27" s="490"/>
      <c r="T27" s="490" t="s">
        <v>23</v>
      </c>
      <c r="U27" s="491" t="s">
        <v>23</v>
      </c>
      <c r="V27" s="47"/>
      <c r="W27" s="188"/>
      <c r="X27" s="1"/>
      <c r="Y27" s="1"/>
      <c r="Z27" s="1"/>
      <c r="AA27" s="492"/>
    </row>
    <row r="28" spans="1:27" ht="30.75" customHeight="1" x14ac:dyDescent="0.25">
      <c r="A28" s="28"/>
      <c r="B28" s="493"/>
      <c r="C28" s="405">
        <v>3</v>
      </c>
      <c r="D28" s="554" t="s">
        <v>130</v>
      </c>
      <c r="E28" s="554"/>
      <c r="F28" s="554"/>
      <c r="G28" s="554"/>
      <c r="H28" s="458"/>
      <c r="I28" s="459" t="s">
        <v>19</v>
      </c>
      <c r="J28" s="460" t="s">
        <v>20</v>
      </c>
      <c r="K28" s="494" t="s">
        <v>21</v>
      </c>
      <c r="L28" s="85"/>
      <c r="M28" s="85"/>
      <c r="N28" s="75"/>
      <c r="O28" s="190"/>
      <c r="P28" s="313" t="s">
        <v>22</v>
      </c>
      <c r="Q28" s="410"/>
      <c r="R28" s="495"/>
      <c r="S28" s="496"/>
      <c r="T28" s="497" t="s">
        <v>23</v>
      </c>
      <c r="U28" s="498" t="s">
        <v>23</v>
      </c>
      <c r="V28" s="19"/>
      <c r="W28" s="189"/>
      <c r="X28" s="1"/>
      <c r="Y28" s="1"/>
      <c r="Z28" s="1"/>
      <c r="AA28" s="461" t="s">
        <v>6591</v>
      </c>
    </row>
    <row r="29" spans="1:27" ht="12.6" customHeight="1" x14ac:dyDescent="0.25">
      <c r="A29" s="3"/>
      <c r="B29" s="462"/>
      <c r="C29" s="386"/>
      <c r="D29" s="539"/>
      <c r="E29" s="540"/>
      <c r="F29" s="540"/>
      <c r="G29" s="541"/>
      <c r="H29" s="5"/>
      <c r="I29" s="377"/>
      <c r="J29" s="378"/>
      <c r="K29" s="18"/>
      <c r="L29" s="73" t="b">
        <v>0</v>
      </c>
      <c r="M29" s="73"/>
      <c r="N29" s="6">
        <f>IF(L29,P29,0)</f>
        <v>0</v>
      </c>
      <c r="O29" s="179"/>
      <c r="P29" s="379">
        <v>0</v>
      </c>
      <c r="Q29" s="411"/>
      <c r="R29" s="499" t="b">
        <v>0</v>
      </c>
      <c r="S29" s="496">
        <v>0</v>
      </c>
      <c r="T29" s="497" t="s">
        <v>23</v>
      </c>
      <c r="U29" s="498"/>
      <c r="V29" s="19"/>
      <c r="W29" s="189"/>
      <c r="X29" s="1"/>
      <c r="Y29" s="1"/>
      <c r="Z29" s="1"/>
      <c r="AA29" s="463"/>
    </row>
    <row r="30" spans="1:27" ht="12.6" customHeight="1" x14ac:dyDescent="0.25">
      <c r="A30" s="3"/>
      <c r="B30" s="462"/>
      <c r="C30" s="386"/>
      <c r="D30" s="539"/>
      <c r="E30" s="540"/>
      <c r="F30" s="540"/>
      <c r="G30" s="541"/>
      <c r="H30" s="29"/>
      <c r="I30" s="377"/>
      <c r="J30" s="378"/>
      <c r="K30" s="22"/>
      <c r="L30" s="73" t="b">
        <v>0</v>
      </c>
      <c r="M30" s="73"/>
      <c r="N30" s="6">
        <f>IF(L30,P30,0)</f>
        <v>0</v>
      </c>
      <c r="O30" s="191"/>
      <c r="P30" s="379">
        <v>0</v>
      </c>
      <c r="Q30" s="411"/>
      <c r="R30" s="499" t="b">
        <v>0</v>
      </c>
      <c r="S30" s="496">
        <v>0</v>
      </c>
      <c r="T30" s="497" t="s">
        <v>23</v>
      </c>
      <c r="U30" s="498" t="s">
        <v>23</v>
      </c>
      <c r="V30" s="19"/>
      <c r="W30" s="189"/>
      <c r="X30" s="1"/>
      <c r="Y30" s="1"/>
      <c r="Z30" s="1"/>
      <c r="AA30" s="463"/>
    </row>
    <row r="31" spans="1:27" ht="12.6" customHeight="1" x14ac:dyDescent="0.25">
      <c r="A31" s="3"/>
      <c r="B31" s="462"/>
      <c r="C31" s="388"/>
      <c r="D31" s="605"/>
      <c r="E31" s="605"/>
      <c r="F31" s="605"/>
      <c r="G31" s="605"/>
      <c r="H31" s="5"/>
      <c r="I31" s="377"/>
      <c r="J31" s="378"/>
      <c r="K31" s="22"/>
      <c r="L31" s="73" t="b">
        <v>0</v>
      </c>
      <c r="M31" s="73"/>
      <c r="N31" s="6">
        <f>IF(L31,P31,0)</f>
        <v>0</v>
      </c>
      <c r="O31" s="191"/>
      <c r="P31" s="379">
        <v>0</v>
      </c>
      <c r="Q31" s="411"/>
      <c r="R31" s="499" t="b">
        <v>0</v>
      </c>
      <c r="S31" s="496">
        <v>0</v>
      </c>
      <c r="T31" s="497" t="s">
        <v>23</v>
      </c>
      <c r="U31" s="498" t="s">
        <v>23</v>
      </c>
      <c r="V31" s="19"/>
      <c r="W31" s="189"/>
      <c r="X31" s="1"/>
      <c r="Y31" s="1"/>
      <c r="Z31" s="1"/>
      <c r="AA31" s="463"/>
    </row>
    <row r="32" spans="1:27" ht="12.75" customHeight="1" x14ac:dyDescent="0.25">
      <c r="A32" s="3"/>
      <c r="B32" s="462"/>
      <c r="C32" s="386"/>
      <c r="D32" s="586"/>
      <c r="E32" s="587"/>
      <c r="F32" s="587"/>
      <c r="G32" s="587"/>
      <c r="H32" s="587"/>
      <c r="I32" s="587"/>
      <c r="J32" s="587"/>
      <c r="K32" s="588"/>
      <c r="L32" s="73"/>
      <c r="M32" s="73"/>
      <c r="N32" s="6"/>
      <c r="O32" s="191"/>
      <c r="P32" s="372"/>
      <c r="Q32" s="411"/>
      <c r="R32" s="82"/>
      <c r="S32" s="14"/>
      <c r="T32" s="19"/>
      <c r="U32" s="19"/>
      <c r="V32" s="19"/>
      <c r="W32" s="189"/>
      <c r="X32" s="1"/>
      <c r="Y32" s="1"/>
      <c r="Z32" s="1"/>
      <c r="AA32" s="500"/>
    </row>
    <row r="33" spans="1:27" ht="12.75" customHeight="1" x14ac:dyDescent="0.25">
      <c r="A33" s="23"/>
      <c r="B33" s="466"/>
      <c r="C33" s="601" t="s">
        <v>24</v>
      </c>
      <c r="D33" s="602"/>
      <c r="E33" s="602"/>
      <c r="F33" s="602"/>
      <c r="G33" s="602"/>
      <c r="H33" s="603"/>
      <c r="I33" s="603"/>
      <c r="J33" s="603"/>
      <c r="K33" s="604"/>
      <c r="L33" s="186"/>
      <c r="M33" s="187">
        <f>SUM(M29:M31)</f>
        <v>0</v>
      </c>
      <c r="N33" s="187">
        <f>SUM(N29:N31)</f>
        <v>0</v>
      </c>
      <c r="O33" s="187"/>
      <c r="P33" s="192">
        <f>SUM(P29:P31)</f>
        <v>0</v>
      </c>
      <c r="Q33" s="417"/>
      <c r="R33" s="501"/>
      <c r="S33" s="502"/>
      <c r="T33" s="502" t="s">
        <v>23</v>
      </c>
      <c r="U33" s="503" t="s">
        <v>23</v>
      </c>
      <c r="V33" s="47"/>
      <c r="W33" s="188"/>
      <c r="X33" s="1"/>
      <c r="Y33" s="1"/>
      <c r="Z33" s="1"/>
      <c r="AA33" s="504"/>
    </row>
    <row r="34" spans="1:27" ht="30" customHeight="1" x14ac:dyDescent="0.25">
      <c r="A34" s="3"/>
      <c r="B34" s="462"/>
      <c r="C34" s="389">
        <v>4</v>
      </c>
      <c r="D34" s="573" t="s">
        <v>131</v>
      </c>
      <c r="E34" s="573"/>
      <c r="F34" s="573"/>
      <c r="G34" s="573"/>
      <c r="H34" s="418" t="s">
        <v>133</v>
      </c>
      <c r="I34" s="193" t="s">
        <v>132</v>
      </c>
      <c r="J34" s="193" t="s">
        <v>47</v>
      </c>
      <c r="K34" s="93" t="s">
        <v>21</v>
      </c>
      <c r="L34" s="85" t="b">
        <v>0</v>
      </c>
      <c r="M34" s="85"/>
      <c r="N34" s="75"/>
      <c r="O34" s="190"/>
      <c r="P34" s="419" t="s">
        <v>22</v>
      </c>
      <c r="Q34" s="410"/>
      <c r="R34" s="82"/>
      <c r="S34" s="14"/>
      <c r="T34" s="19"/>
      <c r="U34" s="19"/>
      <c r="V34" s="19"/>
      <c r="W34" s="189"/>
      <c r="X34" s="1"/>
      <c r="Y34" s="1"/>
      <c r="Z34" s="1"/>
      <c r="AA34" s="461" t="s">
        <v>6591</v>
      </c>
    </row>
    <row r="35" spans="1:27" ht="12.6" customHeight="1" x14ac:dyDescent="0.25">
      <c r="A35" s="3"/>
      <c r="B35" s="462"/>
      <c r="C35" s="386"/>
      <c r="D35" s="539"/>
      <c r="E35" s="540"/>
      <c r="F35" s="540"/>
      <c r="G35" s="541"/>
      <c r="H35" s="377"/>
      <c r="I35" s="381"/>
      <c r="J35" s="378"/>
      <c r="K35" s="18"/>
      <c r="L35" s="73" t="b">
        <v>0</v>
      </c>
      <c r="M35" s="6">
        <f>IF(L35,H35,0)</f>
        <v>0</v>
      </c>
      <c r="N35" s="6">
        <f>IF(L35,P35,0)</f>
        <v>0</v>
      </c>
      <c r="O35" s="179"/>
      <c r="P35" s="379"/>
      <c r="Q35" s="411"/>
      <c r="R35" s="82"/>
      <c r="S35" s="14"/>
      <c r="T35" s="19"/>
      <c r="U35" s="19"/>
      <c r="V35" s="19"/>
      <c r="W35" s="189"/>
      <c r="X35" s="1"/>
      <c r="Y35" s="1"/>
      <c r="Z35" s="1"/>
      <c r="AA35" s="463"/>
    </row>
    <row r="36" spans="1:27" ht="12.6" customHeight="1" x14ac:dyDescent="0.25">
      <c r="A36" s="3"/>
      <c r="B36" s="462"/>
      <c r="C36" s="386"/>
      <c r="D36" s="539"/>
      <c r="E36" s="540"/>
      <c r="F36" s="540"/>
      <c r="G36" s="541"/>
      <c r="H36" s="377"/>
      <c r="I36" s="381"/>
      <c r="J36" s="378"/>
      <c r="K36" s="18"/>
      <c r="L36" s="73" t="b">
        <v>0</v>
      </c>
      <c r="M36" s="6">
        <f>IF(L36,H36,0)</f>
        <v>0</v>
      </c>
      <c r="N36" s="6">
        <f>IF(L36,P36,0)</f>
        <v>0</v>
      </c>
      <c r="O36" s="179"/>
      <c r="P36" s="379">
        <v>0</v>
      </c>
      <c r="Q36" s="411"/>
      <c r="R36" s="82"/>
      <c r="S36" s="14"/>
      <c r="T36" s="19"/>
      <c r="U36" s="19"/>
      <c r="V36" s="19"/>
      <c r="W36" s="189"/>
      <c r="X36" s="1"/>
      <c r="Y36" s="1"/>
      <c r="Z36" s="1"/>
      <c r="AA36" s="463"/>
    </row>
    <row r="37" spans="1:27" ht="12.6" customHeight="1" x14ac:dyDescent="0.25">
      <c r="A37" s="3"/>
      <c r="B37" s="462"/>
      <c r="C37" s="386"/>
      <c r="D37" s="539"/>
      <c r="E37" s="540"/>
      <c r="F37" s="540"/>
      <c r="G37" s="541"/>
      <c r="H37" s="377"/>
      <c r="I37" s="381"/>
      <c r="J37" s="378"/>
      <c r="K37" s="18"/>
      <c r="L37" s="73" t="b">
        <v>0</v>
      </c>
      <c r="M37" s="6">
        <f>IF(L37,H37,0)</f>
        <v>0</v>
      </c>
      <c r="N37" s="6">
        <f>IF(L37,P37,0)</f>
        <v>0</v>
      </c>
      <c r="O37" s="179"/>
      <c r="P37" s="379">
        <v>0</v>
      </c>
      <c r="Q37" s="411"/>
      <c r="R37" s="82"/>
      <c r="S37" s="14"/>
      <c r="T37" s="19"/>
      <c r="U37" s="19"/>
      <c r="V37" s="19"/>
      <c r="W37" s="189"/>
      <c r="X37" s="1"/>
      <c r="Y37" s="1"/>
      <c r="Z37" s="1"/>
      <c r="AA37" s="463"/>
    </row>
    <row r="38" spans="1:27" ht="12.6" customHeight="1" x14ac:dyDescent="0.25">
      <c r="A38" s="3"/>
      <c r="B38" s="462"/>
      <c r="C38" s="386"/>
      <c r="D38" s="539"/>
      <c r="E38" s="540"/>
      <c r="F38" s="540"/>
      <c r="G38" s="541"/>
      <c r="H38" s="377"/>
      <c r="I38" s="381"/>
      <c r="J38" s="378"/>
      <c r="K38" s="18"/>
      <c r="L38" s="73" t="b">
        <v>0</v>
      </c>
      <c r="M38" s="6">
        <f>IF(L38,H38,0)</f>
        <v>0</v>
      </c>
      <c r="N38" s="6">
        <f>IF(L38,P38,0)</f>
        <v>0</v>
      </c>
      <c r="O38" s="179"/>
      <c r="P38" s="379">
        <v>0</v>
      </c>
      <c r="Q38" s="411"/>
      <c r="R38" s="82"/>
      <c r="S38" s="14"/>
      <c r="T38" s="19"/>
      <c r="U38" s="19"/>
      <c r="V38" s="19"/>
      <c r="W38" s="189"/>
      <c r="X38" s="1"/>
      <c r="Y38" s="1"/>
      <c r="Z38" s="1"/>
      <c r="AA38" s="463"/>
    </row>
    <row r="39" spans="1:27" ht="8.1" customHeight="1" x14ac:dyDescent="0.25">
      <c r="A39" s="3"/>
      <c r="B39" s="462"/>
      <c r="C39" s="387"/>
      <c r="D39" s="420"/>
      <c r="E39" s="420"/>
      <c r="F39" s="420"/>
      <c r="G39" s="421"/>
      <c r="H39" s="414"/>
      <c r="I39" s="420"/>
      <c r="J39" s="415"/>
      <c r="K39" s="329"/>
      <c r="L39" s="73"/>
      <c r="M39" s="73"/>
      <c r="N39" s="6"/>
      <c r="O39" s="191"/>
      <c r="P39" s="416"/>
      <c r="Q39" s="411"/>
      <c r="R39" s="82"/>
      <c r="S39" s="14"/>
      <c r="T39" s="19"/>
      <c r="U39" s="19"/>
      <c r="V39" s="19"/>
      <c r="W39" s="189"/>
      <c r="X39" s="1"/>
      <c r="Y39" s="1"/>
      <c r="Z39" s="1"/>
      <c r="AA39" s="500"/>
    </row>
    <row r="40" spans="1:27" ht="12.75" customHeight="1" x14ac:dyDescent="0.25">
      <c r="A40" s="3"/>
      <c r="B40" s="466"/>
      <c r="C40" s="544" t="s">
        <v>24</v>
      </c>
      <c r="D40" s="545"/>
      <c r="E40" s="545"/>
      <c r="F40" s="545"/>
      <c r="G40" s="545"/>
      <c r="H40" s="467"/>
      <c r="I40" s="467"/>
      <c r="J40" s="468"/>
      <c r="K40" s="467"/>
      <c r="L40" s="186" t="b">
        <v>0</v>
      </c>
      <c r="M40" s="187">
        <f>SUM(M35:M38)</f>
        <v>0</v>
      </c>
      <c r="N40" s="187">
        <f>SUM(N35:N38)</f>
        <v>0</v>
      </c>
      <c r="O40" s="187"/>
      <c r="P40" s="469">
        <f>SUM(P35:P38)</f>
        <v>0</v>
      </c>
      <c r="Q40" s="417"/>
      <c r="R40" s="501"/>
      <c r="S40" s="502"/>
      <c r="T40" s="502" t="s">
        <v>23</v>
      </c>
      <c r="U40" s="503" t="s">
        <v>23</v>
      </c>
      <c r="V40" s="47"/>
      <c r="W40" s="189"/>
      <c r="X40" s="1"/>
      <c r="Y40" s="1"/>
      <c r="Z40" s="1"/>
      <c r="AA40" s="504"/>
    </row>
    <row r="41" spans="1:27" ht="31.5" customHeight="1" x14ac:dyDescent="0.25">
      <c r="A41" s="3"/>
      <c r="B41" s="462"/>
      <c r="C41" s="405">
        <v>5</v>
      </c>
      <c r="D41" s="599" t="s">
        <v>25</v>
      </c>
      <c r="E41" s="599"/>
      <c r="F41" s="599"/>
      <c r="G41" s="599"/>
      <c r="H41" s="599"/>
      <c r="I41" s="599"/>
      <c r="J41" s="599"/>
      <c r="K41" s="600"/>
      <c r="L41" s="24"/>
      <c r="M41" s="24"/>
      <c r="N41" s="24"/>
      <c r="O41" s="194"/>
      <c r="P41" s="313" t="s">
        <v>22</v>
      </c>
      <c r="Q41" s="422"/>
      <c r="R41" s="14"/>
      <c r="S41" s="14"/>
      <c r="T41" s="497" t="s">
        <v>23</v>
      </c>
      <c r="U41" s="498" t="s">
        <v>23</v>
      </c>
      <c r="V41" s="19"/>
      <c r="W41" s="189"/>
      <c r="X41" s="1"/>
      <c r="Y41" s="1"/>
      <c r="Z41" s="1"/>
      <c r="AA41" s="461" t="s">
        <v>6591</v>
      </c>
    </row>
    <row r="42" spans="1:27" ht="12.6" customHeight="1" x14ac:dyDescent="0.25">
      <c r="A42" s="3"/>
      <c r="B42" s="462"/>
      <c r="C42" s="390"/>
      <c r="D42" s="536" t="s">
        <v>4666</v>
      </c>
      <c r="E42" s="537"/>
      <c r="F42" s="537"/>
      <c r="G42" s="537"/>
      <c r="H42" s="537"/>
      <c r="I42" s="537"/>
      <c r="J42" s="537"/>
      <c r="K42" s="538"/>
      <c r="L42" s="76"/>
      <c r="M42" s="76"/>
      <c r="N42" s="76"/>
      <c r="O42" s="195"/>
      <c r="P42" s="98">
        <f>ROUND((SUM(N18,N27,N33,N40))*0.09, 0)</f>
        <v>0</v>
      </c>
      <c r="Q42" s="423"/>
      <c r="R42" s="8"/>
      <c r="S42" s="8"/>
      <c r="T42" s="8"/>
      <c r="U42" s="8"/>
      <c r="V42" s="8"/>
      <c r="W42" s="189"/>
      <c r="X42" s="1"/>
      <c r="Y42" s="1"/>
      <c r="Z42" s="1"/>
      <c r="AA42" s="463"/>
    </row>
    <row r="43" spans="1:27" ht="12.6" customHeight="1" x14ac:dyDescent="0.25">
      <c r="A43" s="3"/>
      <c r="B43" s="462"/>
      <c r="C43" s="390"/>
      <c r="D43" s="536" t="s">
        <v>4667</v>
      </c>
      <c r="E43" s="537"/>
      <c r="F43" s="537"/>
      <c r="G43" s="537"/>
      <c r="H43" s="537"/>
      <c r="I43" s="537"/>
      <c r="J43" s="537"/>
      <c r="K43" s="538"/>
      <c r="L43" s="446"/>
      <c r="M43" s="446"/>
      <c r="N43" s="446"/>
      <c r="O43" s="195"/>
      <c r="P43" s="98">
        <f>SUM(P44:P46)</f>
        <v>0</v>
      </c>
      <c r="Q43" s="423"/>
      <c r="R43" s="8"/>
      <c r="S43" s="8"/>
      <c r="T43" s="8"/>
      <c r="U43" s="8"/>
      <c r="V43" s="8"/>
      <c r="W43" s="189"/>
      <c r="X43" s="1"/>
      <c r="Y43" s="1"/>
      <c r="Z43" s="1"/>
      <c r="AA43" s="463"/>
    </row>
    <row r="44" spans="1:27" ht="12.6" customHeight="1" x14ac:dyDescent="0.25">
      <c r="A44" s="3"/>
      <c r="B44" s="462"/>
      <c r="C44" s="390"/>
      <c r="D44" s="546" t="s">
        <v>136</v>
      </c>
      <c r="E44" s="547"/>
      <c r="F44" s="547"/>
      <c r="G44" s="547"/>
      <c r="H44" s="547"/>
      <c r="I44" s="547"/>
      <c r="J44" s="547"/>
      <c r="K44" s="548"/>
      <c r="L44" s="84" t="b">
        <v>1</v>
      </c>
      <c r="M44" s="84"/>
      <c r="N44" s="84"/>
      <c r="O44" s="195"/>
      <c r="P44" s="380">
        <v>0</v>
      </c>
      <c r="Q44" s="423"/>
      <c r="R44" s="8"/>
      <c r="S44" s="8"/>
      <c r="T44" s="8"/>
      <c r="U44" s="8"/>
      <c r="V44" s="8"/>
      <c r="W44" s="189"/>
      <c r="X44" s="1"/>
      <c r="Y44" s="1"/>
      <c r="Z44" s="1"/>
      <c r="AA44" s="463"/>
    </row>
    <row r="45" spans="1:27" ht="12.6" customHeight="1" x14ac:dyDescent="0.25">
      <c r="A45" s="3"/>
      <c r="B45" s="462"/>
      <c r="C45" s="390"/>
      <c r="D45" s="546" t="s">
        <v>134</v>
      </c>
      <c r="E45" s="547"/>
      <c r="F45" s="547"/>
      <c r="G45" s="547"/>
      <c r="H45" s="547"/>
      <c r="I45" s="547"/>
      <c r="J45" s="547"/>
      <c r="K45" s="548"/>
      <c r="L45" s="84"/>
      <c r="M45" s="84"/>
      <c r="N45" s="84"/>
      <c r="O45" s="195"/>
      <c r="P45" s="380">
        <v>0</v>
      </c>
      <c r="Q45" s="423"/>
      <c r="R45" s="8"/>
      <c r="S45" s="8"/>
      <c r="T45" s="8"/>
      <c r="U45" s="8"/>
      <c r="V45" s="8"/>
      <c r="W45" s="189"/>
      <c r="X45" s="1"/>
      <c r="Y45" s="1"/>
      <c r="Z45" s="1"/>
      <c r="AA45" s="463"/>
    </row>
    <row r="46" spans="1:27" ht="12.6" customHeight="1" x14ac:dyDescent="0.25">
      <c r="A46" s="3"/>
      <c r="B46" s="462"/>
      <c r="C46" s="390"/>
      <c r="D46" s="546" t="s">
        <v>137</v>
      </c>
      <c r="E46" s="547"/>
      <c r="F46" s="547"/>
      <c r="G46" s="547"/>
      <c r="H46" s="547"/>
      <c r="I46" s="547"/>
      <c r="J46" s="547"/>
      <c r="K46" s="548"/>
      <c r="L46" s="77" t="b">
        <v>1</v>
      </c>
      <c r="M46" s="77"/>
      <c r="N46" s="77"/>
      <c r="O46" s="195"/>
      <c r="P46" s="380">
        <v>0</v>
      </c>
      <c r="Q46" s="423"/>
      <c r="R46" s="8"/>
      <c r="S46" s="8"/>
      <c r="T46" s="8"/>
      <c r="U46" s="8"/>
      <c r="V46" s="8"/>
      <c r="W46" s="189"/>
      <c r="X46" s="1"/>
      <c r="Y46" s="1"/>
      <c r="Z46" s="1"/>
      <c r="AA46" s="463"/>
    </row>
    <row r="47" spans="1:27" ht="18" hidden="1" customHeight="1" x14ac:dyDescent="0.25">
      <c r="A47" s="3"/>
      <c r="B47" s="462"/>
      <c r="C47" s="390"/>
      <c r="D47" s="549" t="s">
        <v>4100</v>
      </c>
      <c r="E47" s="550"/>
      <c r="F47" s="550"/>
      <c r="G47" s="550"/>
      <c r="H47" s="550"/>
      <c r="I47" s="550"/>
      <c r="J47" s="550"/>
      <c r="K47" s="551"/>
      <c r="L47" s="77"/>
      <c r="M47" s="77"/>
      <c r="N47" s="77"/>
      <c r="O47" s="195"/>
      <c r="P47" s="196"/>
      <c r="Q47" s="411"/>
      <c r="R47" s="8"/>
      <c r="S47" s="8"/>
      <c r="T47" s="8"/>
      <c r="U47" s="8"/>
      <c r="V47" s="8"/>
      <c r="W47" s="189"/>
      <c r="X47" s="1"/>
      <c r="Y47" s="1"/>
      <c r="Z47" s="1"/>
      <c r="AA47" s="505"/>
    </row>
    <row r="48" spans="1:27" ht="8.1" customHeight="1" x14ac:dyDescent="0.25">
      <c r="A48" s="3"/>
      <c r="B48" s="462"/>
      <c r="C48" s="386"/>
      <c r="D48" s="30"/>
      <c r="E48" s="31"/>
      <c r="F48" s="31"/>
      <c r="G48" s="31"/>
      <c r="H48" s="31"/>
      <c r="I48" s="31"/>
      <c r="J48" s="26"/>
      <c r="K48" s="27"/>
      <c r="L48" s="5"/>
      <c r="M48" s="5"/>
      <c r="N48" s="5"/>
      <c r="O48" s="179"/>
      <c r="P48" s="32"/>
      <c r="Q48" s="424"/>
      <c r="R48" s="8"/>
      <c r="S48" s="8"/>
      <c r="T48" s="8"/>
      <c r="U48" s="8"/>
      <c r="V48" s="8"/>
      <c r="W48" s="189"/>
      <c r="X48" s="1"/>
      <c r="Y48" s="1"/>
      <c r="Z48" s="1"/>
      <c r="AA48" s="500"/>
    </row>
    <row r="49" spans="1:27" ht="12.75" customHeight="1" x14ac:dyDescent="0.25">
      <c r="A49" s="23"/>
      <c r="B49" s="466"/>
      <c r="C49" s="552" t="s">
        <v>24</v>
      </c>
      <c r="D49" s="553"/>
      <c r="E49" s="553"/>
      <c r="F49" s="553"/>
      <c r="G49" s="553"/>
      <c r="H49" s="282"/>
      <c r="I49" s="282"/>
      <c r="J49" s="277"/>
      <c r="K49" s="277"/>
      <c r="L49" s="277"/>
      <c r="M49" s="277"/>
      <c r="N49" s="277"/>
      <c r="O49" s="277"/>
      <c r="P49" s="279">
        <f>SUM(P42:P43)</f>
        <v>0</v>
      </c>
      <c r="Q49" s="425"/>
      <c r="R49" s="283"/>
      <c r="S49" s="283"/>
      <c r="T49" s="283"/>
      <c r="U49" s="283"/>
      <c r="V49" s="283"/>
      <c r="W49" s="188"/>
      <c r="X49" s="1"/>
      <c r="Y49" s="1"/>
      <c r="Z49" s="1"/>
      <c r="AA49" s="504"/>
    </row>
    <row r="50" spans="1:27" ht="29.25" customHeight="1" x14ac:dyDescent="0.25">
      <c r="A50" s="3"/>
      <c r="B50" s="462"/>
      <c r="C50" s="405">
        <v>6</v>
      </c>
      <c r="D50" s="471" t="s">
        <v>38</v>
      </c>
      <c r="E50" s="458"/>
      <c r="F50" s="458"/>
      <c r="G50" s="458"/>
      <c r="H50" s="458"/>
      <c r="I50" s="459" t="s">
        <v>132</v>
      </c>
      <c r="J50" s="459" t="s">
        <v>47</v>
      </c>
      <c r="K50" s="506"/>
      <c r="L50" s="507"/>
      <c r="M50" s="507"/>
      <c r="N50" s="507"/>
      <c r="O50" s="508"/>
      <c r="P50" s="313" t="s">
        <v>22</v>
      </c>
      <c r="Q50" s="410"/>
      <c r="R50" s="509"/>
      <c r="S50" s="509"/>
      <c r="T50" s="509"/>
      <c r="U50" s="509"/>
      <c r="V50" s="509"/>
      <c r="W50" s="189"/>
      <c r="X50" s="1"/>
      <c r="Y50" s="1"/>
      <c r="Z50" s="1"/>
      <c r="AA50" s="461" t="s">
        <v>6591</v>
      </c>
    </row>
    <row r="51" spans="1:27" ht="12.6" customHeight="1" x14ac:dyDescent="0.25">
      <c r="A51" s="3"/>
      <c r="B51" s="462"/>
      <c r="C51" s="386"/>
      <c r="D51" s="539"/>
      <c r="E51" s="540"/>
      <c r="F51" s="540"/>
      <c r="G51" s="541"/>
      <c r="H51" s="5"/>
      <c r="I51" s="381"/>
      <c r="J51" s="378"/>
      <c r="K51" s="18"/>
      <c r="L51" s="6"/>
      <c r="M51" s="6"/>
      <c r="N51" s="6"/>
      <c r="O51" s="191"/>
      <c r="P51" s="379">
        <v>0</v>
      </c>
      <c r="Q51" s="411"/>
      <c r="R51" s="8"/>
      <c r="S51" s="8"/>
      <c r="T51" s="8"/>
      <c r="U51" s="8"/>
      <c r="V51" s="8"/>
      <c r="W51" s="189"/>
      <c r="X51" s="1"/>
      <c r="Y51" s="1"/>
      <c r="Z51" s="1"/>
      <c r="AA51" s="463"/>
    </row>
    <row r="52" spans="1:27" ht="12.6" customHeight="1" x14ac:dyDescent="0.25">
      <c r="A52" s="3"/>
      <c r="B52" s="462"/>
      <c r="C52" s="386"/>
      <c r="D52" s="539"/>
      <c r="E52" s="540"/>
      <c r="F52" s="540"/>
      <c r="G52" s="541"/>
      <c r="H52" s="5"/>
      <c r="I52" s="381"/>
      <c r="J52" s="378"/>
      <c r="K52" s="18"/>
      <c r="L52" s="6" t="b">
        <v>0</v>
      </c>
      <c r="M52" s="6"/>
      <c r="N52" s="6"/>
      <c r="O52" s="191"/>
      <c r="P52" s="379">
        <v>0</v>
      </c>
      <c r="Q52" s="411"/>
      <c r="R52" s="8"/>
      <c r="S52" s="8"/>
      <c r="T52" s="8" t="s">
        <v>23</v>
      </c>
      <c r="U52" s="8"/>
      <c r="V52" s="8"/>
      <c r="W52" s="189"/>
      <c r="X52" s="1"/>
      <c r="Y52" s="1"/>
      <c r="Z52" s="1"/>
      <c r="AA52" s="463"/>
    </row>
    <row r="53" spans="1:27" ht="12.6" customHeight="1" x14ac:dyDescent="0.25">
      <c r="A53" s="3"/>
      <c r="B53" s="462"/>
      <c r="C53" s="386"/>
      <c r="D53" s="539"/>
      <c r="E53" s="540"/>
      <c r="F53" s="540"/>
      <c r="G53" s="541"/>
      <c r="H53" s="5"/>
      <c r="I53" s="381"/>
      <c r="J53" s="378"/>
      <c r="K53" s="18"/>
      <c r="L53" s="6"/>
      <c r="M53" s="6"/>
      <c r="N53" s="6"/>
      <c r="O53" s="191"/>
      <c r="P53" s="379">
        <v>0</v>
      </c>
      <c r="Q53" s="411"/>
      <c r="R53" s="8"/>
      <c r="S53" s="8"/>
      <c r="T53" s="8"/>
      <c r="U53" s="8"/>
      <c r="V53" s="8"/>
      <c r="W53" s="189"/>
      <c r="X53" s="1"/>
      <c r="Y53" s="1"/>
      <c r="Z53" s="1"/>
      <c r="AA53" s="463"/>
    </row>
    <row r="54" spans="1:27" ht="12.6" customHeight="1" x14ac:dyDescent="0.25">
      <c r="A54" s="3"/>
      <c r="B54" s="462"/>
      <c r="C54" s="386"/>
      <c r="D54" s="539"/>
      <c r="E54" s="540"/>
      <c r="F54" s="540"/>
      <c r="G54" s="541"/>
      <c r="H54" s="5"/>
      <c r="I54" s="381"/>
      <c r="J54" s="378"/>
      <c r="K54" s="18"/>
      <c r="L54" s="6"/>
      <c r="M54" s="6"/>
      <c r="N54" s="6"/>
      <c r="O54" s="191"/>
      <c r="P54" s="379">
        <v>0</v>
      </c>
      <c r="Q54" s="411"/>
      <c r="R54" s="8"/>
      <c r="S54" s="8"/>
      <c r="T54" s="8"/>
      <c r="U54" s="8"/>
      <c r="V54" s="8"/>
      <c r="W54" s="189"/>
      <c r="X54" s="1"/>
      <c r="Y54" s="1"/>
      <c r="Z54" s="1"/>
      <c r="AA54" s="463"/>
    </row>
    <row r="55" spans="1:27" ht="12.6" customHeight="1" x14ac:dyDescent="0.25">
      <c r="A55" s="3"/>
      <c r="B55" s="462"/>
      <c r="C55" s="386"/>
      <c r="D55" s="539"/>
      <c r="E55" s="540"/>
      <c r="F55" s="540"/>
      <c r="G55" s="541"/>
      <c r="H55" s="5"/>
      <c r="I55" s="381"/>
      <c r="J55" s="378"/>
      <c r="K55" s="18"/>
      <c r="L55" s="6"/>
      <c r="M55" s="6"/>
      <c r="N55" s="6"/>
      <c r="O55" s="191"/>
      <c r="P55" s="379">
        <v>0</v>
      </c>
      <c r="Q55" s="411"/>
      <c r="R55" s="8"/>
      <c r="S55" s="8"/>
      <c r="T55" s="8" t="s">
        <v>23</v>
      </c>
      <c r="U55" s="8"/>
      <c r="V55" s="8"/>
      <c r="W55" s="189"/>
      <c r="X55" s="1"/>
      <c r="Y55" s="1"/>
      <c r="Z55" s="1"/>
      <c r="AA55" s="463"/>
    </row>
    <row r="56" spans="1:27" ht="12.6" customHeight="1" x14ac:dyDescent="0.25">
      <c r="A56" s="3"/>
      <c r="B56" s="462"/>
      <c r="C56" s="386"/>
      <c r="D56" s="539"/>
      <c r="E56" s="540"/>
      <c r="F56" s="540"/>
      <c r="G56" s="541"/>
      <c r="H56" s="5"/>
      <c r="I56" s="381"/>
      <c r="J56" s="378"/>
      <c r="K56" s="18"/>
      <c r="L56" s="6"/>
      <c r="M56" s="6"/>
      <c r="N56" s="6"/>
      <c r="O56" s="191"/>
      <c r="P56" s="379">
        <v>0</v>
      </c>
      <c r="Q56" s="411"/>
      <c r="R56" s="8"/>
      <c r="S56" s="8"/>
      <c r="T56" s="8" t="s">
        <v>23</v>
      </c>
      <c r="U56" s="8"/>
      <c r="V56" s="8"/>
      <c r="W56" s="189"/>
      <c r="X56" s="1"/>
      <c r="Y56" s="1"/>
      <c r="Z56" s="1"/>
      <c r="AA56" s="463"/>
    </row>
    <row r="57" spans="1:27" ht="8.1" customHeight="1" x14ac:dyDescent="0.25">
      <c r="A57" s="3"/>
      <c r="B57" s="462"/>
      <c r="C57" s="387"/>
      <c r="D57" s="426"/>
      <c r="E57" s="413"/>
      <c r="F57" s="413"/>
      <c r="G57" s="413"/>
      <c r="H57" s="413"/>
      <c r="I57" s="413"/>
      <c r="J57" s="413"/>
      <c r="K57" s="427"/>
      <c r="L57" s="5"/>
      <c r="M57" s="5"/>
      <c r="N57" s="5"/>
      <c r="O57" s="179"/>
      <c r="P57" s="33"/>
      <c r="Q57" s="428"/>
      <c r="R57" s="8"/>
      <c r="S57" s="8"/>
      <c r="T57" s="8"/>
      <c r="U57" s="8"/>
      <c r="V57" s="8"/>
      <c r="W57" s="189"/>
      <c r="X57" s="1"/>
      <c r="Y57" s="1"/>
      <c r="Z57" s="1"/>
      <c r="AA57" s="500"/>
    </row>
    <row r="58" spans="1:27" ht="12.75" customHeight="1" x14ac:dyDescent="0.25">
      <c r="A58" s="23"/>
      <c r="B58" s="466"/>
      <c r="C58" s="544" t="s">
        <v>24</v>
      </c>
      <c r="D58" s="545"/>
      <c r="E58" s="545"/>
      <c r="F58" s="545"/>
      <c r="G58" s="545"/>
      <c r="H58" s="467"/>
      <c r="I58" s="467"/>
      <c r="J58" s="510"/>
      <c r="K58" s="510"/>
      <c r="L58" s="197"/>
      <c r="M58" s="197"/>
      <c r="N58" s="197"/>
      <c r="O58" s="197"/>
      <c r="P58" s="511">
        <f>SUM(P51:P56)</f>
        <v>0</v>
      </c>
      <c r="Q58" s="425"/>
      <c r="R58" s="37"/>
      <c r="S58" s="37"/>
      <c r="T58" s="37"/>
      <c r="U58" s="37"/>
      <c r="V58" s="37"/>
      <c r="W58" s="188"/>
      <c r="X58" s="1"/>
      <c r="Y58" s="1"/>
      <c r="Z58" s="1"/>
      <c r="AA58" s="504"/>
    </row>
    <row r="59" spans="1:27" ht="29.25" customHeight="1" x14ac:dyDescent="0.25">
      <c r="A59" s="34"/>
      <c r="B59" s="512"/>
      <c r="C59" s="405">
        <v>7</v>
      </c>
      <c r="D59" s="471" t="s">
        <v>37</v>
      </c>
      <c r="E59" s="458"/>
      <c r="F59" s="458"/>
      <c r="G59" s="458"/>
      <c r="H59" s="513"/>
      <c r="I59" s="513"/>
      <c r="J59" s="513"/>
      <c r="K59" s="514"/>
      <c r="L59" s="5"/>
      <c r="M59" s="5"/>
      <c r="N59" s="5"/>
      <c r="O59" s="191"/>
      <c r="P59" s="313" t="s">
        <v>22</v>
      </c>
      <c r="Q59" s="410"/>
      <c r="R59" s="8"/>
      <c r="S59" s="8"/>
      <c r="T59" s="8"/>
      <c r="U59" s="8"/>
      <c r="V59" s="8"/>
      <c r="W59" s="189"/>
      <c r="X59" s="1"/>
      <c r="Y59" s="1"/>
      <c r="Z59" s="1"/>
      <c r="AA59" s="461" t="s">
        <v>6591</v>
      </c>
    </row>
    <row r="60" spans="1:27" ht="12.6" customHeight="1" x14ac:dyDescent="0.25">
      <c r="A60" s="34"/>
      <c r="B60" s="512"/>
      <c r="C60" s="386"/>
      <c r="D60" s="570"/>
      <c r="E60" s="571"/>
      <c r="F60" s="571"/>
      <c r="G60" s="571"/>
      <c r="H60" s="589"/>
      <c r="I60" s="589"/>
      <c r="J60" s="572"/>
      <c r="K60" s="27"/>
      <c r="L60" s="5"/>
      <c r="M60" s="5"/>
      <c r="N60" s="5"/>
      <c r="O60" s="191"/>
      <c r="P60" s="379">
        <v>0</v>
      </c>
      <c r="Q60" s="411"/>
      <c r="R60" s="8"/>
      <c r="S60" s="8"/>
      <c r="T60" s="8"/>
      <c r="U60" s="8"/>
      <c r="V60" s="8"/>
      <c r="W60" s="189"/>
      <c r="X60" s="1"/>
      <c r="Y60" s="1"/>
      <c r="Z60" s="1"/>
      <c r="AA60" s="463"/>
    </row>
    <row r="61" spans="1:27" ht="12.6" customHeight="1" x14ac:dyDescent="0.25">
      <c r="A61" s="34"/>
      <c r="B61" s="512"/>
      <c r="C61" s="386"/>
      <c r="D61" s="570"/>
      <c r="E61" s="571"/>
      <c r="F61" s="571"/>
      <c r="G61" s="571"/>
      <c r="H61" s="589"/>
      <c r="I61" s="589"/>
      <c r="J61" s="572"/>
      <c r="K61" s="27"/>
      <c r="L61" s="5"/>
      <c r="M61" s="5"/>
      <c r="N61" s="5"/>
      <c r="O61" s="191"/>
      <c r="P61" s="379">
        <v>0</v>
      </c>
      <c r="Q61" s="411"/>
      <c r="R61" s="8"/>
      <c r="S61" s="8"/>
      <c r="T61" s="8"/>
      <c r="U61" s="8"/>
      <c r="V61" s="8"/>
      <c r="W61" s="189"/>
      <c r="X61" s="1"/>
      <c r="Y61" s="1"/>
      <c r="Z61" s="1"/>
      <c r="AA61" s="463"/>
    </row>
    <row r="62" spans="1:27" ht="12.6" customHeight="1" x14ac:dyDescent="0.25">
      <c r="A62" s="34"/>
      <c r="B62" s="512"/>
      <c r="C62" s="386"/>
      <c r="D62" s="570"/>
      <c r="E62" s="571"/>
      <c r="F62" s="571"/>
      <c r="G62" s="571"/>
      <c r="H62" s="589"/>
      <c r="I62" s="589"/>
      <c r="J62" s="572"/>
      <c r="K62" s="27"/>
      <c r="L62" s="5"/>
      <c r="M62" s="5"/>
      <c r="N62" s="5"/>
      <c r="O62" s="191"/>
      <c r="P62" s="379">
        <v>0</v>
      </c>
      <c r="Q62" s="411"/>
      <c r="R62" s="8"/>
      <c r="S62" s="8"/>
      <c r="T62" s="8" t="s">
        <v>26</v>
      </c>
      <c r="U62" s="8"/>
      <c r="V62" s="8"/>
      <c r="W62" s="189"/>
      <c r="X62" s="1"/>
      <c r="Y62" s="1"/>
      <c r="Z62" s="1"/>
      <c r="AA62" s="463"/>
    </row>
    <row r="63" spans="1:27" ht="12.6" customHeight="1" x14ac:dyDescent="0.25">
      <c r="A63" s="34"/>
      <c r="B63" s="512"/>
      <c r="C63" s="386"/>
      <c r="D63" s="570"/>
      <c r="E63" s="571"/>
      <c r="F63" s="571"/>
      <c r="G63" s="571"/>
      <c r="H63" s="589"/>
      <c r="I63" s="589"/>
      <c r="J63" s="572"/>
      <c r="K63" s="27"/>
      <c r="L63" s="5"/>
      <c r="M63" s="5"/>
      <c r="N63" s="5"/>
      <c r="O63" s="191"/>
      <c r="P63" s="379">
        <v>0</v>
      </c>
      <c r="Q63" s="411"/>
      <c r="R63" s="8"/>
      <c r="S63" s="8"/>
      <c r="T63" s="8" t="s">
        <v>23</v>
      </c>
      <c r="U63" s="8"/>
      <c r="V63" s="8"/>
      <c r="W63" s="189"/>
      <c r="X63" s="1"/>
      <c r="Y63" s="1"/>
      <c r="Z63" s="1"/>
      <c r="AA63" s="463"/>
    </row>
    <row r="64" spans="1:27" ht="9.9499999999999993" customHeight="1" x14ac:dyDescent="0.25">
      <c r="A64" s="3"/>
      <c r="B64" s="462"/>
      <c r="C64" s="387"/>
      <c r="D64" s="594"/>
      <c r="E64" s="594"/>
      <c r="F64" s="594"/>
      <c r="G64" s="413"/>
      <c r="H64" s="413"/>
      <c r="I64" s="413"/>
      <c r="J64" s="413"/>
      <c r="K64" s="427"/>
      <c r="L64" s="5"/>
      <c r="M64" s="5"/>
      <c r="N64" s="5"/>
      <c r="O64" s="179"/>
      <c r="P64" s="429"/>
      <c r="Q64" s="430"/>
      <c r="R64" s="8"/>
      <c r="S64" s="8"/>
      <c r="T64" s="8"/>
      <c r="U64" s="8"/>
      <c r="V64" s="8"/>
      <c r="W64" s="189"/>
      <c r="X64" s="1"/>
      <c r="Y64" s="1"/>
      <c r="Z64" s="1"/>
      <c r="AA64" s="500"/>
    </row>
    <row r="65" spans="1:27" ht="12.75" customHeight="1" x14ac:dyDescent="0.25">
      <c r="A65" s="23"/>
      <c r="B65" s="466"/>
      <c r="C65" s="544" t="s">
        <v>24</v>
      </c>
      <c r="D65" s="545"/>
      <c r="E65" s="545"/>
      <c r="F65" s="545"/>
      <c r="G65" s="545"/>
      <c r="H65" s="467"/>
      <c r="I65" s="467"/>
      <c r="J65" s="510"/>
      <c r="K65" s="510"/>
      <c r="L65" s="197"/>
      <c r="M65" s="197"/>
      <c r="N65" s="197"/>
      <c r="O65" s="197"/>
      <c r="P65" s="511">
        <f>SUM(P60:P63)</f>
        <v>0</v>
      </c>
      <c r="Q65" s="425"/>
      <c r="R65" s="37"/>
      <c r="S65" s="37"/>
      <c r="T65" s="37"/>
      <c r="U65" s="37"/>
      <c r="V65" s="37"/>
      <c r="W65" s="188"/>
      <c r="X65" s="1"/>
      <c r="Y65" s="1"/>
      <c r="Z65" s="1"/>
      <c r="AA65" s="504"/>
    </row>
    <row r="66" spans="1:27" ht="30" customHeight="1" x14ac:dyDescent="0.25">
      <c r="A66" s="3"/>
      <c r="B66" s="462"/>
      <c r="C66" s="405">
        <v>8</v>
      </c>
      <c r="D66" s="471" t="s">
        <v>36</v>
      </c>
      <c r="E66" s="458"/>
      <c r="F66" s="458"/>
      <c r="G66" s="458"/>
      <c r="H66" s="458"/>
      <c r="I66" s="458"/>
      <c r="J66" s="458"/>
      <c r="K66" s="514"/>
      <c r="L66" s="5"/>
      <c r="M66" s="5"/>
      <c r="N66" s="5"/>
      <c r="O66" s="191"/>
      <c r="P66" s="313" t="s">
        <v>22</v>
      </c>
      <c r="Q66" s="410"/>
      <c r="R66" s="8"/>
      <c r="S66" s="8"/>
      <c r="T66" s="8"/>
      <c r="U66" s="8"/>
      <c r="V66" s="8"/>
      <c r="W66" s="189"/>
      <c r="X66" s="1"/>
      <c r="Y66" s="1"/>
      <c r="Z66" s="1"/>
      <c r="AA66" s="461" t="s">
        <v>6591</v>
      </c>
    </row>
    <row r="67" spans="1:27" ht="12.6" customHeight="1" x14ac:dyDescent="0.25">
      <c r="A67" s="3"/>
      <c r="B67" s="462"/>
      <c r="C67" s="386"/>
      <c r="D67" s="542"/>
      <c r="E67" s="543"/>
      <c r="F67" s="543"/>
      <c r="G67" s="543"/>
      <c r="H67" s="543"/>
      <c r="I67" s="543"/>
      <c r="J67" s="543"/>
      <c r="K67" s="27"/>
      <c r="L67" s="5"/>
      <c r="M67" s="5"/>
      <c r="N67" s="5"/>
      <c r="O67" s="191"/>
      <c r="P67" s="379">
        <v>0</v>
      </c>
      <c r="Q67" s="411"/>
      <c r="R67" s="8"/>
      <c r="S67" s="8"/>
      <c r="T67" s="8"/>
      <c r="U67" s="8"/>
      <c r="V67" s="8"/>
      <c r="W67" s="189"/>
      <c r="X67" s="1"/>
      <c r="Y67" s="1"/>
      <c r="Z67" s="1"/>
      <c r="AA67" s="463"/>
    </row>
    <row r="68" spans="1:27" ht="12.6" customHeight="1" x14ac:dyDescent="0.25">
      <c r="A68" s="3"/>
      <c r="B68" s="462"/>
      <c r="C68" s="386"/>
      <c r="D68" s="542"/>
      <c r="E68" s="543"/>
      <c r="F68" s="543"/>
      <c r="G68" s="543"/>
      <c r="H68" s="543"/>
      <c r="I68" s="543"/>
      <c r="J68" s="543"/>
      <c r="K68" s="27"/>
      <c r="L68" s="5"/>
      <c r="M68" s="5"/>
      <c r="N68" s="5"/>
      <c r="O68" s="191"/>
      <c r="P68" s="379">
        <v>0</v>
      </c>
      <c r="Q68" s="411"/>
      <c r="R68" s="8"/>
      <c r="S68" s="8"/>
      <c r="T68" s="8"/>
      <c r="U68" s="8"/>
      <c r="V68" s="8"/>
      <c r="W68" s="189"/>
      <c r="X68" s="1"/>
      <c r="Y68" s="1"/>
      <c r="Z68" s="1"/>
      <c r="AA68" s="463"/>
    </row>
    <row r="69" spans="1:27" ht="12.6" customHeight="1" x14ac:dyDescent="0.25">
      <c r="A69" s="3"/>
      <c r="B69" s="462"/>
      <c r="C69" s="386"/>
      <c r="D69" s="542"/>
      <c r="E69" s="543"/>
      <c r="F69" s="543"/>
      <c r="G69" s="543"/>
      <c r="H69" s="543"/>
      <c r="I69" s="543"/>
      <c r="J69" s="543"/>
      <c r="K69" s="27"/>
      <c r="L69" s="5"/>
      <c r="M69" s="5"/>
      <c r="N69" s="5"/>
      <c r="O69" s="191"/>
      <c r="P69" s="379">
        <v>0</v>
      </c>
      <c r="Q69" s="411"/>
      <c r="R69" s="8"/>
      <c r="S69" s="8"/>
      <c r="T69" s="8"/>
      <c r="U69" s="8"/>
      <c r="V69" s="8"/>
      <c r="W69" s="189"/>
      <c r="X69" s="1"/>
      <c r="Y69" s="1"/>
      <c r="Z69" s="1"/>
      <c r="AA69" s="463"/>
    </row>
    <row r="70" spans="1:27" ht="12.6" customHeight="1" x14ac:dyDescent="0.25">
      <c r="A70" s="3"/>
      <c r="B70" s="462"/>
      <c r="C70" s="386"/>
      <c r="D70" s="542"/>
      <c r="E70" s="543"/>
      <c r="F70" s="543"/>
      <c r="G70" s="543"/>
      <c r="H70" s="543"/>
      <c r="I70" s="543"/>
      <c r="J70" s="543"/>
      <c r="K70" s="27"/>
      <c r="L70" s="5"/>
      <c r="M70" s="5"/>
      <c r="N70" s="5"/>
      <c r="O70" s="191"/>
      <c r="P70" s="379">
        <v>0</v>
      </c>
      <c r="Q70" s="411"/>
      <c r="R70" s="8"/>
      <c r="S70" s="8"/>
      <c r="T70" s="8"/>
      <c r="U70" s="8"/>
      <c r="V70" s="8"/>
      <c r="W70" s="189"/>
      <c r="X70" s="1"/>
      <c r="Y70" s="1"/>
      <c r="Z70" s="1"/>
      <c r="AA70" s="463"/>
    </row>
    <row r="71" spans="1:27" ht="12.75" customHeight="1" x14ac:dyDescent="0.25">
      <c r="A71" s="3"/>
      <c r="B71" s="462"/>
      <c r="C71" s="387"/>
      <c r="D71" s="413"/>
      <c r="E71" s="413"/>
      <c r="F71" s="413"/>
      <c r="G71" s="413"/>
      <c r="H71" s="413"/>
      <c r="I71" s="413"/>
      <c r="J71" s="413"/>
      <c r="K71" s="427"/>
      <c r="L71" s="5"/>
      <c r="M71" s="5"/>
      <c r="N71" s="5"/>
      <c r="O71" s="179"/>
      <c r="P71" s="431"/>
      <c r="Q71" s="404"/>
      <c r="R71" s="8"/>
      <c r="S71" s="8"/>
      <c r="T71" s="8"/>
      <c r="U71" s="8"/>
      <c r="V71" s="8"/>
      <c r="W71" s="189"/>
      <c r="X71" s="1"/>
      <c r="Y71" s="1"/>
      <c r="Z71" s="1"/>
      <c r="AA71" s="500"/>
    </row>
    <row r="72" spans="1:27" ht="12.75" customHeight="1" x14ac:dyDescent="0.25">
      <c r="A72" s="23"/>
      <c r="B72" s="466"/>
      <c r="C72" s="544" t="s">
        <v>24</v>
      </c>
      <c r="D72" s="545"/>
      <c r="E72" s="545"/>
      <c r="F72" s="545"/>
      <c r="G72" s="545"/>
      <c r="H72" s="467"/>
      <c r="I72" s="467"/>
      <c r="J72" s="510"/>
      <c r="K72" s="510"/>
      <c r="L72" s="197"/>
      <c r="M72" s="197"/>
      <c r="N72" s="197"/>
      <c r="O72" s="197"/>
      <c r="P72" s="511">
        <f>SUM(P67:P70)</f>
        <v>0</v>
      </c>
      <c r="Q72" s="425"/>
      <c r="R72" s="37"/>
      <c r="S72" s="37"/>
      <c r="T72" s="37"/>
      <c r="U72" s="37"/>
      <c r="V72" s="37"/>
      <c r="W72" s="188"/>
      <c r="X72" s="1"/>
      <c r="Y72" s="1"/>
      <c r="Z72" s="1"/>
      <c r="AA72" s="504"/>
    </row>
    <row r="73" spans="1:27" ht="30" customHeight="1" x14ac:dyDescent="0.25">
      <c r="A73" s="3"/>
      <c r="B73" s="462"/>
      <c r="C73" s="405">
        <v>9</v>
      </c>
      <c r="D73" s="515" t="s">
        <v>28</v>
      </c>
      <c r="E73" s="516"/>
      <c r="F73" s="516"/>
      <c r="G73" s="516"/>
      <c r="H73" s="513"/>
      <c r="I73" s="517"/>
      <c r="J73" s="518"/>
      <c r="K73" s="514"/>
      <c r="L73" s="5"/>
      <c r="M73" s="5"/>
      <c r="N73" s="5"/>
      <c r="O73" s="191"/>
      <c r="P73" s="313" t="s">
        <v>22</v>
      </c>
      <c r="Q73" s="410"/>
      <c r="R73" s="8"/>
      <c r="S73" s="8"/>
      <c r="T73" s="8"/>
      <c r="U73" s="8"/>
      <c r="V73" s="8"/>
      <c r="W73" s="189"/>
      <c r="X73" s="1"/>
      <c r="Y73" s="1"/>
      <c r="Z73" s="1"/>
      <c r="AA73" s="461" t="s">
        <v>6591</v>
      </c>
    </row>
    <row r="74" spans="1:27" s="165" customFormat="1" ht="12.6" customHeight="1" x14ac:dyDescent="0.25">
      <c r="A74" s="89"/>
      <c r="B74" s="519"/>
      <c r="C74" s="391"/>
      <c r="D74" s="542"/>
      <c r="E74" s="543"/>
      <c r="F74" s="543"/>
      <c r="G74" s="543"/>
      <c r="H74" s="543"/>
      <c r="I74" s="543"/>
      <c r="J74" s="543"/>
      <c r="K74" s="36"/>
      <c r="L74" s="26"/>
      <c r="M74" s="26"/>
      <c r="N74" s="26"/>
      <c r="O74" s="198"/>
      <c r="P74" s="382">
        <v>0</v>
      </c>
      <c r="Q74" s="432"/>
      <c r="R74" s="90"/>
      <c r="S74" s="90"/>
      <c r="T74" s="90"/>
      <c r="U74" s="90"/>
      <c r="V74" s="90"/>
      <c r="W74" s="199"/>
      <c r="X74" s="520"/>
      <c r="Y74" s="520"/>
      <c r="Z74" s="520"/>
      <c r="AA74" s="463"/>
    </row>
    <row r="75" spans="1:27" s="165" customFormat="1" ht="12.6" customHeight="1" x14ac:dyDescent="0.25">
      <c r="A75" s="89"/>
      <c r="B75" s="519"/>
      <c r="C75" s="391"/>
      <c r="D75" s="542"/>
      <c r="E75" s="543"/>
      <c r="F75" s="543"/>
      <c r="G75" s="543"/>
      <c r="H75" s="543"/>
      <c r="I75" s="543"/>
      <c r="J75" s="543"/>
      <c r="K75" s="36"/>
      <c r="L75" s="26"/>
      <c r="M75" s="26"/>
      <c r="N75" s="26"/>
      <c r="O75" s="198"/>
      <c r="P75" s="382">
        <v>0</v>
      </c>
      <c r="Q75" s="432"/>
      <c r="R75" s="90"/>
      <c r="S75" s="90"/>
      <c r="T75" s="90"/>
      <c r="U75" s="90"/>
      <c r="V75" s="90"/>
      <c r="W75" s="199"/>
      <c r="X75" s="520"/>
      <c r="Y75" s="520"/>
      <c r="Z75" s="520"/>
      <c r="AA75" s="463"/>
    </row>
    <row r="76" spans="1:27" s="165" customFormat="1" ht="12.6" customHeight="1" x14ac:dyDescent="0.25">
      <c r="A76" s="89"/>
      <c r="B76" s="519"/>
      <c r="C76" s="391"/>
      <c r="D76" s="542"/>
      <c r="E76" s="543"/>
      <c r="F76" s="543"/>
      <c r="G76" s="543"/>
      <c r="H76" s="543"/>
      <c r="I76" s="543"/>
      <c r="J76" s="543"/>
      <c r="K76" s="36"/>
      <c r="L76" s="26"/>
      <c r="M76" s="26"/>
      <c r="N76" s="26"/>
      <c r="O76" s="198"/>
      <c r="P76" s="382">
        <v>0</v>
      </c>
      <c r="Q76" s="432"/>
      <c r="R76" s="90"/>
      <c r="S76" s="90"/>
      <c r="T76" s="90"/>
      <c r="U76" s="90"/>
      <c r="V76" s="90"/>
      <c r="W76" s="199"/>
      <c r="X76" s="520"/>
      <c r="Y76" s="520"/>
      <c r="Z76" s="520"/>
      <c r="AA76" s="463"/>
    </row>
    <row r="77" spans="1:27" s="165" customFormat="1" ht="12.6" customHeight="1" x14ac:dyDescent="0.25">
      <c r="A77" s="89"/>
      <c r="B77" s="519"/>
      <c r="C77" s="391"/>
      <c r="D77" s="542"/>
      <c r="E77" s="543"/>
      <c r="F77" s="543"/>
      <c r="G77" s="543"/>
      <c r="H77" s="543"/>
      <c r="I77" s="543"/>
      <c r="J77" s="543"/>
      <c r="K77" s="36"/>
      <c r="L77" s="26"/>
      <c r="M77" s="26"/>
      <c r="N77" s="26"/>
      <c r="O77" s="198"/>
      <c r="P77" s="382">
        <v>0</v>
      </c>
      <c r="Q77" s="432"/>
      <c r="R77" s="90"/>
      <c r="S77" s="90"/>
      <c r="T77" s="90"/>
      <c r="U77" s="90"/>
      <c r="V77" s="90"/>
      <c r="W77" s="199"/>
      <c r="X77" s="520"/>
      <c r="Y77" s="520"/>
      <c r="Z77" s="520"/>
      <c r="AA77" s="463"/>
    </row>
    <row r="78" spans="1:27" ht="12.75" customHeight="1" x14ac:dyDescent="0.25">
      <c r="A78" s="3"/>
      <c r="B78" s="462"/>
      <c r="C78" s="387"/>
      <c r="D78" s="413"/>
      <c r="E78" s="413"/>
      <c r="F78" s="413"/>
      <c r="G78" s="413"/>
      <c r="H78" s="413"/>
      <c r="I78" s="433"/>
      <c r="J78" s="433"/>
      <c r="K78" s="427"/>
      <c r="L78" s="5"/>
      <c r="M78" s="5"/>
      <c r="N78" s="5"/>
      <c r="O78" s="179"/>
      <c r="P78" s="431"/>
      <c r="Q78" s="404"/>
      <c r="R78" s="8"/>
      <c r="S78" s="8"/>
      <c r="T78" s="8"/>
      <c r="U78" s="8"/>
      <c r="V78" s="8"/>
      <c r="W78" s="189"/>
      <c r="X78" s="1"/>
      <c r="Y78" s="1"/>
      <c r="Z78" s="1"/>
      <c r="AA78" s="500"/>
    </row>
    <row r="79" spans="1:27" ht="12.75" customHeight="1" x14ac:dyDescent="0.25">
      <c r="A79" s="23"/>
      <c r="B79" s="466"/>
      <c r="C79" s="544" t="s">
        <v>24</v>
      </c>
      <c r="D79" s="545"/>
      <c r="E79" s="545"/>
      <c r="F79" s="545"/>
      <c r="G79" s="545"/>
      <c r="H79" s="467"/>
      <c r="I79" s="467"/>
      <c r="J79" s="510"/>
      <c r="K79" s="510"/>
      <c r="L79" s="197"/>
      <c r="M79" s="197"/>
      <c r="N79" s="197"/>
      <c r="O79" s="197"/>
      <c r="P79" s="511">
        <f>SUM(P74:P77)</f>
        <v>0</v>
      </c>
      <c r="Q79" s="425"/>
      <c r="R79" s="37"/>
      <c r="S79" s="37"/>
      <c r="T79" s="37"/>
      <c r="U79" s="37"/>
      <c r="V79" s="37"/>
      <c r="W79" s="188"/>
      <c r="X79" s="1"/>
      <c r="Y79" s="1"/>
      <c r="Z79" s="1"/>
      <c r="AA79" s="504"/>
    </row>
    <row r="80" spans="1:27" ht="15.75" customHeight="1" x14ac:dyDescent="0.25">
      <c r="A80" s="23"/>
      <c r="B80" s="466"/>
      <c r="C80" s="434"/>
      <c r="D80" s="521"/>
      <c r="E80" s="521"/>
      <c r="F80" s="521"/>
      <c r="G80" s="521"/>
      <c r="H80" s="522"/>
      <c r="I80" s="522" t="s">
        <v>5868</v>
      </c>
      <c r="J80" s="523"/>
      <c r="K80" s="524"/>
      <c r="L80" s="72"/>
      <c r="M80" s="72"/>
      <c r="N80" s="72"/>
      <c r="O80" s="200"/>
      <c r="P80" s="392"/>
      <c r="Q80" s="435"/>
      <c r="R80" s="19"/>
      <c r="S80" s="19"/>
      <c r="T80" s="19"/>
      <c r="U80" s="19"/>
      <c r="V80" s="19"/>
      <c r="W80" s="201"/>
      <c r="X80" s="1"/>
      <c r="Y80" s="1"/>
      <c r="Z80" s="1"/>
      <c r="AA80" s="461" t="s">
        <v>6591</v>
      </c>
    </row>
    <row r="81" spans="1:27" x14ac:dyDescent="0.25">
      <c r="A81" s="3"/>
      <c r="B81" s="462"/>
      <c r="C81" s="393">
        <v>10</v>
      </c>
      <c r="D81" s="30" t="s">
        <v>5913</v>
      </c>
      <c r="E81" s="30"/>
      <c r="F81" s="30"/>
      <c r="G81" s="26"/>
      <c r="H81" s="88"/>
      <c r="I81" s="592"/>
      <c r="J81" s="593"/>
      <c r="K81" s="27"/>
      <c r="L81" s="5"/>
      <c r="M81" s="5"/>
      <c r="N81" s="5"/>
      <c r="O81" s="191"/>
      <c r="P81" s="383"/>
      <c r="Q81" s="435"/>
      <c r="R81" s="37"/>
      <c r="S81" s="37"/>
      <c r="T81" s="37"/>
      <c r="U81" s="37"/>
      <c r="V81" s="37"/>
      <c r="W81" s="189"/>
      <c r="X81" s="1"/>
      <c r="Y81" s="1"/>
      <c r="Z81" s="1"/>
      <c r="AA81" s="463"/>
    </row>
    <row r="82" spans="1:27" ht="9" customHeight="1" x14ac:dyDescent="0.25">
      <c r="A82" s="3"/>
      <c r="B82" s="462"/>
      <c r="C82" s="394"/>
      <c r="D82" s="5"/>
      <c r="E82" s="5"/>
      <c r="F82" s="5"/>
      <c r="G82" s="5"/>
      <c r="H82" s="5"/>
      <c r="I82" s="35"/>
      <c r="J82" s="35"/>
      <c r="K82" s="27"/>
      <c r="L82" s="5"/>
      <c r="M82" s="5"/>
      <c r="N82" s="5"/>
      <c r="O82" s="191"/>
      <c r="P82" s="395"/>
      <c r="Q82" s="435"/>
      <c r="R82" s="8"/>
      <c r="S82" s="8"/>
      <c r="T82" s="8"/>
      <c r="U82" s="8"/>
      <c r="V82" s="8"/>
      <c r="W82" s="189"/>
      <c r="X82" s="1"/>
      <c r="Y82" s="1"/>
      <c r="Z82" s="1"/>
      <c r="AA82" s="500"/>
    </row>
    <row r="83" spans="1:27" ht="12.75" customHeight="1" x14ac:dyDescent="0.25">
      <c r="A83" s="3"/>
      <c r="B83" s="462"/>
      <c r="C83" s="396"/>
      <c r="D83" s="261"/>
      <c r="E83" s="261"/>
      <c r="F83" s="261"/>
      <c r="G83" s="261"/>
      <c r="H83" s="261"/>
      <c r="I83" s="278"/>
      <c r="J83" s="278"/>
      <c r="K83" s="261"/>
      <c r="L83" s="261"/>
      <c r="M83" s="261"/>
      <c r="N83" s="261"/>
      <c r="O83" s="191"/>
      <c r="P83" s="261"/>
      <c r="Q83" s="435"/>
      <c r="R83" s="281"/>
      <c r="S83" s="281"/>
      <c r="T83" s="281"/>
      <c r="U83" s="281"/>
      <c r="V83" s="281"/>
      <c r="W83" s="189"/>
      <c r="X83" s="1"/>
      <c r="Y83" s="1"/>
      <c r="Z83" s="1"/>
      <c r="AA83" s="504"/>
    </row>
    <row r="84" spans="1:27" ht="8.25" customHeight="1" x14ac:dyDescent="0.25">
      <c r="A84" s="3"/>
      <c r="B84" s="462"/>
      <c r="C84" s="394"/>
      <c r="D84" s="5"/>
      <c r="E84" s="5"/>
      <c r="F84" s="5"/>
      <c r="G84" s="5"/>
      <c r="H84" s="5"/>
      <c r="I84" s="35"/>
      <c r="J84" s="35"/>
      <c r="K84" s="27"/>
      <c r="L84" s="5"/>
      <c r="M84" s="5"/>
      <c r="N84" s="5"/>
      <c r="O84" s="191"/>
      <c r="P84" s="25"/>
      <c r="Q84" s="435"/>
      <c r="R84" s="8"/>
      <c r="S84" s="8"/>
      <c r="T84" s="8"/>
      <c r="U84" s="8"/>
      <c r="V84" s="8"/>
      <c r="W84" s="189"/>
      <c r="X84" s="1"/>
      <c r="Y84" s="1"/>
      <c r="Z84" s="1"/>
      <c r="AA84" s="500"/>
    </row>
    <row r="85" spans="1:27" ht="28.5" customHeight="1" x14ac:dyDescent="0.25">
      <c r="A85" s="3"/>
      <c r="B85" s="462"/>
      <c r="C85" s="397">
        <v>11</v>
      </c>
      <c r="D85" s="590" t="s">
        <v>6589</v>
      </c>
      <c r="E85" s="590"/>
      <c r="F85" s="590"/>
      <c r="G85" s="590"/>
      <c r="H85" s="590"/>
      <c r="I85" s="590"/>
      <c r="J85" s="590"/>
      <c r="K85" s="591"/>
      <c r="L85" s="445"/>
      <c r="M85" s="445"/>
      <c r="N85" s="445"/>
      <c r="O85" s="202"/>
      <c r="P85" s="419" t="s">
        <v>22</v>
      </c>
      <c r="Q85" s="410"/>
      <c r="R85" s="8"/>
      <c r="S85" s="8"/>
      <c r="T85" s="8"/>
      <c r="U85" s="8"/>
      <c r="V85" s="8"/>
      <c r="W85" s="189"/>
      <c r="X85" s="1"/>
      <c r="Y85" s="1"/>
      <c r="Z85" s="1"/>
      <c r="AA85" s="461" t="s">
        <v>6591</v>
      </c>
    </row>
    <row r="86" spans="1:27" ht="12.6" customHeight="1" x14ac:dyDescent="0.25">
      <c r="A86" s="3"/>
      <c r="B86" s="462"/>
      <c r="C86" s="386"/>
      <c r="D86" s="542"/>
      <c r="E86" s="542"/>
      <c r="F86" s="542"/>
      <c r="G86" s="542"/>
      <c r="H86" s="543"/>
      <c r="I86" s="543"/>
      <c r="J86" s="543"/>
      <c r="K86" s="36"/>
      <c r="L86" s="26"/>
      <c r="M86" s="26"/>
      <c r="N86" s="26"/>
      <c r="O86" s="198"/>
      <c r="P86" s="379">
        <v>0</v>
      </c>
      <c r="Q86" s="411"/>
      <c r="R86" s="8"/>
      <c r="S86" s="8"/>
      <c r="T86" s="8" t="s">
        <v>23</v>
      </c>
      <c r="U86" s="8"/>
      <c r="V86" s="8"/>
      <c r="W86" s="189"/>
      <c r="X86" s="1"/>
      <c r="Y86" s="1"/>
      <c r="Z86" s="1"/>
      <c r="AA86" s="463"/>
    </row>
    <row r="87" spans="1:27" ht="12.6" customHeight="1" x14ac:dyDescent="0.25">
      <c r="A87" s="3"/>
      <c r="B87" s="462"/>
      <c r="C87" s="386"/>
      <c r="D87" s="542"/>
      <c r="E87" s="542"/>
      <c r="F87" s="542"/>
      <c r="G87" s="542"/>
      <c r="H87" s="543"/>
      <c r="I87" s="543"/>
      <c r="J87" s="543"/>
      <c r="K87" s="36"/>
      <c r="L87" s="26"/>
      <c r="M87" s="26"/>
      <c r="N87" s="26"/>
      <c r="O87" s="198"/>
      <c r="P87" s="379">
        <v>0</v>
      </c>
      <c r="Q87" s="411"/>
      <c r="R87" s="8"/>
      <c r="S87" s="8"/>
      <c r="T87" s="8" t="s">
        <v>23</v>
      </c>
      <c r="U87" s="8"/>
      <c r="V87" s="8"/>
      <c r="W87" s="189"/>
      <c r="X87" s="1"/>
      <c r="Y87" s="1"/>
      <c r="Z87" s="1"/>
      <c r="AA87" s="463"/>
    </row>
    <row r="88" spans="1:27" ht="12.75" customHeight="1" x14ac:dyDescent="0.25">
      <c r="A88" s="21"/>
      <c r="B88" s="462"/>
      <c r="C88" s="398"/>
      <c r="D88" s="420"/>
      <c r="E88" s="420"/>
      <c r="F88" s="420"/>
      <c r="G88" s="414"/>
      <c r="H88" s="414"/>
      <c r="I88" s="414"/>
      <c r="J88" s="414"/>
      <c r="K88" s="329"/>
      <c r="L88" s="6"/>
      <c r="M88" s="6"/>
      <c r="N88" s="6"/>
      <c r="O88" s="179"/>
      <c r="P88" s="436"/>
      <c r="Q88" s="437"/>
      <c r="R88" s="8"/>
      <c r="S88" s="8"/>
      <c r="T88" s="8"/>
      <c r="U88" s="8"/>
      <c r="V88" s="8"/>
      <c r="W88" s="189"/>
      <c r="X88" s="1"/>
      <c r="Y88" s="1"/>
      <c r="Z88" s="1"/>
      <c r="AA88" s="505"/>
    </row>
    <row r="89" spans="1:27" ht="16.5" customHeight="1" x14ac:dyDescent="0.25">
      <c r="A89" s="23"/>
      <c r="B89" s="466"/>
      <c r="C89" s="552" t="s">
        <v>24</v>
      </c>
      <c r="D89" s="553"/>
      <c r="E89" s="553"/>
      <c r="F89" s="553"/>
      <c r="G89" s="553"/>
      <c r="H89" s="282"/>
      <c r="I89" s="282"/>
      <c r="J89" s="277"/>
      <c r="K89" s="277"/>
      <c r="L89" s="438"/>
      <c r="M89" s="438"/>
      <c r="N89" s="438"/>
      <c r="O89" s="438"/>
      <c r="P89" s="279">
        <f>SUM(P86:P87)</f>
        <v>0</v>
      </c>
      <c r="Q89" s="439"/>
      <c r="R89" s="525"/>
      <c r="S89" s="525"/>
      <c r="T89" s="525"/>
      <c r="U89" s="525"/>
      <c r="V89" s="526"/>
      <c r="W89" s="188"/>
      <c r="X89" s="1"/>
      <c r="Y89" s="1"/>
      <c r="Z89" s="1"/>
      <c r="AA89" s="504"/>
    </row>
    <row r="90" spans="1:27" ht="9" customHeight="1" x14ac:dyDescent="0.25">
      <c r="A90" s="3"/>
      <c r="B90" s="462"/>
      <c r="C90" s="440"/>
      <c r="D90" s="527"/>
      <c r="E90" s="447"/>
      <c r="F90" s="527"/>
      <c r="G90" s="527"/>
      <c r="H90" s="527"/>
      <c r="I90" s="527"/>
      <c r="J90" s="527"/>
      <c r="K90" s="527"/>
      <c r="L90" s="527"/>
      <c r="M90" s="527"/>
      <c r="N90" s="527"/>
      <c r="O90" s="527"/>
      <c r="P90" s="527"/>
      <c r="Q90" s="528"/>
      <c r="R90" s="302"/>
      <c r="S90" s="302"/>
      <c r="T90" s="302"/>
      <c r="U90" s="302"/>
      <c r="V90" s="302"/>
      <c r="W90" s="189"/>
      <c r="X90" s="1"/>
      <c r="Y90" s="1"/>
      <c r="Z90" s="1"/>
      <c r="AA90" s="505"/>
    </row>
    <row r="91" spans="1:27" ht="15.75" customHeight="1" x14ac:dyDescent="0.25">
      <c r="A91" s="38"/>
      <c r="B91" s="529"/>
      <c r="C91" s="598" t="s">
        <v>35</v>
      </c>
      <c r="D91" s="573"/>
      <c r="E91" s="573"/>
      <c r="F91" s="573"/>
      <c r="G91" s="573"/>
      <c r="H91" s="573"/>
      <c r="I91" s="573"/>
      <c r="J91" s="573"/>
      <c r="K91" s="444"/>
      <c r="L91" s="444"/>
      <c r="M91" s="444"/>
      <c r="N91" s="444"/>
      <c r="O91" s="288"/>
      <c r="P91" s="376">
        <f>+P18+P27+P33+P40+P49+P58+P65+P72+P79+P81+P89</f>
        <v>0</v>
      </c>
      <c r="Q91" s="25"/>
      <c r="R91" s="302"/>
      <c r="S91" s="302"/>
      <c r="T91" s="302"/>
      <c r="U91" s="302"/>
      <c r="V91" s="302"/>
      <c r="W91" s="189"/>
      <c r="X91" s="1"/>
      <c r="Y91" s="1"/>
      <c r="Z91" s="1"/>
      <c r="AA91" s="504"/>
    </row>
    <row r="92" spans="1:27" ht="6.6" customHeight="1" x14ac:dyDescent="0.25">
      <c r="A92" s="38"/>
      <c r="B92" s="530"/>
      <c r="C92" s="399"/>
      <c r="D92" s="441"/>
      <c r="E92" s="441"/>
      <c r="F92" s="441"/>
      <c r="G92" s="441"/>
      <c r="H92" s="441"/>
      <c r="I92" s="441"/>
      <c r="J92" s="441"/>
      <c r="K92" s="441"/>
      <c r="L92" s="441"/>
      <c r="M92" s="441"/>
      <c r="N92" s="441"/>
      <c r="O92" s="441"/>
      <c r="P92" s="442"/>
      <c r="Q92" s="443"/>
      <c r="R92" s="203"/>
      <c r="S92" s="302"/>
      <c r="T92" s="302"/>
      <c r="U92" s="302"/>
      <c r="V92" s="302"/>
      <c r="W92" s="302"/>
      <c r="X92" s="189"/>
      <c r="Y92" s="1"/>
      <c r="Z92" s="1"/>
      <c r="AA92" s="505"/>
    </row>
    <row r="93" spans="1:27" ht="8.25" customHeight="1" thickBot="1" x14ac:dyDescent="0.3">
      <c r="A93" s="3"/>
      <c r="B93" s="204"/>
      <c r="C93" s="400"/>
      <c r="D93" s="205"/>
      <c r="E93" s="205"/>
      <c r="F93" s="205"/>
      <c r="G93" s="205"/>
      <c r="H93" s="205"/>
      <c r="I93" s="205"/>
      <c r="J93" s="205"/>
      <c r="K93" s="205"/>
      <c r="L93" s="205"/>
      <c r="M93" s="205"/>
      <c r="N93" s="205"/>
      <c r="O93" s="205"/>
      <c r="P93" s="205"/>
      <c r="Q93" s="401"/>
      <c r="R93" s="205"/>
      <c r="S93" s="206"/>
      <c r="T93" s="206"/>
      <c r="U93" s="206"/>
      <c r="V93" s="206"/>
      <c r="W93" s="206"/>
      <c r="X93" s="207"/>
      <c r="Y93" s="531"/>
      <c r="Z93" s="531"/>
      <c r="AA93" s="532"/>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7: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3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7.100000000000001" customHeight="1" x14ac:dyDescent="0.2">
      <c r="A19" s="209"/>
      <c r="B19" s="664" t="s">
        <v>79</v>
      </c>
      <c r="C19" s="714" t="s">
        <v>5918</v>
      </c>
      <c r="D19" s="715"/>
      <c r="E19" s="718" t="s">
        <v>125</v>
      </c>
      <c r="F19" s="719"/>
      <c r="G19" s="719"/>
      <c r="H19" s="720"/>
    </row>
    <row r="20" spans="1:8" ht="7.3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DESE-231-53132</_dlc_DocId>
    <_dlc_DocIdUrl xmlns="733efe1c-5bbe-4968-87dc-d400e65c879f">
      <Url>https://sharepoint.doemass.org/ese/webteam/cps/_layouts/DocIdRedir.aspx?ID=DESE-231-53132</Url>
      <Description>DESE-231-53132</Description>
    </_dlc_DocIdUrl>
    <_vti_RoutingExistingProperties xmlns="0a4e05da-b9bc-4326-ad73-01ef31b9556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170F15-D242-4161-8471-946A9C023FD9}">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purl.org/dc/elements/1.1/"/>
    <ds:schemaRef ds:uri="0a4e05da-b9bc-4326-ad73-01ef31b95567"/>
    <ds:schemaRef ds:uri="http://purl.org/dc/dcmitype/"/>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733efe1c-5bbe-4968-87dc-d400e65c879f"/>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D20C474A-BEDD-48CD-9FE7-ABB282414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FC722 School Nutrition Equipment Assistance Budget</dc:title>
  <dc:creator>DESE</dc:creator>
  <cp:lastModifiedBy>Zou, Dong (EOE)</cp:lastModifiedBy>
  <cp:lastPrinted>2018-01-05T21:12:21Z</cp:lastPrinted>
  <dcterms:created xsi:type="dcterms:W3CDTF">2017-03-16T18:10:20Z</dcterms:created>
  <dcterms:modified xsi:type="dcterms:W3CDTF">2019-07-25T15:48:57Z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25 2019</vt:lpwstr>
  </property>
</Properties>
</file>