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C:\Users\dzou\Desktop\14632\"/>
    </mc:Choice>
  </mc:AlternateContent>
  <xr:revisionPtr revIDLastSave="0" documentId="13_ncr:1_{DB836A7D-0DB3-4873-9AED-B66884291747}" xr6:coauthVersionLast="36" xr6:coauthVersionMax="36" xr10:uidLastSave="{00000000-0000-0000-0000-000000000000}"/>
  <bookViews>
    <workbookView xWindow="0" yWindow="0" windowWidth="28800" windowHeight="1222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<sst xmlns="http://schemas.openxmlformats.org/spreadsheetml/2006/main" count="24222" uniqueCount="6593">
  <si>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</si>
  <si>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</si>
  <si>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</si>
  <si>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</si>
  <si>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</si>
  <si>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</si>
  <si>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</si>
  <si>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</si>
  <si>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</si>
  <si>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</si>
  <si>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</si>
  <si>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</si>
  <si>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</si>
  <si>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</si>
  <si>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</si>
  <si>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</si>
  <si>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</si>
  <si>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</si>
  <si>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</si>
  <si>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</si>
  <si>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</si>
  <si>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</si>
  <si>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</si>
  <si>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</si>
  <si>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</si>
  <si>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</si>
  <si>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</si>
  <si>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</si>
  <si>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</si>
  <si>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</si>
  <si>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</si>
  <si>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</si>
  <si>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</si>
  <si>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</si>
  <si>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</si>
  <si>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</si>
  <si>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</si>
  <si>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</si>
  <si>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</si>
  <si>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</si>
  <si>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</si>
  <si>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</si>
  <si>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</si>
  <si>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</si>
  <si>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</si>
  <si>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</si>
  <si>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</si>
  <si>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</si>
  <si>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</si>
  <si>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</si>
  <si>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</si>
  <si>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</si>
  <si>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</si>
  <si>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</si>
  <si>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</si>
  <si>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</si>
  <si>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</si>
  <si>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</si>
  <si>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</si>
  <si>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</si>
  <si>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</si>
  <si>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</si>
  <si>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</si>
  <si>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</si>
  <si>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</si>
  <si>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</si>
  <si>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</si>
  <si>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</si>
  <si>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</si>
  <si>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</si>
  <si>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</si>
  <si>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</si>
  <si>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</si>
  <si>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</si>
  <si>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</si>
  <si>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</si>
  <si>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</si>
  <si>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</si>
  <si>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</si>
  <si>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</si>
  <si>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</si>
  <si>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</si>
  <si>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</si>
  <si>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</si>
  <si>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</si>
  <si>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</si>
  <si>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</si>
  <si>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</si>
  <si>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</si>
  <si>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</si>
  <si>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</si>
  <si>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</si>
  <si>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</si>
  <si>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</si>
  <si>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</si>
  <si>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</si>
  <si>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</si>
  <si>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</si>
  <si>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</si>
  <si>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</si>
  <si>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</si>
  <si>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</si>
  <si>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</si>
  <si>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</si>
  <si>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</si>
  <si>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</si>
  <si>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</si>
  <si>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</si>
  <si>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</si>
  <si>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</si>
  <si>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</si>
  <si>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</si>
  <si>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</si>
  <si>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</si>
  <si>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</si>
  <si>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</si>
  <si>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</si>
  <si>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</si>
  <si>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</si>
  <si>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</si>
  <si>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</si>
  <si>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</si>
  <si>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</si>
  <si>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</si>
  <si>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</si>
  <si>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</si>
  <si>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</si>
  <si>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</si>
  <si>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</si>
  <si>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</si>
  <si>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</si>
  <si>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</si>
  <si>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</si>
  <si>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</si>
  <si>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</si>
  <si>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</si>
  <si>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</si>
  <si>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</si>
  <si>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</si>
  <si>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</si>
  <si>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</si>
  <si>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</si>
  <si>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</si>
  <si>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</si>
  <si>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</si>
  <si>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</si>
  <si>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</si>
  <si>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</si>
  <si>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</si>
  <si>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</si>
  <si>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</si>
  <si>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</si>
  <si>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</si>
  <si>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</si>
  <si>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</si>
  <si>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</si>
  <si>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</si>
  <si>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</si>
  <si>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</si>
  <si>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</si>
  <si>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</si>
  <si>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</si>
  <si>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</si>
  <si>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</si>
  <si>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</si>
  <si>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</si>
  <si>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</si>
  <si>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</si>
  <si>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</si>
  <si>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</si>
  <si>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</si>
  <si>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</si>
  <si>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</si>
  <si>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</si>
  <si>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</si>
  <si>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</si>
  <si>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</si>
  <si>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</si>
  <si>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</si>
  <si>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</si>
  <si>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</si>
  <si>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</si>
  <si>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</si>
  <si>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</si>
  <si>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</si>
  <si>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</si>
  <si>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</si>
  <si>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</si>
  <si>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</si>
  <si>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</si>
  <si>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</si>
  <si>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</si>
  <si>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</si>
  <si>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</si>
  <si>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</si>
  <si>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</si>
  <si>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</si>
  <si>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</si>
  <si>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</si>
  <si>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</si>
  <si>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</si>
  <si>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</si>
  <si>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</si>
  <si>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</si>
  <si>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</si>
  <si>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</si>
  <si>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</si>
  <si>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</si>
  <si>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</si>
  <si>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</si>
  <si>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</si>
  <si>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</si>
  <si>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</si>
  <si>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</si>
  <si>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</si>
  <si>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</si>
  <si>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</si>
  <si>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</si>
  <si>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</si>
  <si>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</si>
  <si>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</si>
  <si>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</si>
  <si>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</si>
  <si>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</si>
  <si>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</si>
  <si>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</si>
  <si>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</si>
  <si>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</si>
  <si>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</si>
  <si>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</si>
  <si>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</si>
  <si>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</si>
  <si>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</si>
  <si>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</si>
  <si>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</si>
  <si>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</si>
  <si>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</si>
  <si>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</si>
  <si>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</si>
  <si>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</si>
  <si>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</si>
  <si>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</si>
  <si>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</si>
  <si>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</si>
  <si>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</si>
  <si>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</si>
  <si>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</si>
  <si>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</si>
  <si>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</si>
  <si>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</si>
  <si>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</si>
  <si>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</si>
  <si>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</si>
  <si>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</si>
  <si>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</si>
  <si>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</si>
  <si>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</si>
  <si>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</si>
  <si>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</si>
  <si>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</si>
  <si>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</si>
  <si>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</si>
  <si>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</si>
  <si>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</si>
  <si>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</si>
  <si>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</si>
  <si>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</si>
  <si>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</si>
  <si>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</si>
  <si>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</si>
  <si>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</si>
  <si>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</si>
  <si>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</si>
  <si>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</si>
  <si>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</si>
  <si>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</si>
  <si>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</si>
  <si>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</si>
  <si>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</si>
  <si>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</si>
  <si>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</si>
  <si>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</si>
  <si>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</si>
  <si>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</si>
  <si>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</si>
  <si>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</si>
  <si>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</si>
  <si>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</si>
  <si>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</si>
  <si>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</si>
  <si>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</si>
  <si>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</si>
  <si>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</si>
  <si>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</si>
  <si>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</si>
  <si>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</si>
  <si>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</si>
  <si>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</si>
  <si>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</si>
  <si>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</si>
  <si>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</si>
  <si>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</si>
  <si>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</si>
  <si>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</si>
  <si>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</si>
  <si>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</si>
  <si>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</si>
  <si>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</si>
  <si>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</si>
  <si>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</si>
  <si>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</si>
  <si>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</si>
  <si>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</si>
  <si>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</si>
  <si>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</si>
  <si>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</si>
  <si>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</si>
  <si>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</si>
  <si>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</si>
  <si>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</si>
  <si>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</si>
  <si>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</si>
  <si>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</si>
  <si>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</si>
  <si>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</si>
  <si>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</si>
  <si>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</si>
  <si>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</si>
  <si>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</si>
  <si>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</si>
  <si>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</si>
  <si>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</si>
  <si>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</si>
  <si>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</si>
  <si>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</si>
  <si>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</si>
  <si>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</si>
  <si>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</si>
  <si>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</si>
  <si>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</si>
  <si>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</si>
  <si>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</si>
  <si>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</si>
  <si>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</si>
  <si>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</si>
  <si>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</si>
  <si>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</si>
  <si>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</si>
  <si>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</si>
  <si>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</si>
  <si>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</si>
  <si>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</si>
  <si>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</si>
  <si>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</si>
  <si>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</si>
  <si>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</si>
  <si>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</si>
  <si>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</si>
  <si>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</si>
  <si>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</si>
  <si>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</si>
  <si>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</si>
  <si>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</si>
  <si>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</si>
  <si>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</si>
  <si>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</si>
  <si>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</si>
  <si>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</si>
  <si>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</si>
  <si>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</si>
  <si>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</si>
  <si>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</si>
  <si>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</si>
  <si>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</si>
  <si>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</si>
  <si>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</si>
  <si>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</si>
  <si>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</si>
  <si>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</si>
  <si>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</si>
  <si>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</si>
  <si>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</si>
  <si>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</si>
  <si>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</si>
  <si>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</si>
  <si>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</si>
  <si>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</si>
  <si>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</si>
  <si>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</si>
  <si>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</si>
  <si>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</si>
  <si>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</si>
  <si>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</si>
  <si>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</si>
  <si>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</si>
  <si>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</si>
  <si>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</si>
  <si>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</si>
  <si>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</si>
  <si>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</si>
  <si>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</si>
  <si>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</si>
  <si>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</si>
  <si>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</si>
  <si>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</si>
  <si>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</si>
  <si>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</si>
  <si>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</si>
  <si>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</si>
  <si>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</si>
  <si>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</si>
  <si>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</si>
  <si>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</si>
  <si>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</si>
  <si>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</si>
  <si>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</si>
  <si>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</si>
  <si>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</si>
  <si>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</si>
  <si>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</si>
  <si>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</si>
  <si>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</si>
  <si>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</si>
  <si>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</si>
  <si>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</si>
  <si>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</si>
  <si>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</si>
  <si>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</si>
  <si>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</si>
  <si>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</si>
  <si>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</si>
  <si>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</si>
  <si>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</si>
  <si>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</si>
  <si>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</si>
  <si>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</si>
  <si>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</si>
  <si>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</si>
  <si>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</si>
  <si>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</si>
  <si>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</si>
  <si>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</si>
  <si>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</si>
  <si>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</si>
  <si>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</si>
  <si>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</si>
  <si>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</si>
  <si>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</si>
  <si>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</si>
  <si>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</si>
  <si>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</si>
  <si>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</si>
  <si>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</si>
  <si>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</si>
  <si>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</si>
  <si>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</si>
  <si>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</si>
  <si>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</si>
  <si>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</si>
  <si>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</si>
  <si>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</si>
  <si>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</si>
  <si>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</si>
  <si>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</si>
  <si>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</si>
  <si>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</si>
  <si>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</si>
  <si>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</si>
  <si>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</si>
  <si>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</si>
  <si>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</si>
  <si>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</si>
  <si>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</si>
  <si>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</si>
  <si>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</si>
  <si>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</si>
  <si>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</si>
  <si>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</si>
  <si>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</si>
  <si>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</si>
  <si>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</si>
  <si>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</si>
  <si>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</si>
  <si>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</si>
  <si>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</si>
  <si>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</si>
  <si>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</si>
  <si>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</si>
  <si>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</si>
  <si>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</si>
  <si>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</si>
  <si>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</si>
  <si>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</si>
  <si>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</si>
  <si>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</si>
  <si>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</si>
  <si>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</si>
  <si>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</si>
  <si>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</si>
  <si>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</si>
  <si>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</si>
  <si>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</si>
  <si>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</si>
  <si>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</si>
  <si>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</si>
  <si>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</si>
  <si>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</si>
  <si>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</si>
  <si>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</si>
  <si>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</si>
  <si>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</si>
  <si>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</si>
  <si>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</si>
  <si>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</si>
  <si>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</si>
  <si>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</si>
  <si>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</si>
  <si>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</si>
  <si>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</si>
  <si>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</si>
  <si>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</si>
  <si>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</si>
  <si>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</si>
  <si>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</si>
  <si>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</si>
  <si>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</si>
  <si>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</si>
  <si>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</si>
  <si>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</si>
  <si>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</si>
  <si>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</si>
  <si>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</si>
  <si>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</si>
  <si>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</si>
  <si>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</si>
  <si>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</si>
  <si>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</si>
  <si>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</si>
  <si>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</si>
  <si>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</si>
  <si>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</si>
  <si>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</si>
  <si>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</si>
  <si>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</si>
  <si>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</si>
  <si>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</si>
  <si>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</si>
  <si>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</si>
  <si>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</si>
  <si>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</si>
  <si>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</si>
  <si>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</si>
  <si>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</si>
  <si>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</si>
  <si>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</si>
  <si>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</si>
  <si>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</si>
  <si>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</si>
  <si>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</si>
  <si>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</si>
  <si>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</si>
  <si>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</si>
  <si>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</si>
  <si>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</si>
  <si>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</si>
  <si>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</si>
  <si>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</si>
  <si>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</si>
  <si>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</si>
  <si>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</si>
  <si>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</si>
  <si>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</si>
  <si>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</si>
  <si>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</si>
  <si>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</si>
  <si>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</si>
  <si>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</si>
  <si>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</si>
  <si>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</si>
  <si>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</si>
  <si>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</si>
  <si>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</si>
  <si>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</si>
  <si>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</si>
  <si>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</si>
  <si>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</si>
  <si>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</si>
  <si>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</si>
  <si>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</si>
  <si>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</si>
  <si>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</si>
  <si>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</si>
  <si>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</si>
  <si>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</si>
  <si>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</si>
  <si>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</si>
  <si>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</si>
  <si>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</si>
  <si>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</si>
  <si>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</si>
  <si>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</si>
  <si>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</si>
  <si>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</si>
  <si>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</si>
  <si>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</si>
  <si>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</si>
  <si>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</si>
  <si>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</si>
  <si>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</si>
  <si>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</si>
  <si>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</si>
  <si>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</si>
  <si>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</si>
  <si>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</si>
  <si>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</si>
  <si>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</si>
  <si>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</si>
  <si>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</si>
  <si>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</si>
  <si>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</si>
  <si>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</si>
  <si>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</si>
  <si>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</si>
  <si>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</si>
  <si>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</si>
  <si>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</si>
  <si>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</si>
  <si>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</si>
  <si>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</si>
  <si>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</si>
  <si>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</si>
  <si>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</si>
  <si>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</si>
  <si>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</si>
  <si>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</si>
  <si>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</si>
  <si>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</si>
  <si>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</si>
  <si>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</si>
  <si>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</si>
  <si>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</si>
  <si>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</si>
  <si>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</si>
  <si>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</si>
  <si>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</si>
  <si>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</si>
  <si>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</si>
  <si>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</si>
  <si>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</si>
  <si>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</si>
  <si>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</si>
  <si>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</si>
  <si>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</si>
  <si>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</si>
  <si>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</si>
  <si>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</si>
  <si>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</si>
  <si>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</si>
  <si>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</si>
  <si>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</si>
  <si>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</si>
  <si>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</si>
  <si>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</si>
  <si>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</si>
  <si>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</si>
  <si>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</si>
  <si>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</si>
  <si>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</si>
  <si>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</si>
  <si>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</si>
  <si>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</si>
  <si>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</si>
  <si>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</si>
  <si>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</si>
  <si>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</si>
  <si>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</si>
  <si>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</si>
  <si>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</si>
  <si>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</si>
  <si>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</si>
  <si>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</si>
  <si>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</si>
  <si>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</si>
  <si>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</si>
  <si>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</si>
  <si>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</si>
  <si>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</si>
  <si>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</si>
  <si>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</si>
  <si>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</si>
  <si>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</si>
  <si>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</si>
  <si>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</si>
  <si>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</si>
  <si>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</si>
  <si>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</si>
  <si>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</si>
  <si>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</si>
  <si>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</si>
  <si>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</si>
  <si>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</si>
  <si>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</si>
  <si>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</si>
  <si>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</si>
  <si>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</si>
  <si>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</si>
  <si>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</si>
  <si>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</si>
  <si>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</si>
  <si>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</si>
  <si>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</si>
  <si>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</si>
  <si>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</si>
  <si>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</si>
  <si>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</si>
  <si>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</si>
  <si>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</si>
  <si>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</si>
  <si>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</si>
  <si>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</si>
  <si>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</si>
  <si>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</si>
  <si>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</si>
  <si>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</si>
  <si>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</si>
  <si>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</si>
  <si>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</si>
  <si>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</si>
  <si>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</si>
  <si>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</si>
  <si>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</si>
  <si>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</si>
  <si>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</si>
  <si>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</si>
  <si>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</si>
  <si>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</si>
  <si>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</si>
  <si>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</si>
  <si>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</si>
  <si>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</si>
  <si>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</si>
  <si>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</si>
  <si>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</si>
  <si>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</si>
  <si>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</si>
  <si>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</si>
  <si>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</si>
  <si>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</si>
  <si>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</si>
  <si>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</si>
  <si>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</si>
  <si>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</si>
  <si>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</si>
  <si>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</si>
  <si>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</si>
  <si>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</si>
  <si>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</si>
  <si>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</si>
  <si>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</si>
  <si>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</si>
  <si>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</si>
  <si>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</si>
  <si>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</si>
  <si>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</si>
  <si>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</si>
  <si>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</si>
  <si>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</si>
  <si>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</si>
  <si>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</si>
  <si>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</si>
  <si>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</si>
  <si>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</si>
  <si>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</si>
  <si>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</si>
  <si>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</si>
  <si>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</si>
  <si>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</si>
  <si>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</si>
  <si>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</si>
  <si>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</si>
  <si>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</si>
  <si>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</si>
  <si>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</si>
  <si>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</si>
  <si>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</si>
  <si>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</si>
  <si>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</si>
  <si>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</si>
  <si>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</si>
  <si>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</si>
  <si>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</si>
  <si>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</si>
  <si>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</si>
  <si>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</si>
  <si>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</si>
  <si>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</si>
  <si>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</si>
  <si>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</si>
  <si>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</si>
  <si>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</si>
  <si>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</si>
  <si>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</si>
  <si>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</si>
  <si>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</si>
  <si>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</si>
  <si>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</si>
  <si>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</si>
  <si>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</si>
  <si>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</si>
  <si>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</si>
  <si>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</si>
  <si>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</si>
  <si>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</si>
  <si>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</si>
  <si>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</si>
  <si>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</si>
  <si>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</si>
  <si>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</si>
  <si>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</si>
  <si>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</si>
  <si>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</si>
  <si>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</si>
  <si>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</si>
  <si>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</si>
  <si>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</si>
  <si>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</si>
  <si>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</si>
  <si>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</si>
  <si>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</si>
  <si>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</si>
  <si>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</si>
  <si>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</si>
  <si>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</si>
  <si>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</si>
  <si>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</si>
  <si>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</si>
  <si>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</si>
  <si>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</si>
  <si>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</si>
  <si>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</si>
  <si>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</si>
  <si>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</si>
  <si>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</si>
  <si>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</si>
  <si>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</si>
  <si>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</si>
  <si>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</si>
  <si>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</si>
  <si>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</si>
  <si>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</si>
  <si>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</si>
  <si>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</si>
  <si>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</si>
  <si>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</si>
  <si>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</si>
  <si>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</si>
  <si>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</si>
  <si>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</si>
  <si>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</si>
  <si>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</si>
  <si>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</si>
  <si>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</si>
  <si>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</si>
  <si>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</si>
  <si>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</si>
  <si>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</si>
  <si>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</si>
  <si>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</si>
  <si>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</si>
  <si>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</si>
  <si>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</si>
  <si>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</si>
  <si>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</si>
  <si>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</si>
  <si>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</si>
  <si>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</si>
  <si>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</si>
  <si>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</si>
  <si>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</si>
  <si>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</si>
  <si>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</si>
  <si>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</si>
  <si>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</si>
  <si>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</si>
  <si>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</si>
  <si>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</si>
  <si>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</si>
  <si>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</si>
  <si>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</si>
  <si>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</si>
  <si>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</si>
  <si>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</si>
  <si>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</si>
  <si>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</si>
  <si>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</si>
  <si>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</si>
  <si>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</si>
  <si>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</si>
  <si>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</si>
  <si>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</si>
  <si>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</si>
  <si>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</si>
  <si>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</si>
  <si>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</si>
  <si>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</si>
  <si>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</si>
  <si>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</si>
  <si>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</si>
  <si>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</si>
  <si>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</si>
  <si>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</si>
  <si>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</si>
  <si>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</si>
  <si>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</si>
  <si>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</si>
  <si>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</si>
  <si>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</si>
  <si>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</si>
  <si>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</si>
  <si>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</si>
  <si>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</si>
  <si>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</si>
  <si>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</si>
  <si>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</si>
  <si>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</si>
  <si>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</si>
  <si>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</si>
  <si>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</si>
  <si>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</si>
  <si>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</si>
  <si>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</si>
  <si>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</si>
  <si>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</si>
  <si>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</si>
  <si>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</si>
  <si>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</si>
  <si>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</si>
  <si>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</si>
  <si>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</si>
  <si>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</si>
  <si>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</si>
  <si>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</si>
  <si>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</si>
  <si>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</si>
  <si>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</si>
  <si>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</si>
  <si>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</si>
  <si>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</si>
  <si>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</si>
  <si>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</si>
  <si>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</si>
  <si>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</si>
  <si>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</si>
  <si>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</si>
  <si>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</si>
  <si>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</si>
  <si>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</si>
  <si>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</si>
  <si>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</si>
  <si>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</si>
  <si>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</si>
  <si>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</si>
  <si>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</si>
  <si>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</si>
  <si>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</si>
  <si>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</si>
  <si>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</si>
  <si>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</si>
  <si>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</si>
  <si>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</si>
  <si>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</si>
  <si>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</si>
  <si>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</si>
  <si>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</si>
  <si>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</si>
  <si>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</si>
  <si>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</si>
  <si>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</si>
  <si>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</si>
  <si>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</si>
  <si>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</si>
  <si>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</si>
  <si>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</si>
  <si>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</si>
  <si>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</si>
  <si>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</si>
  <si>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</si>
  <si>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</si>
  <si>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</si>
  <si>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</si>
  <si>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</si>
  <si>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</si>
  <si>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</si>
  <si>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</si>
  <si>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</si>
  <si>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</si>
  <si>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</si>
  <si>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</si>
  <si>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</si>
  <si>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</si>
  <si>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</si>
  <si>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</si>
  <si>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</si>
  <si>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</si>
  <si>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</si>
  <si>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</si>
  <si>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</si>
  <si>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</si>
  <si>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</si>
  <si>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</si>
  <si>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</si>
  <si>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</si>
  <si>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</si>
  <si>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</si>
  <si>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</si>
  <si>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</si>
  <si>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</si>
  <si>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</si>
  <si>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</si>
  <si>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</si>
  <si>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</si>
  <si>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</si>
  <si>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</si>
  <si>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</si>
  <si>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</si>
  <si>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</si>
  <si>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</si>
  <si>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</si>
  <si>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</si>
  <si>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</si>
  <si>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</si>
  <si>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</si>
  <si>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</si>
  <si>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</si>
  <si>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</si>
  <si>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</si>
  <si>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</si>
  <si>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</si>
  <si>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</si>
  <si>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</si>
  <si>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</si>
  <si>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</si>
  <si>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</si>
  <si>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</si>
  <si>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</si>
  <si>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</si>
  <si>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</si>
  <si>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</si>
  <si>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</si>
  <si>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</si>
  <si>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</si>
  <si>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</si>
  <si>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</si>
  <si>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</si>
  <si>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</si>
  <si>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</si>
  <si>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</si>
  <si>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</si>
  <si>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</si>
  <si>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</si>
  <si>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</si>
  <si>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</si>
  <si>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</si>
  <si>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</si>
  <si>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</si>
  <si>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</si>
  <si>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</si>
  <si>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</si>
  <si>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</si>
  <si>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</si>
  <si>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</si>
  <si>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</si>
  <si>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</si>
  <si>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</si>
  <si>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</si>
  <si>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</si>
  <si>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</si>
  <si>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</si>
  <si>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</si>
  <si>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</si>
  <si>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</si>
  <si>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</si>
  <si>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</si>
  <si>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</si>
  <si>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</si>
  <si>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</si>
  <si>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</si>
  <si>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</si>
  <si>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</si>
  <si>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</si>
  <si>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</si>
  <si>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</si>
  <si>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</si>
  <si>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</si>
  <si>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</si>
  <si>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</si>
  <si>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</si>
  <si>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</si>
  <si>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</si>
  <si>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</si>
  <si>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</si>
  <si>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</si>
  <si>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</si>
  <si>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</si>
  <si>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</si>
  <si>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</si>
  <si>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</si>
  <si>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</si>
  <si>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</si>
  <si>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</si>
  <si>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</si>
  <si>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</si>
  <si>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</si>
  <si>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</si>
  <si>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</si>
  <si>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</si>
  <si>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</si>
  <si>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</si>
  <si>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</si>
  <si>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</si>
  <si>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</si>
  <si>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</si>
  <si>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</si>
  <si>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</si>
  <si>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</si>
  <si>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</si>
  <si>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</si>
  <si>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</si>
  <si>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</si>
  <si>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</si>
  <si>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</si>
  <si>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</si>
  <si>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</si>
  <si>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</si>
  <si>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</si>
  <si>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</si>
  <si>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</si>
  <si>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</si>
  <si>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</si>
  <si>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</si>
  <si>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</si>
  <si>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</si>
  <si>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</si>
  <si>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</si>
  <si>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</si>
  <si>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</si>
  <si>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</si>
  <si>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</si>
  <si>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</si>
  <si>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</si>
  <si>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</si>
  <si>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</si>
  <si>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</si>
  <si>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</si>
  <si>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</si>
  <si>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</si>
  <si>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</si>
  <si>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</si>
  <si>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</si>
  <si>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</si>
  <si>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</si>
  <si>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</si>
  <si>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</si>
  <si>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</si>
  <si>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</si>
  <si>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</si>
  <si>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</si>
  <si>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</si>
  <si>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</si>
  <si>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</si>
  <si>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</si>
  <si>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</si>
  <si>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</si>
  <si>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</si>
  <si>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</si>
  <si>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</si>
  <si>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</si>
  <si>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</si>
  <si>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</si>
  <si>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</si>
  <si>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</si>
  <si>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</si>
  <si>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</si>
  <si>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</si>
  <si>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</si>
  <si>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</si>
  <si>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</si>
  <si>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</si>
  <si>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</si>
  <si>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</si>
  <si>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</si>
  <si>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</si>
  <si>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</si>
  <si>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</si>
  <si>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</si>
  <si>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</si>
  <si>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</si>
  <si>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</si>
  <si>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</si>
  <si>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</si>
  <si>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</si>
  <si>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</si>
  <si>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</si>
  <si>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</si>
  <si>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</si>
  <si>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</si>
  <si>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</si>
  <si>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</si>
  <si>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</si>
  <si>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</si>
  <si>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</si>
  <si>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</si>
  <si>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</si>
  <si>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</si>
  <si>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</si>
  <si>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</si>
  <si>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</si>
  <si>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</si>
  <si>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</si>
  <si>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</si>
  <si>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</si>
  <si>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</si>
  <si>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</si>
  <si>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</si>
  <si>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</si>
  <si>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</si>
  <si>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</si>
  <si>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</si>
  <si>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</si>
  <si>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</si>
  <si>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</si>
  <si>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</si>
  <si>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</si>
  <si>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</si>
  <si>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</si>
  <si>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</si>
  <si>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</si>
  <si>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</si>
  <si>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</si>
  <si>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</si>
  <si>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</si>
  <si>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</si>
  <si>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</si>
  <si>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</si>
  <si>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</si>
  <si>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</si>
  <si>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</si>
  <si>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</si>
  <si>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</si>
  <si>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</si>
  <si>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</si>
  <si>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</si>
  <si>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</si>
  <si>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</si>
  <si>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</si>
  <si>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</si>
  <si>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</si>
  <si>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</si>
  <si>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</si>
  <si>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</si>
  <si>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</si>
  <si>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</si>
  <si>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</si>
  <si>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</si>
  <si>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</si>
  <si>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</si>
  <si>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</si>
  <si>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</si>
  <si>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</si>
  <si>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</si>
  <si>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</si>
  <si>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</si>
  <si>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</si>
  <si>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</si>
  <si>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</si>
  <si>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</si>
  <si>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</si>
  <si>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</si>
  <si>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</si>
  <si>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</si>
  <si>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</si>
  <si>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</si>
  <si>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</si>
  <si>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</si>
  <si>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</si>
  <si>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</si>
  <si>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</si>
  <si>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</si>
  <si>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</si>
  <si>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</si>
  <si>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</si>
  <si>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</si>
  <si>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</si>
  <si>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</si>
  <si>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</si>
  <si>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</si>
  <si>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</si>
  <si>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</si>
  <si>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</si>
  <si>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</si>
  <si>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</si>
  <si>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</si>
  <si>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</si>
  <si>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</si>
  <si>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</si>
  <si>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</si>
  <si>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</si>
  <si>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</si>
  <si>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</si>
  <si>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</si>
  <si>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</si>
  <si>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</si>
  <si>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</si>
  <si>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</si>
  <si>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</si>
  <si>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</si>
  <si>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</si>
  <si>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</si>
  <si>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</si>
  <si>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</si>
  <si>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</si>
  <si>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</si>
  <si>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</si>
  <si>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</si>
  <si>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</si>
  <si>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</si>
  <si>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</si>
  <si>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</si>
  <si>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</si>
  <si>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</si>
  <si>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</si>
  <si>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</si>
  <si>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</si>
  <si>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</si>
  <si>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</si>
  <si>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</si>
  <si>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</si>
  <si>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</si>
  <si>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</si>
  <si>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</si>
  <si>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</si>
  <si>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</si>
  <si>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</si>
  <si>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</si>
  <si>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</si>
  <si>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</si>
  <si>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</si>
  <si>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</si>
  <si>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</si>
  <si>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</si>
  <si>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</si>
  <si>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</si>
  <si>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</si>
  <si>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</si>
  <si>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</si>
  <si>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</si>
  <si>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</si>
  <si>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</si>
  <si>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</si>
  <si>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</si>
  <si>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</si>
  <si>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</si>
  <si>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</si>
  <si>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</si>
  <si>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</si>
  <si>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</si>
  <si>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</si>
  <si>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</si>
  <si>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</si>
  <si>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</si>
  <si>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</si>
  <si>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</si>
  <si>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</si>
  <si>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</si>
  <si>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</si>
  <si>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</si>
  <si>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</si>
  <si>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</si>
  <si>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</si>
  <si>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</si>
  <si>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</si>
  <si>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</si>
  <si>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</si>
  <si>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</si>
  <si>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</si>
  <si>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</si>
  <si>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</si>
  <si>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</si>
  <si>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</si>
  <si>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</si>
  <si>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</si>
  <si>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</si>
  <si>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</si>
  <si>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</si>
  <si>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</si>
  <si>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</si>
  <si>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</si>
  <si>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</si>
  <si>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</si>
  <si>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</si>
  <si>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</si>
  <si>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</si>
  <si>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</si>
  <si>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</si>
  <si>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</si>
  <si>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</si>
  <si>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</si>
  <si>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</si>
  <si>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</si>
  <si>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</si>
  <si>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</si>
  <si>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</si>
  <si>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</si>
  <si>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</si>
  <si>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</si>
  <si>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</si>
  <si>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</si>
  <si>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</si>
  <si>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</si>
  <si>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</si>
  <si>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</si>
  <si>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</si>
  <si>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</si>
  <si>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</si>
  <si>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</si>
  <si>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</si>
  <si>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</si>
  <si>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</si>
  <si>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</si>
  <si>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</si>
  <si>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</si>
  <si>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</si>
  <si>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</si>
  <si>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</si>
  <si>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</si>
  <si>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</si>
  <si>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</si>
  <si>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</si>
  <si>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</si>
  <si>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</si>
  <si>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</si>
  <si>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</si>
  <si>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</si>
  <si>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</si>
  <si>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</si>
  <si>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</si>
  <si>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</si>
  <si>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</si>
  <si>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</si>
  <si>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</si>
  <si>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</si>
  <si>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</si>
  <si>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</si>
  <si>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</si>
  <si>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</si>
  <si>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</si>
  <si>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</si>
  <si>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</si>
  <si>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</si>
  <si>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</si>
  <si>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</si>
  <si>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</si>
  <si>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</si>
  <si>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</si>
  <si>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</si>
  <si>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</si>
  <si>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</si>
  <si>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</si>
  <si>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</si>
  <si>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</si>
  <si>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</si>
  <si>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</si>
  <si>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</si>
  <si>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</si>
  <si>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</si>
  <si>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</si>
  <si>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</si>
  <si>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</si>
  <si>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</si>
  <si>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</si>
  <si>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</si>
  <si>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</si>
  <si>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</si>
  <si>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</si>
  <si>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</si>
  <si>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</si>
  <si>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</si>
  <si>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</si>
  <si>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</si>
  <si>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</si>
  <si>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</si>
  <si>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</si>
  <si>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</si>
  <si>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</si>
  <si>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</si>
  <si>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</si>
  <si>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</si>
  <si>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</si>
  <si>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</si>
  <si>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</si>
  <si>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</si>
  <si>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</si>
  <si>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</si>
  <si>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</si>
  <si>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</si>
  <si>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</si>
  <si>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</si>
  <si>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</si>
  <si>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</si>
  <si>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</si>
  <si>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</si>
  <si>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</si>
  <si>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</si>
  <si>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</si>
  <si>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</si>
  <si>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</si>
  <si>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</si>
  <si>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</si>
  <si>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</si>
  <si>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</si>
  <si>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</si>
  <si>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</si>
  <si>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</si>
  <si>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</si>
  <si>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</si>
  <si>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</si>
  <si>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</si>
  <si>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</si>
  <si>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</si>
  <si>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</si>
  <si>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</si>
  <si>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</si>
  <si>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</si>
  <si>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</si>
  <si>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</si>
  <si>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</si>
  <si>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</si>
  <si>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</si>
  <si>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</si>
  <si>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</si>
  <si>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</si>
  <si>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</si>
  <si>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</si>
  <si>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</si>
  <si>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</si>
  <si>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</si>
  <si>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</si>
  <si>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</si>
  <si>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</si>
  <si>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</si>
  <si>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</si>
  <si>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</si>
  <si>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</si>
  <si>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</si>
  <si>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</si>
  <si>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</si>
  <si>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</si>
  <si>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</si>
  <si>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</si>
  <si>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</si>
  <si>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</si>
  <si>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</si>
  <si>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</si>
  <si>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</si>
  <si>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</si>
  <si>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</si>
  <si>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</si>
  <si>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</si>
  <si>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</si>
  <si>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</si>
  <si>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</si>
  <si>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</si>
  <si>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</si>
  <si>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</si>
  <si>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</si>
  <si>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</si>
  <si>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</si>
  <si>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</si>
  <si>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</si>
  <si>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</si>
  <si>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</si>
  <si>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</si>
  <si>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</si>
  <si>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</si>
  <si>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</si>
  <si>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</si>
  <si>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</si>
  <si>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</si>
  <si>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</si>
  <si>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</si>
  <si>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</si>
  <si>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</si>
  <si>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</si>
  <si>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</si>
  <si>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</si>
  <si>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</si>
  <si>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</si>
  <si>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</si>
  <si>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</si>
  <si>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</si>
  <si>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</si>
  <si>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</si>
  <si>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</si>
  <si>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</si>
  <si>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</si>
  <si>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</si>
  <si>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</si>
  <si>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</si>
  <si>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</si>
  <si>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</si>
  <si>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</si>
  <si>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</si>
  <si>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</si>
  <si>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</si>
  <si>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</si>
  <si>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</si>
  <si>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</si>
  <si>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</si>
  <si>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</si>
  <si>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</si>
  <si>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</si>
  <si>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</si>
  <si>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</si>
  <si>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</si>
  <si>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</si>
  <si>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</si>
  <si>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</si>
  <si>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</si>
  <si>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</si>
  <si>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</si>
  <si>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</si>
  <si>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</si>
  <si>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</si>
  <si>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</si>
  <si>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</si>
  <si>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</si>
  <si>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</si>
  <si>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</si>
  <si>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</si>
  <si>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</si>
  <si>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</si>
  <si>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</si>
  <si>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</si>
  <si>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</si>
  <si>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</si>
  <si>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</si>
  <si>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</si>
  <si>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</si>
  <si>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</si>
  <si>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</si>
  <si>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</si>
  <si>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</si>
  <si>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</si>
  <si>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</si>
  <si>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</si>
  <si>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</si>
  <si>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</si>
  <si>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</si>
  <si>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</si>
  <si>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</si>
  <si>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</si>
  <si>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</si>
  <si>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</si>
  <si>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</si>
  <si>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</si>
  <si>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</si>
  <si>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</si>
  <si>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</si>
  <si>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</si>
  <si>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</si>
  <si>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</si>
  <si>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</si>
  <si>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</si>
  <si>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</si>
  <si>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</si>
  <si>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</si>
  <si>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</si>
  <si>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</si>
  <si>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</si>
  <si>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</si>
  <si>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</si>
  <si>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</si>
  <si>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</si>
  <si>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</si>
  <si>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</si>
  <si>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</si>
  <si>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</si>
  <si>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</si>
  <si>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</si>
  <si>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</si>
  <si>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</si>
  <si>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</si>
  <si>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</si>
  <si>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</si>
  <si>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</si>
  <si>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</si>
  <si>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</si>
  <si>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</si>
  <si>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</si>
  <si>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</si>
  <si>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</si>
  <si>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</si>
  <si>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</si>
  <si>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</si>
  <si>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</si>
  <si>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</si>
  <si>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</si>
  <si>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</si>
  <si>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</si>
  <si>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</si>
  <si>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</si>
  <si>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</si>
  <si>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</si>
  <si>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</si>
  <si>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</si>
  <si>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</si>
  <si>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</si>
  <si>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</si>
  <si>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</si>
  <si>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</si>
  <si>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</si>
  <si>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</si>
  <si>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</si>
  <si>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</si>
  <si>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</si>
  <si>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</si>
  <si>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</si>
  <si>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</si>
  <si>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</si>
  <si>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</si>
  <si>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</si>
  <si>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</si>
  <si>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</si>
  <si>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</si>
  <si>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</si>
  <si>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</si>
  <si>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</si>
  <si>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</si>
  <si>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</si>
  <si>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</si>
  <si>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</si>
  <si>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</si>
  <si>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</si>
  <si>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</si>
  <si>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</si>
  <si>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</si>
  <si>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</si>
  <si>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</si>
  <si>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</si>
  <si>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</si>
  <si>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</si>
  <si>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</si>
  <si>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</si>
  <si>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</si>
  <si>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</si>
  <si>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</si>
  <si>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</si>
  <si>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</si>
  <si>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</si>
  <si>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</si>
  <si>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</si>
  <si>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</si>
  <si>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</si>
  <si>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</si>
  <si>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</si>
  <si>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</si>
  <si>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</si>
  <si>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</si>
  <si>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</si>
  <si>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</si>
  <si>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</si>
  <si>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</si>
  <si>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</si>
  <si>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</si>
  <si>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</si>
  <si>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</si>
  <si>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</si>
  <si>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</si>
  <si>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</si>
  <si>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</si>
  <si>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</si>
  <si>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</si>
  <si>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</si>
  <si>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</si>
  <si>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</si>
  <si>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</si>
  <si>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</si>
  <si>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</si>
  <si>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</si>
  <si>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</si>
  <si>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</si>
  <si>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</si>
  <si>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</si>
  <si>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</si>
  <si>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</si>
  <si>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</si>
  <si>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</si>
  <si>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</si>
  <si>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</si>
  <si>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</si>
  <si>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</si>
  <si>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</si>
  <si>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</si>
  <si>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</si>
  <si>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</si>
  <si>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</si>
  <si>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</si>
  <si>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</si>
  <si>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</si>
  <si>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</si>
  <si>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</si>
  <si>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</si>
  <si>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</si>
  <si>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</si>
  <si>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</si>
  <si>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</si>
  <si>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</si>
  <si>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</si>
  <si>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</si>
  <si>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</si>
  <si>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</si>
  <si>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</si>
  <si>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</si>
  <si>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</si>
  <si>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</si>
  <si>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</si>
  <si>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</si>
  <si>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</si>
  <si>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</si>
  <si>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</si>
  <si>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</si>
  <si>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</si>
  <si>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</si>
  <si>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</si>
  <si>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</si>
  <si>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</si>
  <si>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</si>
  <si>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</si>
  <si>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</si>
  <si>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</si>
  <si>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</si>
  <si>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</si>
  <si>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</si>
  <si>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</si>
  <si>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</si>
  <si>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</si>
  <si>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</si>
  <si>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</si>
  <si>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</si>
  <si>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</si>
  <si>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</si>
  <si>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</si>
  <si>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</si>
  <si>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</si>
  <si>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</si>
  <si>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</si>
  <si>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</si>
  <si>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</si>
  <si>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</si>
  <si>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</si>
  <si>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</si>
  <si>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</si>
  <si>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</si>
  <si>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</si>
  <si>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</si>
  <si>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</si>
  <si>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</si>
  <si>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</si>
  <si>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</si>
  <si>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</si>
  <si>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</si>
  <si>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</si>
  <si>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</si>
  <si>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</si>
  <si>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</si>
  <si>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</si>
  <si>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</si>
  <si>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</si>
  <si>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</si>
  <si>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</si>
  <si>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</si>
  <si>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</si>
  <si>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</si>
  <si>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</si>
  <si>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</si>
  <si>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</si>
  <si>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</si>
  <si>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</si>
  <si>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</si>
  <si>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</si>
  <si>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</si>
  <si>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</si>
  <si>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</si>
  <si>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</si>
  <si>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</si>
  <si>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</si>
  <si>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</si>
  <si>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</si>
  <si>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</si>
  <si>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</si>
  <si>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</si>
  <si>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</si>
  <si>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</si>
  <si>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</si>
  <si>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</si>
  <si>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</si>
  <si>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</si>
  <si>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</si>
  <si>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</si>
  <si>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</si>
  <si>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</si>
  <si>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</si>
  <si>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</si>
  <si>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</si>
  <si>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</si>
  <si>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</si>
  <si>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</si>
  <si>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</si>
  <si>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</si>
  <si>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</si>
  <si>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</si>
  <si>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</si>
  <si>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</si>
  <si>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</si>
  <si>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</si>
  <si>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</si>
  <si>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</si>
  <si>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</si>
  <si>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</si>
  <si>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</si>
  <si>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</si>
  <si>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</si>
  <si>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</si>
  <si>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</si>
  <si>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</si>
  <si>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</si>
  <si>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</si>
  <si>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</si>
  <si>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</si>
  <si>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</si>
  <si>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</si>
  <si>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</si>
  <si>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</si>
  <si>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</si>
  <si>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</si>
  <si>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</si>
  <si>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</si>
  <si>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</si>
  <si>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</si>
  <si>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</si>
  <si>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</si>
  <si>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</si>
  <si>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</si>
  <si>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</si>
  <si>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</si>
  <si>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</si>
  <si>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</si>
  <si>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</si>
  <si>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</si>
  <si>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</si>
  <si>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</si>
  <si>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</si>
  <si>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</si>
  <si>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</si>
  <si>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</si>
  <si>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</si>
  <si>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</si>
  <si>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</si>
  <si>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</si>
  <si>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</si>
  <si>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</si>
  <si>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</si>
  <si>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</si>
  <si>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</si>
  <si>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</si>
  <si>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</si>
  <si>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</si>
  <si>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</si>
  <si>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</si>
  <si>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</si>
  <si>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</si>
  <si>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</si>
  <si>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</si>
  <si>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</si>
  <si>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</si>
  <si>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</si>
  <si>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</si>
  <si>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</si>
  <si>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</si>
  <si>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</si>
  <si>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</si>
  <si>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</si>
  <si>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</si>
  <si>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</si>
  <si>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</si>
  <si>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</si>
  <si>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</si>
  <si>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</si>
  <si>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</si>
  <si>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</si>
  <si>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</si>
  <si>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</si>
  <si>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</si>
  <si>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</si>
  <si>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</si>
  <si>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</si>
  <si>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</si>
  <si>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</si>
  <si>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</si>
  <si>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</si>
  <si>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</si>
  <si>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</si>
  <si>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</si>
  <si>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</si>
  <si>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</si>
  <si>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</si>
  <si>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</si>
  <si>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</si>
  <si>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</si>
  <si>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</si>
  <si>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</si>
  <si>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</si>
  <si>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</si>
  <si>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</si>
  <si>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</si>
  <si>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</si>
  <si>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</si>
  <si>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</si>
  <si>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</si>
  <si>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</si>
  <si>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</si>
  <si>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</si>
  <si>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</si>
  <si>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</si>
  <si>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</si>
  <si>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</si>
  <si>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</si>
  <si>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</si>
  <si>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</si>
  <si>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</si>
  <si>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</si>
  <si>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</si>
  <si>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</si>
  <si>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</si>
  <si>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</si>
  <si>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</si>
  <si>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</si>
  <si>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</si>
  <si>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</si>
  <si>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</si>
  <si>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</si>
  <si>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</si>
  <si>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</si>
  <si>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</si>
  <si>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</si>
  <si>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</si>
  <si>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</si>
  <si>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</si>
  <si>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</si>
  <si>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</si>
  <si>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</si>
  <si>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</si>
  <si>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</si>
  <si>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</si>
  <si>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</si>
  <si>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</si>
  <si>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</si>
  <si>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</si>
  <si>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</si>
  <si>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</si>
  <si>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</si>
  <si>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</si>
  <si>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</si>
  <si>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</si>
  <si>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</si>
  <si>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</si>
  <si>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</si>
  <si>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</si>
  <si>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</si>
  <si>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</si>
  <si>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</si>
  <si>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</si>
  <si>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</si>
  <si>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</si>
  <si>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</si>
  <si>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</si>
  <si>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</si>
  <si>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</si>
  <si>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</si>
  <si>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</si>
  <si>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</si>
  <si>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</si>
  <si>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</si>
  <si>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</si>
  <si>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</si>
  <si>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</si>
  <si>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</si>
  <si>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</si>
  <si>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</si>
  <si>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</si>
  <si>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</si>
  <si>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</si>
  <si>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</si>
  <si>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</si>
  <si>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</si>
  <si>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</si>
  <si>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</si>
  <si>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</si>
  <si>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</si>
  <si>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</si>
  <si>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</si>
  <si>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</si>
  <si>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</si>
  <si>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</si>
  <si>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</si>
  <si>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</si>
  <si>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</si>
  <si>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</si>
  <si>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</si>
  <si>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</si>
  <si>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</si>
  <si>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</si>
  <si>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</si>
  <si>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</si>
  <si>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</si>
  <si>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</si>
  <si>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</si>
  <si>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</si>
  <si>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</si>
  <si>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</si>
  <si>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</si>
  <si>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</si>
  <si>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</si>
  <si>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</si>
  <si>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</si>
  <si>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</si>
  <si>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</si>
  <si>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</si>
  <si>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</si>
  <si>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</si>
  <si>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</si>
  <si>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</si>
  <si>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</si>
  <si>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</si>
  <si>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</si>
  <si>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</si>
  <si>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</si>
  <si>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</si>
  <si>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</si>
  <si>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</si>
  <si>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</si>
  <si>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</si>
  <si>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</si>
  <si>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</si>
  <si>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</si>
  <si>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</si>
  <si>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</si>
  <si>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</si>
  <si>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</si>
  <si>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</si>
  <si>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</si>
  <si>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</si>
  <si>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</si>
  <si>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</si>
  <si>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</si>
  <si>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</si>
  <si>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</si>
  <si>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</si>
  <si>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</si>
  <si>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</si>
  <si>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</si>
  <si>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</si>
  <si>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</si>
  <si>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</si>
  <si>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</si>
  <si>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</si>
  <si>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</si>
  <si>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</si>
  <si>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</si>
  <si>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</si>
  <si>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</si>
  <si>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</si>
  <si>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</si>
  <si>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</si>
  <si>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</si>
  <si>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</si>
  <si>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</si>
  <si>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</si>
  <si>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</si>
  <si>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</si>
  <si>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</si>
  <si>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</si>
  <si>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</si>
  <si>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</si>
  <si>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</si>
  <si>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</si>
  <si>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</si>
  <si>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</si>
  <si>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</si>
  <si>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</si>
  <si>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</si>
  <si>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</si>
  <si>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</si>
  <si>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</si>
  <si>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</si>
  <si>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</si>
  <si>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</si>
  <si>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</si>
  <si>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</si>
  <si>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</si>
  <si>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</si>
  <si>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</si>
  <si>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</si>
  <si>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</si>
  <si>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</si>
  <si>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</si>
  <si>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</si>
  <si>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</si>
  <si>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</si>
  <si>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</si>
  <si>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</si>
  <si>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</si>
  <si>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</si>
  <si>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</si>
  <si>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</si>
  <si>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</si>
  <si>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</si>
  <si>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</si>
  <si>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</si>
  <si>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</si>
  <si>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</si>
  <si>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</si>
  <si>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</si>
  <si>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</si>
  <si>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</si>
  <si>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</si>
  <si>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</si>
  <si>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</si>
  <si>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</si>
  <si>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</si>
  <si>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</si>
  <si>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</si>
  <si>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</si>
  <si>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</si>
  <si>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</si>
  <si>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</si>
  <si>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</si>
  <si>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</si>
  <si>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</si>
  <si>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</si>
  <si>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</si>
  <si>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</si>
  <si>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</si>
  <si>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</si>
  <si>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</si>
  <si>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</si>
  <si>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</si>
  <si>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</si>
  <si>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</si>
  <si>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</si>
  <si>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</si>
  <si>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</si>
  <si>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</si>
  <si>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</si>
  <si>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</si>
  <si>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</si>
  <si>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</si>
  <si>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</si>
  <si>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</si>
  <si>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</si>
  <si>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</si>
  <si>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</si>
  <si>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</si>
  <si>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</si>
  <si>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</si>
  <si>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</si>
  <si>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</si>
  <si>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</si>
  <si>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</si>
  <si>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</si>
  <si>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</si>
  <si>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</si>
  <si>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</si>
  <si>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</si>
  <si>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</si>
  <si>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</si>
  <si>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</si>
  <si>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</si>
  <si>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</si>
  <si>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</si>
  <si>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</si>
  <si>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</si>
  <si>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</si>
  <si>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</si>
  <si>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</si>
  <si>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</si>
  <si>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</si>
  <si>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</si>
  <si>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</si>
  <si>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</si>
  <si>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</si>
  <si>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</si>
  <si>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</si>
  <si>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</si>
  <si>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</si>
  <si>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</si>
  <si>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</si>
  <si>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</si>
  <si>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</si>
  <si>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</si>
  <si>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</si>
  <si>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</si>
  <si>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</si>
  <si>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</si>
  <si>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</si>
  <si>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</si>
  <si>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</si>
  <si>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</si>
  <si>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</si>
  <si>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</si>
  <si>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</si>
  <si>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</si>
  <si>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</si>
  <si>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</si>
  <si>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</si>
  <si>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</si>
  <si>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</si>
  <si>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</si>
  <si>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</si>
  <si>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</si>
  <si>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</si>
  <si>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</si>
  <si>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</si>
  <si>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</si>
  <si>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</si>
  <si>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</si>
  <si>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</si>
  <si>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</si>
  <si>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</si>
  <si>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</si>
  <si>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</si>
  <si>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</si>
  <si>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</si>
  <si>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</si>
  <si>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</si>
  <si>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</si>
  <si>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</si>
  <si>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</si>
  <si>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</si>
  <si>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</si>
  <si>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</si>
  <si>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</si>
  <si>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</si>
  <si>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</si>
  <si>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</si>
  <si>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</si>
  <si>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</si>
  <si>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</si>
  <si>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</si>
  <si>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</si>
  <si>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</si>
  <si>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</si>
  <si>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</si>
  <si>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</si>
  <si>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</si>
  <si>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</si>
  <si>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</si>
  <si>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</si>
  <si>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</si>
  <si>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</si>
  <si>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</si>
  <si>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</si>
  <si>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</si>
  <si>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</si>
  <si>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</si>
  <si>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</si>
  <si>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</si>
  <si>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</si>
  <si>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</si>
  <si>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</si>
  <si>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</si>
  <si>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</si>
  <si>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</si>
  <si>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</si>
  <si>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</si>
  <si>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</si>
  <si>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</si>
  <si>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</si>
  <si>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</si>
  <si>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</si>
  <si>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</si>
  <si>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</si>
  <si>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</si>
  <si>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</si>
  <si>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</si>
  <si>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</si>
  <si>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</si>
  <si>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</si>
  <si>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</si>
  <si>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</si>
  <si>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</si>
  <si>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</si>
  <si>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</si>
  <si>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</si>
  <si>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</si>
  <si>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</si>
  <si>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</si>
  <si>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</si>
  <si>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</si>
  <si>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</si>
  <si>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</si>
  <si>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</si>
  <si>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</si>
  <si>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</si>
  <si>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</si>
  <si>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</si>
  <si>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</si>
  <si>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</si>
  <si>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</si>
  <si>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</si>
  <si>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</si>
  <si>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</si>
  <si>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</si>
  <si>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</si>
  <si>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</si>
  <si>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</si>
  <si>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</si>
  <si>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</si>
  <si>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</si>
  <si>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</si>
  <si>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</si>
  <si>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</si>
  <si>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</si>
  <si>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</si>
  <si>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</si>
  <si>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</si>
  <si>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</si>
  <si>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</si>
  <si>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</si>
  <si>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</si>
  <si>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</si>
  <si>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</si>
  <si>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</si>
  <si>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</si>
  <si>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</si>
  <si>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</si>
  <si>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</si>
  <si>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</si>
  <si>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</si>
  <si>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</si>
  <si>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</si>
  <si>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</si>
  <si>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</si>
  <si>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</si>
  <si>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</si>
  <si>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</si>
  <si>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</si>
  <si>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</si>
  <si>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</si>
  <si>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</si>
  <si>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</si>
  <si>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</si>
  <si>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</si>
  <si>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</si>
  <si>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</si>
  <si>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</si>
  <si>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</si>
  <si>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</si>
  <si>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</si>
  <si>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</si>
  <si>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</si>
  <si>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</si>
  <si>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</si>
  <si>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</si>
  <si>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</si>
  <si>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</si>
  <si>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</si>
  <si>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</si>
  <si>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</si>
  <si>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</si>
  <si>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</si>
  <si>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</si>
  <si>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</si>
  <si>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</si>
  <si>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</si>
  <si>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</si>
  <si>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</si>
  <si>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</si>
  <si>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</si>
  <si>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</si>
  <si>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</si>
  <si>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</si>
  <si>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</si>
  <si>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</si>
  <si>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</si>
  <si>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</si>
  <si>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</si>
  <si>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</si>
  <si>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</si>
  <si>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</si>
  <si>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</si>
  <si>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</si>
  <si>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</si>
  <si>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</si>
  <si>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</si>
  <si>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</si>
  <si>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</si>
  <si>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</si>
  <si>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</si>
  <si>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</si>
  <si>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</si>
  <si>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</si>
  <si>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</si>
  <si>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</si>
  <si>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</si>
  <si>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</si>
  <si>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</si>
  <si>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</si>
  <si>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</si>
  <si>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</si>
  <si>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</si>
  <si>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</si>
  <si>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</si>
  <si>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</si>
  <si>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</si>
  <si>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</si>
  <si>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</si>
  <si>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</si>
  <si>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</si>
  <si>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</si>
  <si>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</si>
  <si>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</si>
  <si>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</si>
  <si>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</si>
  <si>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</si>
  <si>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</si>
  <si>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</si>
  <si>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</si>
  <si>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</si>
  <si>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</si>
  <si>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</si>
  <si>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</si>
  <si>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</si>
  <si>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</si>
  <si>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</si>
  <si>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</si>
  <si>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</si>
  <si>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</si>
  <si>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</si>
  <si>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</si>
  <si>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</si>
  <si>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</si>
  <si>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</si>
  <si>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</si>
  <si>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</si>
  <si>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</si>
  <si>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</si>
  <si>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</si>
  <si>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</si>
  <si>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</si>
  <si>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</si>
  <si>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</si>
  <si>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</si>
  <si>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</si>
  <si>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</si>
  <si>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</si>
  <si>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</si>
  <si>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</si>
  <si>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</si>
  <si>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</si>
  <si>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</si>
  <si>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</si>
  <si>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</si>
  <si>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</si>
  <si>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</si>
  <si>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</si>
  <si>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</si>
  <si>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</si>
  <si>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</si>
  <si>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</si>
  <si>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</si>
  <si>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</si>
  <si>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</si>
  <si>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</si>
  <si>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</si>
  <si>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</si>
  <si>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</si>
  <si>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</si>
  <si>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</si>
  <si>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</si>
  <si>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</si>
  <si>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</si>
  <si>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</si>
  <si>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</si>
  <si>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</si>
  <si>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</si>
  <si>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</si>
  <si>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</si>
  <si>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</si>
  <si>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</si>
  <si>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</si>
  <si>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</si>
  <si>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</si>
  <si>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</si>
  <si>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</si>
  <si>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</si>
  <si>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</si>
  <si>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</si>
  <si>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</si>
  <si>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</si>
  <si>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</si>
  <si>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</si>
  <si>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</si>
  <si>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</si>
  <si>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</si>
  <si>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</si>
  <si>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</si>
  <si>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</si>
  <si>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</si>
  <si>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</si>
  <si>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</si>
  <si>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</si>
  <si>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</si>
  <si>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</si>
  <si>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</si>
  <si>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</si>
  <si>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</si>
  <si>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</si>
  <si>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</si>
  <si>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</si>
  <si>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</si>
  <si>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</si>
  <si>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</si>
  <si>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</si>
  <si>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</si>
  <si>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</si>
  <si>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</si>
  <si>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</si>
  <si>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</si>
  <si>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</si>
  <si>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</si>
  <si>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</si>
  <si>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</si>
  <si>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</si>
  <si>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</si>
  <si>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</si>
  <si>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</si>
  <si>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</si>
  <si>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</si>
  <si>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</si>
  <si>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</si>
  <si>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</si>
  <si>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</si>
  <si>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</si>
  <si>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</si>
  <si>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</si>
  <si>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</si>
  <si>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</si>
  <si>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</si>
  <si>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</si>
  <si>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</si>
  <si>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</si>
  <si>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</si>
  <si>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</si>
  <si>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</si>
  <si>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</si>
  <si>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</si>
  <si>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</si>
  <si>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</si>
  <si>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</si>
  <si>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</si>
  <si>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</si>
  <si>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</si>
  <si>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</si>
  <si>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</si>
  <si>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</si>
  <si>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</si>
  <si>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</si>
  <si>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</si>
  <si>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</si>
  <si>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</si>
  <si>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</si>
  <si>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</si>
  <si>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</si>
  <si>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</si>
  <si>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</si>
  <si>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</si>
  <si>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</si>
  <si>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</si>
  <si>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</si>
  <si>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</si>
  <si>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</si>
  <si>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</si>
  <si>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</si>
  <si>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</si>
  <si>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</si>
  <si>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</si>
  <si>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</si>
  <si>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</si>
  <si>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</si>
  <si>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</si>
  <si>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</si>
  <si>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</si>
  <si>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</si>
  <si>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</si>
  <si>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</si>
  <si>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</si>
  <si>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</si>
  <si>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</si>
  <si>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</si>
  <si>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</si>
  <si>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</si>
  <si>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</si>
  <si>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</si>
  <si>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</si>
  <si>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</si>
  <si>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</si>
  <si>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</si>
  <si>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</si>
  <si>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</si>
  <si>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</si>
  <si>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</si>
  <si>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</si>
  <si>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</si>
  <si>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</si>
  <si>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</si>
  <si>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</si>
  <si>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</si>
  <si>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</si>
  <si>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</si>
  <si>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</si>
  <si>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</si>
  <si>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</si>
  <si>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</si>
  <si>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</si>
  <si>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</si>
  <si>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</si>
  <si>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</si>
  <si>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</si>
  <si>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</si>
  <si>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</si>
  <si>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</si>
  <si>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</si>
  <si>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</si>
  <si>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</si>
  <si>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</si>
  <si>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</si>
  <si>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</si>
  <si>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</si>
  <si>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</si>
  <si>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</si>
  <si>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</si>
  <si>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</si>
  <si>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</si>
  <si>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</si>
  <si>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</si>
  <si>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</si>
  <si>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</si>
  <si>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</si>
  <si>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</si>
  <si>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</si>
  <si>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</si>
  <si>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</si>
  <si>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</si>
  <si>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</si>
  <si>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</si>
  <si>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</si>
  <si>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</si>
  <si>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</si>
  <si>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</si>
  <si>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</si>
  <si>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</si>
  <si>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</si>
  <si>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</si>
  <si>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</si>
  <si>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</si>
  <si>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</si>
  <si>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</si>
  <si>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</si>
  <si>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</si>
  <si>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</si>
  <si>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</si>
  <si>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</si>
  <si>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</si>
  <si>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</si>
  <si>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</si>
  <si>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</si>
  <si>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</si>
  <si>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</si>
  <si>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</si>
  <si>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</si>
  <si>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</si>
  <si>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</si>
  <si>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</si>
  <si>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</si>
  <si>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</si>
  <si>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</si>
  <si>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</si>
  <si>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</si>
  <si>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</si>
  <si>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</si>
  <si>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</si>
  <si>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</si>
  <si>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</si>
  <si>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</si>
  <si>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</si>
  <si>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</si>
  <si>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</si>
  <si>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</si>
  <si>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</si>
  <si>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</si>
  <si>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</si>
  <si>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</si>
  <si>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</si>
  <si>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</si>
  <si>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</si>
  <si>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</si>
  <si>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</si>
  <si>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</si>
  <si>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</si>
  <si>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</si>
  <si>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</si>
  <si>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</si>
  <si>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</si>
  <si>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</si>
  <si>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</si>
  <si>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</si>
  <si>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</si>
  <si>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</si>
  <si>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</si>
  <si>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</si>
  <si>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</si>
  <si>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</si>
  <si>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</si>
  <si>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</si>
  <si>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</si>
  <si>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</si>
  <si>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</si>
  <si>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</si>
  <si>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</si>
  <si>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</si>
  <si>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</si>
  <si>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</si>
  <si>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</si>
  <si>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</si>
  <si>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</si>
  <si>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</si>
  <si>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</si>
  <si>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</si>
  <si>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</si>
  <si>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</si>
  <si>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</si>
  <si>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</si>
  <si>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</si>
  <si>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</si>
  <si>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</si>
  <si>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</si>
  <si>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</si>
  <si>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</si>
  <si>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</si>
  <si>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</si>
  <si>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</si>
  <si>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</si>
  <si>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</si>
  <si>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</si>
  <si>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</si>
  <si>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</si>
  <si>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</si>
  <si>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</si>
  <si>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</si>
  <si>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</si>
  <si>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</si>
  <si>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</si>
  <si>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</si>
  <si>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</si>
  <si>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</si>
  <si>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</si>
  <si>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</si>
  <si>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</si>
  <si>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</si>
  <si>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</si>
  <si>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</si>
  <si>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</si>
  <si>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</si>
  <si>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</si>
  <si>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</si>
  <si>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</si>
  <si>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</si>
  <si>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</si>
  <si>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</si>
  <si>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</si>
  <si>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</si>
  <si>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</si>
  <si>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</si>
  <si>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</si>
  <si>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</si>
  <si>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</si>
  <si>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</si>
  <si>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</si>
  <si>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</si>
  <si>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</si>
  <si>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</si>
  <si>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</si>
  <si>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</si>
  <si>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</si>
  <si>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</si>
  <si>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</si>
  <si>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</si>
  <si>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</si>
  <si>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</si>
  <si>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</si>
  <si>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</si>
  <si>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</si>
  <si>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</si>
  <si>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</si>
  <si>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</si>
  <si>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</si>
  <si>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</si>
  <si>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</si>
  <si>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</si>
  <si>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</si>
  <si>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</si>
  <si>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</si>
  <si>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</si>
  <si>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</si>
  <si>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</si>
  <si>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</si>
  <si>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</si>
  <si>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</si>
  <si>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</si>
  <si>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</si>
  <si>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</si>
  <si>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</si>
  <si>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</si>
  <si>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</si>
  <si>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</si>
  <si>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</si>
  <si>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</si>
  <si>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</si>
  <si>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</si>
  <si>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</si>
  <si>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</si>
  <si>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</si>
  <si>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</si>
  <si>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</si>
  <si>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</si>
  <si>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</si>
  <si>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</si>
  <si>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</si>
  <si>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</si>
  <si>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</si>
  <si>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</si>
  <si>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</si>
  <si>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</si>
  <si>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</si>
  <si>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</si>
  <si>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</si>
  <si>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</si>
  <si>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</si>
  <si>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</si>
  <si>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</si>
  <si>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</si>
  <si>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</si>
  <si>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</si>
  <si>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</si>
  <si>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</si>
  <si>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</si>
  <si>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</si>
  <si>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</si>
  <si>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</si>
  <si>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</si>
  <si>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</si>
  <si>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</si>
  <si>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</si>
  <si>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</si>
  <si>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</si>
  <si>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</si>
  <si>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</si>
  <si>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</si>
  <si>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</si>
  <si>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</si>
  <si>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</si>
  <si>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</si>
  <si>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</si>
  <si>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</si>
  <si>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</si>
  <si>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</si>
  <si>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</si>
  <si>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</si>
  <si>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</si>
  <si>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</si>
  <si>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</si>
  <si>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</si>
  <si>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</si>
  <si>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</si>
  <si>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</si>
  <si>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</si>
  <si>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</si>
  <si>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</si>
  <si>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</si>
  <si>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</si>
  <si>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</si>
  <si>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</si>
  <si>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</si>
  <si>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</si>
  <si>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</si>
  <si>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</si>
  <si>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</si>
  <si>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</si>
  <si>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</si>
  <si>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</si>
  <si>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</si>
  <si>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</si>
  <si>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</si>
  <si>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</si>
  <si>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</si>
  <si>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</si>
  <si>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</si>
  <si>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</si>
  <si>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</si>
  <si>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</si>
  <si>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</si>
  <si>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</si>
  <si>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</si>
  <si>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</si>
  <si>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</si>
  <si>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</si>
  <si>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</si>
  <si>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</si>
  <si>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</si>
  <si>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</si>
  <si>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</si>
  <si>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</si>
  <si>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</si>
  <si>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</si>
  <si>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</si>
  <si>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</si>
  <si>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</si>
  <si>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</si>
  <si>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</si>
  <si>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</si>
  <si>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</si>
  <si>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</si>
  <si>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</si>
  <si>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</si>
  <si>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</si>
  <si>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</si>
  <si>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</si>
  <si>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</si>
  <si>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</si>
  <si>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</si>
  <si>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</si>
  <si>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</si>
  <si>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</si>
  <si>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</si>
  <si>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</si>
  <si>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</si>
  <si>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</si>
  <si>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</si>
  <si>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</si>
  <si>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</si>
  <si>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</si>
  <si>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</si>
  <si>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</si>
  <si>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</si>
  <si>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</si>
  <si>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</si>
  <si>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</si>
  <si>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</si>
  <si>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</si>
  <si>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</si>
  <si>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</si>
  <si>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</si>
  <si>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</si>
  <si>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</si>
  <si>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</si>
  <si>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</si>
  <si>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</si>
  <si>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</si>
  <si>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</si>
  <si>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</si>
  <si>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</si>
  <si>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</si>
  <si>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</si>
  <si>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</si>
  <si>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</si>
  <si>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</si>
  <si>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</si>
  <si>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</si>
  <si>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</si>
  <si>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</si>
  <si>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</si>
  <si>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</si>
  <si>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</si>
  <si>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</si>
  <si>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</si>
  <si>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</si>
  <si>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</si>
  <si>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</si>
  <si>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</si>
  <si>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</si>
  <si>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</si>
  <si>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</si>
  <si>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</si>
  <si>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</si>
  <si>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</si>
  <si>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</si>
  <si>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</si>
  <si>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</si>
  <si>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</si>
  <si>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</si>
  <si>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</si>
  <si>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</si>
  <si>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</si>
  <si>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</si>
  <si>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</si>
  <si>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</si>
  <si>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</si>
  <si>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</si>
  <si>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</si>
  <si>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</si>
  <si>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</si>
  <si>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</si>
  <si>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</si>
  <si>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</si>
  <si>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</si>
  <si>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</si>
  <si>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</si>
  <si>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</si>
  <si>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</si>
  <si>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</si>
  <si>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</si>
  <si>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</si>
  <si>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</si>
  <si>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</si>
  <si>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</si>
  <si>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</si>
  <si>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</si>
  <si>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</si>
  <si>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</si>
  <si>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</si>
  <si>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</si>
  <si>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</si>
  <si>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</si>
  <si>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</si>
  <si>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</si>
  <si>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</si>
  <si>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</si>
  <si>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</si>
  <si>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</si>
  <si>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</si>
  <si>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</si>
  <si>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</si>
  <si>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</si>
  <si>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</si>
  <si>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</si>
  <si>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</si>
  <si>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</si>
  <si>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</si>
  <si>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</si>
  <si>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</si>
  <si>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</si>
  <si>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</si>
  <si>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</si>
  <si>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</si>
  <si>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</si>
  <si>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</si>
  <si>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</si>
  <si>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</si>
  <si>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</si>
  <si>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</si>
  <si>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</si>
  <si>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</si>
  <si>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</si>
  <si>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</si>
  <si>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</si>
  <si>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</si>
  <si>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</si>
  <si>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</si>
  <si>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</si>
  <si>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</si>
  <si>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</si>
  <si>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</si>
  <si>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</si>
  <si>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</si>
  <si>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</si>
  <si>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</si>
  <si>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</si>
  <si>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</si>
  <si>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</si>
  <si>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</si>
  <si>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</si>
  <si>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</si>
  <si>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</si>
  <si>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</si>
  <si>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</si>
  <si>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</si>
  <si>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</si>
  <si>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</si>
  <si>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</si>
  <si>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</si>
  <si>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</si>
  <si>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</si>
  <si>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</si>
  <si>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</si>
  <si>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</si>
  <si>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</si>
  <si>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</si>
  <si>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</si>
  <si>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</si>
  <si>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</si>
  <si>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</si>
  <si>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</si>
  <si>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</si>
  <si>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</si>
  <si>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</si>
  <si>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</si>
  <si>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</si>
  <si>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</si>
  <si>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</si>
  <si>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</si>
  <si>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</si>
  <si>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</si>
  <si>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</si>
  <si>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</si>
  <si>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</si>
  <si>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</si>
  <si>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</si>
  <si>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</si>
  <si>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</si>
  <si>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</si>
  <si>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</si>
  <si>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</si>
  <si>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</si>
  <si>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</si>
  <si>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</si>
  <si>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</si>
  <si>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</si>
  <si>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</si>
  <si>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</si>
  <si>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</si>
  <si>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</si>
  <si>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</si>
  <si>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</si>
  <si>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</si>
  <si>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</si>
  <si>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</si>
  <si>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</si>
  <si>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</si>
  <si>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</si>
  <si>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</si>
  <si>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</si>
  <si>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</si>
  <si>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</si>
  <si>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</si>
  <si>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</si>
  <si>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</si>
  <si>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</si>
  <si>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</si>
  <si>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</si>
  <si>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</si>
  <si>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</si>
  <si>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</si>
  <si>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</si>
  <si>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</si>
  <si>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</si>
  <si>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</si>
  <si>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</si>
  <si>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</si>
  <si>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</si>
  <si>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</si>
  <si>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</si>
  <si>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</si>
  <si>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</si>
  <si>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</si>
  <si>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</si>
  <si>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</si>
  <si>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</si>
  <si>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</si>
  <si>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</si>
  <si>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</si>
  <si>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</si>
  <si>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</si>
  <si>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</si>
  <si>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</si>
  <si>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</si>
  <si>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</si>
  <si>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</si>
  <si>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</si>
  <si>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</si>
  <si>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</si>
  <si>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</si>
  <si>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</si>
  <si>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</si>
  <si>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</si>
  <si>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</si>
  <si>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</si>
  <si>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</si>
  <si>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</si>
  <si>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</si>
  <si>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</si>
  <si>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</si>
  <si>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</si>
  <si>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</si>
  <si>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</si>
  <si>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</si>
  <si>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</si>
  <si>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</si>
  <si>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</si>
  <si>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</si>
  <si>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</si>
  <si>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</si>
  <si>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</si>
  <si>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</si>
  <si>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</si>
  <si>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</si>
  <si>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</si>
  <si>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</si>
  <si>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</si>
  <si>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</si>
  <si>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</si>
  <si>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</si>
  <si>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</si>
  <si>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</si>
  <si>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</si>
  <si>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</si>
  <si>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</si>
  <si>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</si>
  <si>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</si>
  <si>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</si>
  <si>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</si>
  <si>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</si>
  <si>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</si>
  <si>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</si>
  <si>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</si>
  <si>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</si>
  <si>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</si>
  <si>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</si>
  <si>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</si>
  <si>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</si>
  <si>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</si>
  <si>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</si>
  <si>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</si>
  <si>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</si>
  <si>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</si>
  <si>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</si>
  <si>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</si>
  <si>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</si>
  <si>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</si>
  <si>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</si>
  <si>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</si>
  <si>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</si>
  <si>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</si>
  <si>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</si>
  <si>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</si>
  <si>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</si>
  <si>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</si>
  <si>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</si>
  <si>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</si>
  <si>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</si>
  <si>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</si>
  <si>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</si>
  <si>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</si>
  <si>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</si>
  <si>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</si>
  <si>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</si>
  <si>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</si>
  <si>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</si>
  <si>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</si>
  <si>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</si>
  <si>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</si>
  <si>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</si>
  <si>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</si>
  <si>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</si>
  <si>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</si>
  <si>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</si>
  <si>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</si>
  <si>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</si>
  <si>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</si>
  <si>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</si>
  <si>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</si>
  <si>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</si>
  <si>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</si>
  <si>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</si>
  <si>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</si>
  <si>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</si>
  <si>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</si>
  <si>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</si>
  <si>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</si>
  <si>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</si>
  <si>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</si>
  <si>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</si>
  <si>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</si>
  <si>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</si>
  <si>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</si>
  <si>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</si>
  <si>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</si>
  <si>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</si>
  <si>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</si>
  <si>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</si>
  <si>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</si>
  <si>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</si>
  <si>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</si>
  <si>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</si>
  <si>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</si>
  <si>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</si>
  <si>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</si>
  <si>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</si>
  <si>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</si>
  <si>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</si>
  <si>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</si>
  <si>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</si>
  <si>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</si>
  <si>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</si>
  <si>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</si>
  <si>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</si>
  <si>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</si>
  <si>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</si>
  <si>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</si>
  <si>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</si>
  <si>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</si>
  <si>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</si>
  <si>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</si>
  <si>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</si>
  <si>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</si>
  <si>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</si>
  <si>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</si>
  <si>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</si>
  <si>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</si>
  <si>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</si>
  <si>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</si>
  <si>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</si>
  <si>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</si>
  <si>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</si>
  <si>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</si>
  <si>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</si>
  <si>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</si>
  <si>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</si>
  <si>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</si>
  <si>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</si>
  <si>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</si>
  <si>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</si>
  <si>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</si>
  <si>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</si>
  <si>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</si>
  <si>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</si>
  <si>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</si>
  <si>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</si>
  <si>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</si>
  <si>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</si>
  <si>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</si>
  <si>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</si>
  <si>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</si>
  <si>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</si>
  <si>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</si>
  <si>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</si>
  <si>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</si>
  <si>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</si>
  <si>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</si>
  <si>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</si>
  <si>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</si>
  <si>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</si>
  <si>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</si>
  <si>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</si>
  <si>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</si>
  <si>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</si>
  <si>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</si>
  <si>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</si>
  <si>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</si>
  <si>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</si>
  <si>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</si>
  <si>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</si>
  <si>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</si>
  <si>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</si>
  <si>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</si>
  <si>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</si>
  <si>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</si>
  <si>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</si>
  <si>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</si>
  <si>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</si>
  <si>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</si>
  <si>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</si>
  <si>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</si>
  <si>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</si>
  <si>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</si>
  <si>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</si>
  <si>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</si>
  <si>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</si>
  <si>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</si>
  <si>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</si>
  <si>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</si>
  <si>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</si>
  <si>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</si>
  <si>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</si>
  <si>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</si>
  <si>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</si>
  <si>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</si>
  <si>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</si>
  <si>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</si>
  <si>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</si>
  <si>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</si>
  <si>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</si>
  <si>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</si>
  <si>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</si>
  <si>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</si>
  <si>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</si>
  <si>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</si>
  <si>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</si>
  <si>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</si>
  <si>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</si>
  <si>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</si>
  <si>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</si>
  <si>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</si>
  <si>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</si>
  <si>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</si>
  <si>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</si>
  <si>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</si>
  <si>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</si>
  <si>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</si>
  <si>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</si>
  <si>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</si>
  <si>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</si>
  <si>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</si>
  <si>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</si>
  <si>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</si>
  <si>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</si>
  <si>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</si>
  <si>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</si>
  <si>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</si>
  <si>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</si>
  <si>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</si>
  <si>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</si>
  <si>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</si>
  <si>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</si>
  <si>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</si>
  <si>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</si>
  <si>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</si>
  <si>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</si>
  <si>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</si>
  <si>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</si>
  <si>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</si>
  <si>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</si>
  <si>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</si>
  <si>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</si>
  <si>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</si>
  <si>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</si>
  <si>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</si>
  <si>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</si>
  <si>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</si>
  <si>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</si>
  <si>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</si>
  <si>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</si>
  <si>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</si>
  <si>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</si>
  <si>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</si>
  <si>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</si>
  <si>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</si>
  <si>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</si>
  <si>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</si>
  <si>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</si>
  <si>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</si>
  <si>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</si>
  <si>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</si>
  <si>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</si>
  <si>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</si>
  <si>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</si>
  <si>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</si>
  <si>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</si>
  <si>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</si>
  <si>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</si>
  <si>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</si>
  <si>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</si>
  <si>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</si>
  <si>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</si>
  <si>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</si>
  <si>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</si>
  <si>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</si>
  <si>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</si>
  <si>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</si>
  <si>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</si>
  <si>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</si>
  <si>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</si>
  <si>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</si>
  <si>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</si>
  <si>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</si>
  <si>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</si>
  <si>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</si>
  <si>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</si>
  <si>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</si>
  <si>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</si>
  <si>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</si>
  <si>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</si>
  <si>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</si>
  <si>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</si>
  <si>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</si>
  <si>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</si>
  <si>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</si>
  <si>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</si>
  <si>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</si>
  <si>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</si>
  <si>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</si>
  <si>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</si>
  <si>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</si>
  <si>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</si>
  <si>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</si>
  <si>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</si>
  <si>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</si>
  <si>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</si>
  <si>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</si>
  <si>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</si>
  <si>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</si>
  <si>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</si>
  <si>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</si>
  <si>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</si>
  <si>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</si>
  <si>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</si>
  <si>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</si>
  <si>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</si>
  <si>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</si>
  <si>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</si>
  <si>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</si>
  <si>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</si>
  <si>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</si>
  <si>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</si>
  <si>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</si>
  <si>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</si>
  <si>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</si>
  <si>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</si>
  <si>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</si>
  <si>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</si>
  <si>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</si>
  <si>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</si>
  <si>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</si>
  <si>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</si>
  <si>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</si>
  <si>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</si>
  <si>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</si>
  <si>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</si>
  <si>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</si>
  <si>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</si>
  <si>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</si>
  <si>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</si>
  <si>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</si>
  <si>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</si>
  <si>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</si>
  <si>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</si>
  <si>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</si>
  <si>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</si>
  <si>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</si>
  <si>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</si>
  <si>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</si>
  <si>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</si>
  <si>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</si>
  <si>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</si>
  <si>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</si>
  <si>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</si>
  <si>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</si>
  <si>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</si>
  <si>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</si>
  <si>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</si>
  <si>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</si>
  <si>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</si>
  <si>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</si>
  <si>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</si>
  <si>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</si>
  <si>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</si>
  <si>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</si>
  <si>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</si>
  <si>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</si>
  <si>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</si>
  <si>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</si>
  <si>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</si>
  <si>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</si>
  <si>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</si>
  <si>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</si>
  <si>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</si>
  <si>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</si>
  <si>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</si>
  <si>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</si>
  <si>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</si>
  <si>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</si>
  <si>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</si>
  <si>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</si>
  <si>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</si>
  <si>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</si>
  <si>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</si>
  <si>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</si>
  <si>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</si>
  <si>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</si>
  <si>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</si>
  <si>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</si>
  <si>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</si>
  <si>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</si>
  <si>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</si>
  <si>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</si>
  <si>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</si>
  <si>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</si>
  <si>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</si>
  <si>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</si>
  <si>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</si>
  <si>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</si>
  <si>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</si>
  <si>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</si>
  <si>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</si>
  <si>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</si>
  <si>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</si>
  <si>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</si>
  <si>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</si>
  <si>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</si>
  <si>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</si>
  <si>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</si>
  <si>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</si>
  <si>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</si>
  <si>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</si>
  <si>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</si>
  <si>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</si>
  <si>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</si>
  <si>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</si>
  <si>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</si>
  <si>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</si>
  <si>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</si>
  <si>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</si>
  <si>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</si>
  <si>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</si>
  <si>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</si>
  <si>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</si>
  <si>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</si>
  <si>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</si>
  <si>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</si>
  <si>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</si>
  <si>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</si>
  <si>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</si>
  <si>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</si>
  <si>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</si>
  <si>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</si>
  <si>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</si>
  <si>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</si>
  <si>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</si>
  <si>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</si>
  <si>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</si>
  <si>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</si>
  <si>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</si>
  <si>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</si>
  <si>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</si>
  <si>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</si>
  <si>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</si>
  <si>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</si>
  <si>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</si>
  <si>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</si>
  <si>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</si>
  <si>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</si>
  <si>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</si>
  <si>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</si>
  <si>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</si>
  <si>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</si>
  <si>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</si>
  <si>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</si>
  <si>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</si>
  <si>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</si>
  <si>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</si>
  <si>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</si>
  <si>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</si>
  <si>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</si>
  <si>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</si>
  <si>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</si>
  <si>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</si>
  <si>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</si>
  <si>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</si>
  <si>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</si>
  <si>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</si>
  <si>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</si>
  <si>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</si>
  <si>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</si>
  <si>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</si>
  <si>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</si>
  <si>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</si>
  <si>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</si>
  <si>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</si>
  <si>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</si>
  <si>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</si>
  <si>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</si>
  <si>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</si>
  <si>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</si>
  <si>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</si>
  <si>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</si>
  <si>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</si>
  <si>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</si>
  <si>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</si>
  <si>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</si>
  <si>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</si>
  <si>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</si>
  <si>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</si>
  <si>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</si>
  <si>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</si>
  <si>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</si>
  <si>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</si>
  <si>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</si>
  <si>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</si>
  <si>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</si>
  <si>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</si>
  <si>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</si>
  <si>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</si>
  <si>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</si>
  <si>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</si>
  <si>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</si>
  <si>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</si>
  <si>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</si>
  <si>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</si>
  <si>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</si>
  <si>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</si>
  <si>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</si>
  <si>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</si>
  <si>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</si>
  <si>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</si>
  <si>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</si>
  <si>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</si>
  <si>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</si>
  <si>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</si>
  <si>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</si>
  <si>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</si>
  <si>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</si>
  <si>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</si>
  <si>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</si>
  <si>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</si>
  <si>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</si>
  <si>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</si>
  <si>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</si>
  <si>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</si>
  <si>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</si>
  <si>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</si>
  <si>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</si>
  <si>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</si>
  <si>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</si>
  <si>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</si>
  <si>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</si>
  <si>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</si>
  <si>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</si>
  <si>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</si>
  <si>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</si>
  <si>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</si>
  <si>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</si>
  <si>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</si>
  <si>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</si>
  <si>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</si>
  <si>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</si>
  <si>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</si>
  <si>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</si>
  <si>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</si>
  <si>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</si>
  <si>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</si>
  <si>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</si>
  <si>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</si>
  <si>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</si>
  <si>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</si>
  <si>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</si>
  <si>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</si>
  <si>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</si>
  <si>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</si>
  <si>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</si>
  <si>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</si>
  <si>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</si>
  <si>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</si>
  <si>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</si>
  <si>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</si>
  <si>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</si>
  <si>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</si>
  <si>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</si>
  <si>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</si>
  <si>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</si>
  <si>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</si>
  <si>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</si>
  <si>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</si>
  <si>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</si>
  <si>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</si>
  <si>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</si>
  <si>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</si>
  <si>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</si>
  <si>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</si>
  <si>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</si>
  <si>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</si>
  <si>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</si>
  <si>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</si>
  <si>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</si>
  <si>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</si>
  <si>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</si>
  <si>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</si>
  <si>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</si>
  <si>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</si>
  <si>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</si>
  <si>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</si>
  <si>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</si>
  <si>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</si>
  <si>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</si>
  <si>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</si>
  <si>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</si>
  <si>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</si>
  <si>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</si>
  <si>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</si>
  <si>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</si>
  <si>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</si>
  <si>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</si>
  <si>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</si>
  <si>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</si>
  <si>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</si>
  <si>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</si>
  <si>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</si>
  <si>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</si>
  <si>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</si>
  <si>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</si>
  <si>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</si>
  <si>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</si>
  <si>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</si>
  <si>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</si>
  <si>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</si>
  <si>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</si>
  <si>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</si>
  <si>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</si>
  <si>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</si>
  <si>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</si>
  <si>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</si>
  <si>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</si>
  <si>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</si>
  <si>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</si>
  <si>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</si>
  <si>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</si>
  <si>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</si>
  <si>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</si>
  <si>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</si>
  <si>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</si>
  <si>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</si>
  <si>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</si>
  <si>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</si>
  <si>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</si>
  <si>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</si>
  <si>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</si>
  <si>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</si>
  <si>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</si>
  <si>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</si>
  <si>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</si>
  <si>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</si>
  <si>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</si>
  <si>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</si>
  <si>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</si>
  <si>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</si>
  <si>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</si>
  <si>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</si>
  <si>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</si>
  <si>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</si>
  <si>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</si>
  <si>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</si>
  <si>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</si>
  <si>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</si>
  <si>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</si>
  <si>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</si>
  <si>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</si>
  <si>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</si>
  <si>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</si>
  <si>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</si>
  <si>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</si>
  <si>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</si>
  <si>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</si>
  <si>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</si>
  <si>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</si>
  <si>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</si>
  <si>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</si>
  <si>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</si>
  <si>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</si>
  <si>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</si>
  <si>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</si>
  <si>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</si>
  <si>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</si>
  <si>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</si>
  <si>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</si>
  <si>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</si>
  <si>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</si>
  <si>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</si>
  <si>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</si>
  <si>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</si>
  <si>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</si>
  <si>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</si>
  <si>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</si>
  <si>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</si>
  <si>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</si>
  <si>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</si>
  <si>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</si>
  <si>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</si>
  <si>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</si>
  <si>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</si>
  <si>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</si>
  <si>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</si>
  <si>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</si>
  <si>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</si>
  <si>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</si>
  <si>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</si>
  <si>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</si>
  <si>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</si>
  <si>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</si>
  <si>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</si>
  <si>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</si>
  <si>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</si>
  <si>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</si>
  <si>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</si>
  <si>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</si>
  <si>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</si>
  <si>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</si>
  <si>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</si>
  <si>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</si>
  <si>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</si>
  <si>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</si>
  <si>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</si>
  <si>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</si>
  <si>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</si>
  <si>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</si>
  <si>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</si>
  <si>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</si>
  <si>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</si>
  <si>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</si>
  <si>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</si>
  <si>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</si>
  <si>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</si>
  <si>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</si>
  <si>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</si>
  <si>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</si>
  <si>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</si>
  <si>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</si>
  <si>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</si>
  <si>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</si>
  <si>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</si>
  <si>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</si>
  <si>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</si>
  <si>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</si>
  <si>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</si>
  <si>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</si>
  <si>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</si>
  <si>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</si>
  <si>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</si>
  <si>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</si>
  <si>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</si>
  <si>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</si>
  <si>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</si>
  <si>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</si>
  <si>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</si>
  <si>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</si>
  <si>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</si>
  <si>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</si>
  <si>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</si>
  <si>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</si>
  <si>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</si>
  <si>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</si>
  <si>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</si>
  <si>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</si>
  <si>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</si>
  <si>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</si>
  <si>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</si>
  <si>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</si>
  <si>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</si>
  <si>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</si>
  <si>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</si>
  <si>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</si>
  <si>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</si>
  <si>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</si>
  <si>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</si>
  <si>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</si>
  <si>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</si>
  <si>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</si>
  <si>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</si>
  <si>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</si>
  <si>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</si>
  <si>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</si>
  <si>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</si>
  <si>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</si>
  <si>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</si>
  <si>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</si>
  <si>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</si>
  <si>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</si>
  <si>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</si>
  <si>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</si>
  <si>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</si>
  <si>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</si>
  <si>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</si>
  <si>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</si>
  <si>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</si>
  <si>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</si>
  <si>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</si>
  <si>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</si>
  <si>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</si>
  <si>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</si>
  <si>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</si>
  <si>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</si>
  <si>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</si>
  <si>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</si>
  <si>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</si>
  <si>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</si>
  <si>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</si>
  <si>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</si>
  <si>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</si>
  <si>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</si>
  <si>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</si>
  <si>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</si>
  <si>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</si>
  <si>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</si>
  <si>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</si>
  <si>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</si>
  <si>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</si>
  <si>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</si>
  <si>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</si>
  <si>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</si>
  <si>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</si>
  <si>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</si>
  <si>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</si>
  <si>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</si>
  <si>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</si>
  <si>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</si>
  <si>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</si>
  <si>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</si>
  <si>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</si>
  <si>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</si>
  <si>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</si>
  <si>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</si>
  <si>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</si>
  <si>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</si>
  <si>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</si>
  <si>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</si>
  <si>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</si>
  <si>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</si>
  <si>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</si>
  <si>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</si>
  <si>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</si>
  <si>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</si>
  <si>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</si>
  <si>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</si>
  <si>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</si>
  <si>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</si>
  <si>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</si>
  <si>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</si>
  <si>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</si>
  <si>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</si>
  <si>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</si>
  <si>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</si>
  <si>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</si>
  <si>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</si>
  <si>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</si>
  <si>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</si>
  <si>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</si>
  <si>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</si>
  <si>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</si>
  <si>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</si>
  <si>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</si>
  <si>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</si>
  <si>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</si>
  <si>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</si>
  <si>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</si>
  <si>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</si>
  <si>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</si>
  <si>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</si>
  <si>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</si>
  <si>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</si>
  <si>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</si>
  <si>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</si>
  <si>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</si>
  <si>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</si>
  <si>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</si>
  <si>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</si>
  <si>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</si>
  <si>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</si>
  <si>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</si>
  <si>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</si>
  <si>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</si>
  <si>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</si>
  <si>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</si>
  <si>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</si>
  <si>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</si>
  <si>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</si>
  <si>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</si>
  <si>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</si>
  <si>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</si>
  <si>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</si>
  <si>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</si>
  <si>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</si>
  <si>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</si>
  <si>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</si>
  <si>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</si>
  <si>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</si>
  <si>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</si>
  <si>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</si>
  <si>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</si>
  <si>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</si>
  <si>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</si>
  <si>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</si>
  <si>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</si>
  <si>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</si>
  <si>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</si>
  <si>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</si>
  <si>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</si>
  <si>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</si>
  <si>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</si>
  <si>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</si>
  <si>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</si>
  <si>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</si>
  <si>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</si>
  <si>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</si>
  <si>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</si>
  <si>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</si>
  <si>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</si>
  <si>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</si>
  <si>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</si>
  <si>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</si>
  <si>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</si>
  <si>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</si>
  <si>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</si>
  <si>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</si>
  <si>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</si>
  <si>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</si>
  <si>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</si>
  <si>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</si>
  <si>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</si>
  <si>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</si>
  <si>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</si>
  <si>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</si>
  <si>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</si>
  <si>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</si>
  <si>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</si>
  <si>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</si>
  <si>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</si>
  <si>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</si>
  <si>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</si>
  <si>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</si>
  <si>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</si>
  <si>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</si>
  <si>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</si>
  <si>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</si>
  <si>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</si>
  <si>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</si>
  <si>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</si>
  <si>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</si>
  <si>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</si>
  <si>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</si>
  <si>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</si>
  <si>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</si>
  <si>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</si>
  <si>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</si>
  <si>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</si>
  <si>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</si>
  <si>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</si>
  <si>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</si>
  <si>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</si>
  <si>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</si>
  <si>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</si>
  <si>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</si>
  <si>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</si>
  <si>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</si>
  <si>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</si>
  <si>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</si>
  <si>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</si>
  <si>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</si>
  <si>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</si>
  <si>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</si>
  <si>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</si>
  <si>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</si>
  <si>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</si>
  <si>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</si>
  <si>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</si>
  <si>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</si>
  <si>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</si>
  <si>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</si>
  <si>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</si>
  <si>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</si>
  <si>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</si>
  <si>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</si>
  <si>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</si>
  <si>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</si>
  <si>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</si>
  <si>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</si>
  <si>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</si>
  <si>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</si>
  <si>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</si>
  <si>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</si>
  <si>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</si>
  <si>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</si>
  <si>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</si>
  <si>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</si>
  <si>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</si>
  <si>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</si>
  <si>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</si>
  <si>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</si>
  <si>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</si>
  <si>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</si>
  <si>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</si>
  <si>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</si>
  <si>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</si>
  <si>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</si>
  <si>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</si>
  <si>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</si>
  <si>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</si>
  <si>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</si>
  <si>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</si>
  <si>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</si>
  <si>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</si>
  <si>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</si>
  <si>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</si>
  <si>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</si>
  <si>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</si>
  <si>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</si>
  <si>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</si>
  <si>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</si>
  <si>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</si>
  <si>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</si>
  <si>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</si>
  <si>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</si>
  <si>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</si>
  <si>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</si>
  <si>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</si>
  <si>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</si>
  <si>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</si>
  <si>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</si>
  <si>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</si>
  <si>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</si>
  <si>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</si>
  <si>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</si>
  <si>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</si>
  <si>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</si>
  <si>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</si>
  <si>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</si>
  <si>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</si>
  <si>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</si>
  <si>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</si>
  <si>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</si>
  <si>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</si>
  <si>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</si>
  <si>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</si>
  <si>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</si>
  <si>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</si>
  <si>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</si>
  <si>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</si>
  <si>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</si>
  <si>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</si>
  <si>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</si>
  <si>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</si>
  <si>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</si>
  <si>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</si>
  <si>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</si>
  <si>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</si>
  <si>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</si>
  <si>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</si>
  <si>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</si>
  <si>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</si>
  <si>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</si>
  <si>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</si>
  <si>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</si>
  <si>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</si>
  <si>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</si>
  <si>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</si>
  <si>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</si>
  <si>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</si>
  <si>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</si>
  <si>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</si>
  <si>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</si>
  <si>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</si>
  <si>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</si>
  <si>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</si>
  <si>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</si>
  <si>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</si>
  <si>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</si>
  <si>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</si>
  <si>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</si>
  <si>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</si>
  <si>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</si>
  <si>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</si>
  <si>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</si>
  <si>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</si>
  <si>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</si>
  <si>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</si>
  <si>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</si>
  <si>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</si>
  <si>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</si>
  <si>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</si>
  <si>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</si>
  <si>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</si>
  <si>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</si>
  <si>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</si>
  <si>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</si>
  <si>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</si>
  <si>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</si>
  <si>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</si>
  <si>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</si>
  <si>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</si>
  <si>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</si>
  <si>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</si>
  <si>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</si>
  <si>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</si>
  <si>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</si>
  <si>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</si>
  <si>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</si>
  <si>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</si>
  <si>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</si>
  <si>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</si>
  <si>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</si>
  <si>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</si>
  <si>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</si>
  <si>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</si>
  <si>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</si>
  <si>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</si>
  <si>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</si>
  <si>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</si>
  <si>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</si>
  <si>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</si>
  <si>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</si>
  <si>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</si>
  <si>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</si>
  <si>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</si>
  <si>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</si>
  <si>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</si>
  <si>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</si>
  <si>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</si>
  <si>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</si>
  <si>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</si>
  <si>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</si>
  <si>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</si>
  <si>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</si>
  <si>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</si>
  <si>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</si>
  <si>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</si>
  <si>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</si>
  <si>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</si>
  <si>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</si>
  <si>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</si>
  <si>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</si>
  <si>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</si>
  <si>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</si>
  <si>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</si>
  <si>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</si>
  <si>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</si>
  <si>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</si>
  <si>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</si>
  <si>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</si>
  <si>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</si>
  <si>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</si>
  <si>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</si>
  <si>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</si>
  <si>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</si>
  <si>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</si>
  <si>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</si>
  <si>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</si>
  <si>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</si>
  <si>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</si>
  <si>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</si>
  <si>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</si>
  <si>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</si>
  <si>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</si>
  <si>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</si>
  <si>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</si>
  <si>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</si>
  <si>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</si>
  <si>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</si>
  <si>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</si>
  <si>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</si>
  <si>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</si>
  <si>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</si>
  <si>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</si>
  <si>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</si>
  <si>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</si>
  <si>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</si>
  <si>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</si>
  <si>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</si>
  <si>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</si>
  <si>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</si>
  <si>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</si>
  <si>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</si>
  <si>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</si>
  <si>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</si>
  <si>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</si>
  <si>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</si>
  <si>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</si>
  <si>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</si>
  <si>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</si>
  <si>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</si>
  <si>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</si>
  <si>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</si>
  <si>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</si>
  <si>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</si>
  <si>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</si>
  <si>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</si>
  <si>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</si>
  <si>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</si>
  <si>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</si>
  <si>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</si>
  <si>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</si>
  <si>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</si>
  <si>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</si>
  <si>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</si>
  <si>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</si>
  <si>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</si>
  <si>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</si>
  <si>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</si>
  <si>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</si>
  <si>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</si>
  <si>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</si>
  <si>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</si>
  <si>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</si>
  <si>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</si>
  <si>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</si>
  <si>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</si>
  <si>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</si>
  <si>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</si>
  <si>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</si>
  <si>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</si>
  <si>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</si>
  <si>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</si>
  <si>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</si>
  <si>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</si>
  <si>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</si>
  <si>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</si>
  <si>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</si>
  <si>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</si>
  <si>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</si>
  <si>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</si>
  <si>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</si>
  <si>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</si>
  <si>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</si>
  <si>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</si>
  <si>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</si>
  <si>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</si>
  <si>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</si>
  <si>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</si>
  <si>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</si>
  <si>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</si>
  <si>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</si>
  <si>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</si>
  <si>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</si>
  <si>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</si>
  <si>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</si>
  <si>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</si>
  <si>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</si>
  <si>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</si>
  <si>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</si>
  <si>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</si>
  <si>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</si>
  <si>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</si>
  <si>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</si>
  <si>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</si>
  <si>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</si>
  <si>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</si>
  <si>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</si>
  <si>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</si>
  <si>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</si>
  <si>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</si>
  <si>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</si>
  <si>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</si>
  <si>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</si>
  <si>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</si>
  <si>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</si>
  <si>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</si>
  <si>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</si>
  <si>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</si>
  <si>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</si>
  <si>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</si>
  <si>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</si>
  <si>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</si>
  <si>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</si>
  <si>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</si>
  <si>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</si>
  <si>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</si>
  <si>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</si>
  <si>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</si>
  <si>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</si>
  <si>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</si>
  <si>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</si>
  <si>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</si>
  <si>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</si>
  <si>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</si>
  <si>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</si>
  <si>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</si>
  <si>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</si>
  <si>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</si>
  <si>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</si>
  <si>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</si>
  <si>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</si>
  <si>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</si>
  <si>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</si>
  <si>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</si>
  <si>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</si>
  <si>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</si>
  <si>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</si>
  <si>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</si>
  <si>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</si>
  <si>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</si>
  <si>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</si>
  <si>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</si>
  <si>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</si>
  <si>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</si>
  <si>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</si>
  <si>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</si>
  <si>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</si>
  <si>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</si>
  <si>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</si>
  <si>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</si>
  <si>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</si>
  <si>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</si>
  <si>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</si>
  <si>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</si>
  <si>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</si>
  <si>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</si>
  <si>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</si>
  <si>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</si>
  <si>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</si>
  <si>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</si>
  <si>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</si>
  <si>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</si>
  <si>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</si>
  <si>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</si>
  <si>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</si>
  <si>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</si>
  <si>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</si>
  <si>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</si>
  <si>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</si>
  <si>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</si>
  <si>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</si>
  <si>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</si>
  <si>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</si>
  <si>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</si>
  <si>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</si>
  <si>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</si>
  <si>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</si>
  <si>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</si>
  <si>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</si>
  <si>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</si>
  <si>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</si>
  <si>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</si>
  <si>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</si>
  <si>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</si>
  <si>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</si>
  <si>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</si>
  <si>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</si>
  <si>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</si>
  <si>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</si>
  <si>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</si>
  <si>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</si>
  <si>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</si>
  <si>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</si>
  <si>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</si>
  <si>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</si>
  <si>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</si>
  <si>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</si>
  <si>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</si>
  <si>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</si>
  <si>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</si>
  <si>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</si>
  <si>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</si>
  <si>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</si>
  <si>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</si>
  <si>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</si>
  <si>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</si>
  <si>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</si>
  <si>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</si>
  <si>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</si>
  <si>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</si>
  <si>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</si>
  <si>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</si>
  <si>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</si>
  <si>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</si>
  <si>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</si>
  <si>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</si>
  <si>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</si>
  <si>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</si>
  <si>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</si>
  <si>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</si>
  <si>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</si>
  <si>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</si>
  <si>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</si>
  <si>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</si>
  <si>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</si>
  <si>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</si>
  <si>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</si>
  <si>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</si>
  <si>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</si>
  <si>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</si>
  <si>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</si>
  <si>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</si>
  <si>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</si>
  <si>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</si>
  <si>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</si>
  <si>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</si>
  <si>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</si>
  <si>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</si>
  <si>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</si>
  <si>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</si>
  <si>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</si>
  <si>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</si>
  <si>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</si>
  <si>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</si>
  <si>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</si>
  <si>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</si>
  <si>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</si>
  <si>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</si>
  <si>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</si>
  <si>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</si>
  <si>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</si>
  <si>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</si>
  <si>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</si>
  <si>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</si>
  <si>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</si>
  <si>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</si>
  <si>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</si>
  <si>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</si>
  <si>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</si>
  <si>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</si>
  <si>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</si>
  <si>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</si>
  <si>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</si>
  <si>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</si>
  <si>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</si>
  <si>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</si>
  <si>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</si>
  <si>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</si>
  <si>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</si>
  <si>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</si>
  <si>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</si>
  <si>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</si>
  <si>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</si>
  <si>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</si>
  <si>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</si>
  <si>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</si>
  <si>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</si>
  <si>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</si>
  <si>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</si>
  <si>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</si>
  <si>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</si>
  <si>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</si>
  <si>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</si>
  <si>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</si>
  <si>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</si>
  <si>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</si>
  <si>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</si>
  <si>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</si>
  <si>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</si>
  <si>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</si>
  <si>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</si>
  <si>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</si>
  <si>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</si>
  <si>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</si>
  <si>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</si>
  <si>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</si>
  <si>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</si>
  <si>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</si>
  <si>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</si>
  <si>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</si>
  <si>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</si>
  <si>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</si>
  <si>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</si>
  <si>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</si>
  <si>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</si>
  <si>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</si>
  <si>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</si>
  <si>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</si>
  <si>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</si>
  <si>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</si>
  <si>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</si>
  <si>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</si>
  <si>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</si>
  <si>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</si>
  <si>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</si>
  <si>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</si>
  <si>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</si>
  <si>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</si>
  <si>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</si>
  <si>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</si>
  <si>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</si>
  <si>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</si>
  <si>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</si>
  <si>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</si>
  <si>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</si>
  <si>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</si>
  <si>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</si>
  <si>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</si>
  <si>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</si>
  <si>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</si>
  <si>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</si>
  <si>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</si>
  <si>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</si>
  <si>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</si>
  <si>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</si>
  <si>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</si>
  <si>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</si>
  <si>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</si>
  <si>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</si>
  <si>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</si>
  <si>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</si>
  <si>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</si>
  <si>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</si>
  <si>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</si>
  <si>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</si>
  <si>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</si>
  <si>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</si>
  <si>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</si>
  <si>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</si>
  <si>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</si>
  <si>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</si>
  <si>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</si>
  <si>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</si>
  <si>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</si>
  <si>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</si>
  <si>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</si>
  <si>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</si>
  <si>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</si>
  <si>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</si>
  <si>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</si>
  <si>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</si>
  <si>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</si>
  <si>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</si>
  <si>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</si>
  <si>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</si>
  <si>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</si>
  <si>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</si>
  <si>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</si>
  <si>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</si>
  <si>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</si>
  <si>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</si>
  <si>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</si>
  <si>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</si>
  <si>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</si>
  <si>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</si>
  <si>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</si>
  <si>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</si>
  <si>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</si>
  <si>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</si>
  <si>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</si>
  <si>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</si>
  <si>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</si>
  <si>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</si>
  <si>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</si>
  <si>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</si>
  <si>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</si>
  <si>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</si>
  <si>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</si>
  <si>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</si>
  <si>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</si>
  <si>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</si>
  <si>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</si>
  <si>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</si>
  <si>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</si>
  <si>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</si>
  <si>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</si>
  <si>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</si>
  <si>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</si>
  <si>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</si>
  <si>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</si>
  <si>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</si>
  <si>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</si>
  <si>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</si>
  <si>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</si>
  <si>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</si>
  <si>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</si>
  <si>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</si>
  <si>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</si>
  <si>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</si>
  <si>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</si>
  <si>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</si>
  <si>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</si>
  <si>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</si>
  <si>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</si>
  <si>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</si>
  <si>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</si>
  <si>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</si>
  <si>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</si>
  <si>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</si>
  <si>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</si>
  <si>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</si>
  <si>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</si>
  <si>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</si>
  <si>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</si>
  <si>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</si>
  <si>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</si>
  <si>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</si>
  <si>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</si>
  <si>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</si>
  <si>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</si>
  <si>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</si>
  <si>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</si>
  <si>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</si>
  <si>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</si>
  <si>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</si>
  <si>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</si>
  <si>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</si>
  <si>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</si>
  <si>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</si>
  <si>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</si>
  <si>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</si>
  <si>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</si>
  <si>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</si>
  <si>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</si>
  <si>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</si>
  <si>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</si>
  <si>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</si>
  <si>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</si>
  <si>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</si>
  <si>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</si>
  <si>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</si>
  <si>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</si>
  <si>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</si>
  <si>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</si>
  <si>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</si>
  <si>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</si>
  <si>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</si>
  <si>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</si>
  <si>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</si>
  <si>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</si>
  <si>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</si>
  <si>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</si>
  <si>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</si>
  <si>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</si>
  <si>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</si>
  <si>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</si>
  <si>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</si>
  <si>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</si>
  <si>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</si>
  <si>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</si>
  <si>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</si>
  <si>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</si>
  <si>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</si>
  <si>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</si>
  <si>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</si>
  <si>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</si>
  <si>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</si>
  <si>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</si>
  <si>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</si>
  <si>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</si>
  <si>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</si>
  <si>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</si>
  <si>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</si>
  <si>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</si>
  <si>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</si>
  <si>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</si>
  <si>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</si>
  <si>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</si>
  <si>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</si>
  <si>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</si>
  <si>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</si>
  <si>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</si>
  <si>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</si>
  <si>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</si>
  <si>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</si>
  <si>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</si>
  <si>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</si>
  <si>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</si>
  <si>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</si>
  <si>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</si>
  <si>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</si>
  <si>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</si>
  <si>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</si>
  <si>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</si>
  <si>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</si>
  <si>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</si>
  <si>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</si>
  <si>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</si>
  <si>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</si>
  <si>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</si>
  <si>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</si>
  <si>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</si>
  <si>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</si>
  <si>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</si>
  <si>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</si>
  <si>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</si>
  <si>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</si>
  <si>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</si>
  <si>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</si>
  <si>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</si>
  <si>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</si>
  <si>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</si>
  <si>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</si>
  <si>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</si>
  <si>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</si>
  <si>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</si>
  <si>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</si>
  <si>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</si>
  <si>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</si>
  <si>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</si>
  <si>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</si>
  <si>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</si>
  <si>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</si>
  <si>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</si>
  <si>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</si>
  <si>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</si>
  <si>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</si>
  <si>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</si>
  <si>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</si>
  <si>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</si>
  <si>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</si>
  <si>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</si>
  <si>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</si>
  <si>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</si>
  <si>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</si>
  <si>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</si>
  <si>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</si>
  <si>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</si>
  <si>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</si>
  <si>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</si>
  <si>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</si>
  <si>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</si>
  <si>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</si>
  <si>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</si>
  <si>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</si>
  <si>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</si>
  <si>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</si>
  <si>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</si>
  <si>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</si>
  <si>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</si>
  <si>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</si>
  <si>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</si>
  <si>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</si>
  <si>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</si>
  <si>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</si>
  <si>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</si>
  <si>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</si>
  <si>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</si>
  <si>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</si>
  <si>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</si>
  <si>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</si>
  <si>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</si>
  <si>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</si>
  <si>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</si>
  <si>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</si>
  <si>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</si>
  <si>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</si>
  <si>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</si>
  <si>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</si>
  <si>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</si>
  <si>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</si>
  <si>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</si>
  <si>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</si>
  <si>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</si>
  <si>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</si>
  <si>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</si>
  <si>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</si>
  <si>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</si>
  <si>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</si>
  <si>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</si>
  <si>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</si>
  <si>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</si>
  <si>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</si>
  <si>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</si>
  <si>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</si>
  <si>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</si>
  <si>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</si>
  <si>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</si>
  <si>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</si>
  <si>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</si>
  <si>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</si>
  <si>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</si>
  <si>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</si>
  <si>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</si>
  <si>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</si>
  <si>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</si>
  <si>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</si>
  <si>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</si>
  <si>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</si>
  <si>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</si>
  <si>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</si>
  <si>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</si>
  <si>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</si>
  <si>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</si>
  <si>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</si>
  <si>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</si>
  <si>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</si>
  <si>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</si>
  <si>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</si>
  <si>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</si>
  <si>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</si>
  <si>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</si>
  <si>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</si>
  <si>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</si>
  <si>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</si>
  <si>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</si>
  <si>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</si>
  <si>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</si>
  <si>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</si>
  <si>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</si>
  <si>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</si>
  <si>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</si>
  <si>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</si>
  <si>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</si>
  <si>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</si>
  <si>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</si>
  <si>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</si>
  <si>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</si>
  <si>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</si>
  <si>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</si>
  <si>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</si>
  <si>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</si>
  <si>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</si>
  <si>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</si>
  <si>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</si>
  <si>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</si>
  <si>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</si>
  <si>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</si>
  <si>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</si>
  <si>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</si>
  <si>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</si>
  <si>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</si>
  <si>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</si>
  <si>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</si>
  <si>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</si>
  <si>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</si>
  <si>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</si>
  <si>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</si>
  <si>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</si>
  <si>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</si>
  <si>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</si>
  <si>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</si>
  <si>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</si>
  <si>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</si>
  <si>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</si>
  <si>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</si>
  <si>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</si>
  <si>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</si>
  <si>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</si>
  <si>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</si>
  <si>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</si>
  <si>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</si>
  <si>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</si>
  <si>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</si>
  <si>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</si>
  <si>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</si>
  <si>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</si>
  <si>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</si>
  <si>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</si>
  <si>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</si>
  <si>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</si>
  <si>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</si>
  <si>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</si>
  <si>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</si>
  <si>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</si>
  <si>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</si>
  <si>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</si>
  <si>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</si>
  <si>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</si>
  <si>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</si>
  <si>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</si>
  <si>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</si>
  <si>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</si>
  <si>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</si>
  <si>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</si>
  <si>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</si>
  <si>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</si>
  <si>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</si>
  <si>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</si>
  <si>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</si>
  <si>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</si>
  <si>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</si>
  <si>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</si>
  <si>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</si>
  <si>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</si>
  <si>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</si>
  <si>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</si>
  <si>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</si>
  <si>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</si>
  <si>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</si>
  <si>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</si>
  <si>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</si>
  <si>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</si>
  <si>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</si>
  <si>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</si>
  <si>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</si>
  <si>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</si>
  <si>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</si>
  <si>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</si>
  <si>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</si>
  <si>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</si>
  <si>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</si>
  <si>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</si>
  <si>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</si>
  <si>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</si>
  <si>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</si>
  <si>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</si>
  <si>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</si>
  <si>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</si>
  <si>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</si>
  <si>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</si>
  <si>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</si>
  <si>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</si>
  <si>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</si>
  <si>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</si>
  <si>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</si>
  <si>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</si>
  <si>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</si>
  <si>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</si>
  <si>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</si>
  <si>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</si>
  <si>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</si>
  <si>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</si>
  <si>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</si>
  <si>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</si>
  <si>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</si>
  <si>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</si>
  <si>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</si>
  <si>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</si>
  <si>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</si>
  <si>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</si>
  <si>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</si>
  <si>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</si>
  <si>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</si>
  <si>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</si>
  <si>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</si>
  <si>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</si>
  <si>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</si>
  <si>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</si>
  <si>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</si>
  <si>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</si>
  <si>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</si>
  <si>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</si>
  <si>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</si>
  <si>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</si>
  <si>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</si>
  <si>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</si>
  <si>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</si>
  <si>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</si>
  <si>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</si>
  <si>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</si>
  <si>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</si>
  <si>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</si>
  <si>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</si>
  <si>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</si>
  <si>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</si>
  <si>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</si>
  <si>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</si>
  <si>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</si>
  <si>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</si>
  <si>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</si>
  <si>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</si>
  <si>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</si>
  <si>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</si>
  <si>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</si>
  <si>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</si>
  <si>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</si>
  <si>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</si>
  <si>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</si>
  <si>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</si>
  <si>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</si>
  <si>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</si>
  <si>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</si>
  <si>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</si>
  <si>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</si>
  <si>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</si>
  <si>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</si>
  <si>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</si>
  <si>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</si>
  <si>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</si>
  <si>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</si>
  <si>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</si>
  <si>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</si>
  <si>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</si>
  <si>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</si>
  <si>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</si>
  <si>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</si>
  <si>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</si>
  <si>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</si>
  <si>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</si>
  <si>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</si>
  <si>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</si>
  <si>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</si>
  <si>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</si>
  <si>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</si>
  <si>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</si>
  <si>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</si>
  <si>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</si>
  <si>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</si>
  <si>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</si>
  <si>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</si>
  <si>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</si>
  <si>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</si>
  <si>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</si>
  <si>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</si>
  <si>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</si>
  <si>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</si>
  <si>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</si>
  <si>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</si>
  <si>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</si>
  <si>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</si>
  <si>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</si>
  <si>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</si>
  <si>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</si>
  <si>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</si>
  <si>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</si>
  <si>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</si>
  <si>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</si>
  <si>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</si>
  <si>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</si>
  <si>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</si>
  <si>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</si>
  <si>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</si>
  <si>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</si>
  <si>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</si>
  <si>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</si>
  <si>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</si>
  <si>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</si>
  <si>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</si>
  <si>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</si>
  <si>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</si>
  <si>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</si>
  <si>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</si>
  <si>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</si>
  <si>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</si>
  <si>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</si>
  <si>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</si>
  <si>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</si>
  <si>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</si>
  <si>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</si>
  <si>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</si>
  <si>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</si>
  <si>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</si>
  <si>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</si>
  <si>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</si>
  <si>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</si>
  <si>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</si>
  <si>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</si>
  <si>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</si>
  <si>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</si>
  <si>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</si>
  <si>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</si>
  <si>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</si>
  <si>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</si>
  <si>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</si>
  <si>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</si>
  <si>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</si>
  <si>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</si>
  <si>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</si>
  <si>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</si>
  <si>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</si>
  <si>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</si>
  <si>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</si>
  <si>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</si>
  <si>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</si>
  <si>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</si>
  <si>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</si>
  <si>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</si>
  <si>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</si>
  <si>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</si>
  <si>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</si>
  <si>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</si>
  <si>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</si>
  <si>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</si>
  <si>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</si>
  <si>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</si>
  <si>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</si>
  <si>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</si>
  <si>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</si>
  <si>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</si>
  <si>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</si>
  <si>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</si>
  <si>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</si>
  <si>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</si>
  <si>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</si>
  <si>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</si>
  <si>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</si>
  <si>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</si>
  <si>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</si>
  <si>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</si>
  <si>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</si>
  <si>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</si>
  <si>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</si>
  <si>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</si>
  <si>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</si>
  <si>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</si>
  <si>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</si>
  <si>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</si>
  <si>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</si>
  <si>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</si>
  <si>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</si>
  <si>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</si>
  <si>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</si>
  <si>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</si>
  <si>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</si>
  <si>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</si>
  <si>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</si>
  <si>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</si>
  <si>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</si>
  <si>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</si>
  <si>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</si>
  <si>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</si>
  <si>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</si>
  <si>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</si>
  <si>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</si>
  <si>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</si>
  <si>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</si>
  <si>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</si>
  <si>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</si>
  <si>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</si>
  <si>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</si>
  <si>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</si>
  <si>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</si>
  <si>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</si>
  <si>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</si>
  <si>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</si>
  <si>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</si>
  <si>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</si>
  <si>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</si>
  <si>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</si>
  <si>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</si>
  <si>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</si>
  <si>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</si>
  <si>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</si>
  <si>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</si>
  <si>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</si>
  <si>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</si>
  <si>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</si>
  <si>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</si>
  <si>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</si>
  <si>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</si>
  <si>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</si>
  <si>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</si>
  <si>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</si>
  <si>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</si>
  <si>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</si>
  <si>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</si>
  <si>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</si>
  <si>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</si>
  <si>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</si>
  <si>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</si>
  <si>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</si>
  <si>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</si>
  <si>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</si>
  <si>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</si>
  <si>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</si>
  <si>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</si>
  <si>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</si>
  <si>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</si>
  <si>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</si>
  <si>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</si>
  <si>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</si>
  <si>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</si>
  <si>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</si>
  <si>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</si>
  <si>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</si>
  <si>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</si>
  <si>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</si>
  <si>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</si>
  <si>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</si>
  <si>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</si>
  <si>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</si>
  <si>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</si>
  <si>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</si>
  <si>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</si>
  <si>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</si>
  <si>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</si>
  <si>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</si>
  <si>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</si>
  <si>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</si>
  <si>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</si>
  <si>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</si>
  <si>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</si>
  <si>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</si>
  <si>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</si>
  <si>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</si>
  <si>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</si>
  <si>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</si>
  <si>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</si>
  <si>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</si>
  <si>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</si>
  <si>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</si>
  <si>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</si>
  <si>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</si>
  <si>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</si>
  <si>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</si>
  <si>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</si>
  <si>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</si>
  <si>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</si>
  <si>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</si>
  <si>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</si>
  <si>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</si>
  <si>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</si>
  <si>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</si>
  <si>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</si>
  <si>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</si>
  <si>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</si>
  <si>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</si>
  <si>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</si>
  <si>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</si>
  <si>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</si>
  <si>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</si>
  <si>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</si>
  <si>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</si>
  <si>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</si>
  <si>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</si>
  <si>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</si>
  <si>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</si>
  <si>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</si>
  <si>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</si>
  <si>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</si>
  <si>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</si>
  <si>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</si>
  <si>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</si>
  <si>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</si>
  <si>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</si>
  <si>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</si>
  <si>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</si>
  <si>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</si>
  <si>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</si>
  <si>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</si>
  <si>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</si>
  <si>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</si>
  <si>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</si>
  <si>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</si>
  <si>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</si>
  <si>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</si>
  <si>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</si>
  <si>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</si>
  <si>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</si>
  <si>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</si>
  <si>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</si>
  <si>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</si>
  <si>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</si>
  <si>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</si>
  <si>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</si>
  <si>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</si>
  <si>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</si>
  <si>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</si>
  <si>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</si>
  <si>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</si>
  <si>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</si>
  <si>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</si>
  <si>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</si>
  <si>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</si>
  <si>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</si>
  <si>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</si>
  <si>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</si>
  <si>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</si>
  <si>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</si>
  <si>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</si>
  <si>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</si>
  <si>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</si>
  <si>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</si>
  <si>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</si>
  <si>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</si>
  <si>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</si>
  <si>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</si>
  <si>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</si>
  <si>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</si>
  <si>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</si>
  <si>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</si>
  <si>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</si>
  <si>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</si>
  <si>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</si>
  <si>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</si>
  <si>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</si>
  <si>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</si>
  <si>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</si>
  <si>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</si>
  <si>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</si>
  <si>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</si>
  <si>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</si>
  <si>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</si>
  <si>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</si>
  <si>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</si>
  <si>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</si>
  <si>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</si>
  <si>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</si>
  <si>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</si>
  <si>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</si>
  <si>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</si>
  <si>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</si>
  <si>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</si>
  <si>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</si>
  <si>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</si>
  <si>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</si>
  <si>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</si>
  <si>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</si>
  <si>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</si>
  <si>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</si>
  <si>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</si>
  <si>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</si>
  <si>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</si>
  <si>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</si>
  <si>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</si>
  <si>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</si>
  <si>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</si>
  <si>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</si>
  <si>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</si>
  <si>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</si>
  <si>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</si>
  <si>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</si>
  <si>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</si>
  <si>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</si>
  <si>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</si>
  <si>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</si>
  <si>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</si>
  <si>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</si>
  <si>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</si>
  <si>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</si>
  <si>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</si>
  <si>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</si>
  <si>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</si>
  <si>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</si>
  <si>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</si>
  <si>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</si>
  <si>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</si>
  <si>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</si>
  <si>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</si>
  <si>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</si>
  <si>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</si>
  <si>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</si>
  <si>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</si>
  <si>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</si>
  <si>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</si>
  <si>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</si>
  <si>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</si>
  <si>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</si>
  <si>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</si>
  <si>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</si>
  <si>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</si>
  <si>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</si>
  <si>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</si>
  <si>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</si>
  <si>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</si>
  <si>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</si>
  <si>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</si>
  <si>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</si>
  <si>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</si>
  <si>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</si>
  <si>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</si>
  <si>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</si>
  <si>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</si>
  <si>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</si>
  <si>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</si>
  <si>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</si>
  <si>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</si>
  <si>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</si>
  <si>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</si>
  <si>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</si>
  <si>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</si>
  <si>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</si>
  <si>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</si>
  <si>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</si>
  <si>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</si>
  <si>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</si>
  <si>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</si>
  <si>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</si>
  <si>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</si>
  <si>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</si>
  <si>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</si>
  <si>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</si>
  <si>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</si>
  <si>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</si>
  <si>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</si>
  <si>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</si>
  <si>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</si>
  <si>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</si>
  <si>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</si>
  <si>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</si>
  <si>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</si>
  <si>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</si>
  <si>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</si>
  <si>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</si>
  <si>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</si>
  <si>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</si>
  <si>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</si>
  <si>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</si>
  <si>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</si>
  <si>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</si>
  <si>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</si>
  <si>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</si>
  <si>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</si>
  <si>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</si>
  <si>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</si>
  <si>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</si>
  <si>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</si>
  <si>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</si>
  <si>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</si>
  <si>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</si>
  <si>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</si>
  <si>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</si>
  <si>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</si>
  <si>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</si>
  <si>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</si>
  <si>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</si>
  <si>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</si>
  <si>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</si>
  <si>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</si>
  <si>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</si>
  <si>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</si>
  <si>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</si>
  <si>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</si>
  <si>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</si>
  <si>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</si>
  <si>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</si>
  <si>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</si>
  <si>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</si>
  <si>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</si>
  <si>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</si>
  <si>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</si>
  <si>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</si>
  <si>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</si>
  <si>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</si>
  <si>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</si>
  <si>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</si>
  <si>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</si>
  <si>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</si>
  <si>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</si>
  <si>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</si>
  <si>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</si>
  <si>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</si>
  <si>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</si>
  <si>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</si>
  <si>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</si>
  <si>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</si>
  <si>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</si>
  <si>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</si>
  <si>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</si>
  <si>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</si>
  <si>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</si>
  <si>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</si>
  <si>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</si>
  <si>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</si>
  <si>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</si>
  <si>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</si>
  <si>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</si>
  <si>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</si>
  <si>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</si>
  <si>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</si>
  <si>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</si>
  <si>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</si>
  <si>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</si>
  <si>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</si>
  <si>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</si>
  <si>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</si>
  <si>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</si>
  <si>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</si>
  <si>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</si>
  <si>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</si>
  <si>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</si>
  <si>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</si>
  <si>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</si>
  <si>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</si>
  <si>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</si>
  <si>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</si>
  <si>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</si>
  <si>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</si>
  <si>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</si>
  <si>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</si>
  <si>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</si>
  <si>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</si>
  <si>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</si>
  <si>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</si>
  <si>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</si>
  <si>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</si>
  <si>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</si>
  <si>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</si>
  <si>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</si>
  <si>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</si>
  <si>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</si>
  <si>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</si>
  <si>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</si>
  <si>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</si>
  <si>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</si>
  <si>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</si>
  <si>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</si>
  <si>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</si>
  <si>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</si>
  <si>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</si>
  <si>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</si>
  <si>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</si>
  <si>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</si>
  <si>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</si>
  <si>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</si>
  <si>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</si>
  <si>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</si>
  <si>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</si>
  <si>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</si>
  <si>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</si>
  <si>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</si>
  <si>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</si>
  <si>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</si>
  <si>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</si>
  <si>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</si>
  <si>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</si>
  <si>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</si>
  <si>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</si>
  <si>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</si>
  <si>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</si>
  <si>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</si>
  <si>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</si>
  <si>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</si>
  <si>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</si>
  <si>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</si>
  <si>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</si>
  <si>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</si>
  <si>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</si>
  <si>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</si>
  <si>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</si>
  <si>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</si>
  <si>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</si>
  <si>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</si>
  <si>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</si>
  <si>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</si>
  <si>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</si>
  <si>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</si>
  <si>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</si>
  <si>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</si>
  <si>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</si>
  <si>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</si>
  <si>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</si>
  <si>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</si>
  <si>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</si>
  <si>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</si>
  <si>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</si>
  <si>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</si>
  <si>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</si>
  <si>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</si>
  <si>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</si>
  <si>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</si>
  <si>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</si>
  <si>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</si>
  <si>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</si>
  <si>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</si>
  <si>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</si>
  <si>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</si>
  <si>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</si>
  <si>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</si>
  <si>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</si>
  <si>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</si>
  <si>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</si>
  <si>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</si>
  <si>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</si>
  <si>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</si>
  <si>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</si>
  <si>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</si>
  <si>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</si>
  <si>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</si>
  <si>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</si>
  <si>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</si>
  <si>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</si>
  <si>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</si>
  <si>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</si>
  <si>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</si>
  <si>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</si>
  <si>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</si>
  <si>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</si>
  <si>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</si>
  <si>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</si>
  <si>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</si>
  <si>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</si>
  <si>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</si>
  <si>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</si>
  <si>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</si>
  <si>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</si>
  <si>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</si>
  <si>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</si>
  <si>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</si>
  <si>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</si>
  <si>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</si>
  <si>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</si>
  <si>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</si>
  <si>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</si>
  <si>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</si>
  <si>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</si>
  <si>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</si>
  <si>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</si>
  <si>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</si>
  <si>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</si>
  <si>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</si>
  <si>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</si>
  <si>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</si>
  <si>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</si>
  <si>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</si>
  <si>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</si>
  <si>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</si>
  <si>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</si>
  <si>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</si>
  <si>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</si>
  <si>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</si>
  <si>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</si>
  <si>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</si>
  <si>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</si>
  <si>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</si>
  <si>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</si>
  <si>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</si>
  <si>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</si>
  <si>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</si>
  <si>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</si>
  <si>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</si>
  <si>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</si>
  <si>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</si>
  <si>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</si>
  <si>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</si>
  <si>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</si>
  <si>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</si>
  <si>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</si>
  <si>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</si>
  <si>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</si>
  <si>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</si>
  <si>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</si>
  <si>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</si>
  <si>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</si>
  <si>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</si>
  <si>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</si>
  <si>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</si>
  <si>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</si>
  <si>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</si>
  <si>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</si>
  <si>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</si>
  <si>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</si>
  <si>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</si>
  <si>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</si>
  <si>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</si>
  <si>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</si>
  <si>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</si>
  <si>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</si>
  <si>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</si>
  <si>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</si>
  <si>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</si>
  <si>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</si>
  <si>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</si>
  <si>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</si>
  <si>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</si>
  <si>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</si>
  <si>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</si>
  <si>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</si>
  <si>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</si>
  <si>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</si>
  <si>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</si>
  <si>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</si>
  <si>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</si>
  <si>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</si>
  <si>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</si>
  <si>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</si>
  <si>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</si>
  <si>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</si>
  <si>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</si>
  <si>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</si>
  <si>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</si>
  <si>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</si>
  <si>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</si>
  <si>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</si>
  <si>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</si>
  <si>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</si>
  <si>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</si>
  <si>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</si>
  <si>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</si>
  <si>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</si>
  <si>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</si>
  <si>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</si>
  <si>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</si>
  <si>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</si>
  <si>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</si>
  <si>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</si>
  <si>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</si>
  <si>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</si>
  <si>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</si>
  <si>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</si>
  <si>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</si>
  <si>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</si>
  <si>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</si>
  <si>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</si>
  <si>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</si>
  <si>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</si>
  <si>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</si>
  <si>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</si>
  <si>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</si>
  <si>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</si>
  <si>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</si>
  <si>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</si>
  <si>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</si>
  <si>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</si>
  <si>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</si>
  <si>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</si>
  <si>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</si>
  <si>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</si>
  <si>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</si>
  <si>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</si>
  <si>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</si>
  <si>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</si>
  <si>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</si>
  <si>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</si>
  <si>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</si>
  <si>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</si>
  <si>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</si>
  <si>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</si>
  <si>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</si>
  <si>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</si>
  <si>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</si>
  <si>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</si>
  <si>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</si>
  <si>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</si>
  <si>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</si>
  <si>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</si>
  <si>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</si>
  <si>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</si>
  <si>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</si>
  <si>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</si>
  <si>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</si>
  <si>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</si>
  <si>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</si>
  <si>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</si>
  <si>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</si>
  <si>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</si>
  <si>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</si>
  <si>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</si>
  <si>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</si>
  <si>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</si>
  <si>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</si>
  <si>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</si>
  <si>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</si>
  <si>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</si>
  <si>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</si>
  <si>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</si>
  <si>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</si>
  <si>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</si>
  <si>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</si>
  <si>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</si>
  <si>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</si>
  <si>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</si>
  <si>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</si>
  <si>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</si>
  <si>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</si>
  <si>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</si>
  <si>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</si>
  <si>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</si>
  <si>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</si>
  <si>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</si>
  <si>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</si>
  <si>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</si>
  <si>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</si>
  <si>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</si>
  <si>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</si>
  <si>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</si>
  <si>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</si>
  <si>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</si>
  <si>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</si>
  <si>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</si>
  <si>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</si>
  <si>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</si>
  <si>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</si>
  <si>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</si>
  <si>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</si>
  <si>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</si>
  <si>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</si>
  <si>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</si>
  <si>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</si>
  <si>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</si>
  <si>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</si>
  <si>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</si>
  <si>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</si>
  <si>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</si>
  <si>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</si>
  <si>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</si>
  <si>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</si>
  <si>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</si>
  <si>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</si>
  <si>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</si>
  <si>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</si>
  <si>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</si>
  <si>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</si>
  <si>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</si>
  <si>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</si>
  <si>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</si>
  <si>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</si>
  <si>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</si>
  <si>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</si>
  <si>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</si>
  <si>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</si>
  <si>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</si>
  <si>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</si>
  <si>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</si>
  <si>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</si>
  <si>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</si>
  <si>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</si>
  <si>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</si>
  <si>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</si>
  <si>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</si>
  <si>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</si>
  <si>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</si>
  <si>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</si>
  <si>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</si>
  <si>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</si>
  <si>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</si>
  <si>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</si>
  <si>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</si>
  <si>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</si>
  <si>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</si>
  <si>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</si>
  <si>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</si>
  <si>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</si>
  <si>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</si>
  <si>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</si>
  <si>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</si>
  <si>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</si>
  <si>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</si>
  <si>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</si>
  <si>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</si>
  <si>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</si>
  <si>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</si>
  <si>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</si>
  <si>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</si>
  <si>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</si>
  <si>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</si>
  <si>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</si>
  <si>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</si>
  <si>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</si>
  <si>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</si>
  <si>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</si>
  <si>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</si>
  <si>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</si>
  <si>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</si>
  <si>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</si>
  <si>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</si>
  <si>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</si>
  <si>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</si>
  <si>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</si>
  <si>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</si>
  <si>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</si>
  <si>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</si>
  <si>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</si>
  <si>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</si>
  <si>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</si>
  <si>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</si>
  <si>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</si>
  <si>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</si>
  <si>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</si>
  <si>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</si>
  <si>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</si>
  <si>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</si>
  <si>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</si>
  <si>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</si>
  <si>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</si>
  <si>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</si>
  <si>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</si>
  <si>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</si>
  <si>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</si>
  <si>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</si>
  <si>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</si>
  <si>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</si>
  <si>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</si>
  <si>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</si>
  <si>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</si>
  <si>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</si>
  <si>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</si>
  <si>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</si>
  <si>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</si>
  <si>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</si>
  <si>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</si>
  <si>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</si>
  <si>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</si>
  <si>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</si>
  <si>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</si>
  <si>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</si>
  <si>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</si>
  <si>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</si>
  <si>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</si>
  <si>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</si>
  <si>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</si>
  <si>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</si>
  <si>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</si>
  <si>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</si>
  <si>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</si>
  <si>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</si>
  <si>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</si>
  <si>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</si>
  <si>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</si>
  <si>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</si>
  <si>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</si>
  <si>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</si>
  <si>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</si>
  <si>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</si>
  <si>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</si>
  <si>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</si>
  <si>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</si>
  <si>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</si>
  <si>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</si>
  <si>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</si>
  <si>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</si>
  <si>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</si>
  <si>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</si>
  <si>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</si>
  <si>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</si>
  <si>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</si>
  <si>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</si>
  <si>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</si>
  <si>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</si>
  <si>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</si>
  <si>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</si>
  <si>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</si>
  <si>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</si>
  <si>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</si>
  <si>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</si>
  <si>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</si>
  <si>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</si>
  <si>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</si>
  <si>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</si>
  <si>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</si>
  <si>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</si>
  <si>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</si>
  <si>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</si>
  <si>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</si>
  <si>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</si>
  <si>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</si>
  <si>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</si>
  <si>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</si>
  <si>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</si>
  <si>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</si>
  <si>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</si>
  <si>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</si>
  <si>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</si>
  <si>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</si>
  <si>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</si>
  <si>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</si>
  <si>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</si>
  <si>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</si>
  <si>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</si>
  <si>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</si>
  <si>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</si>
  <si>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</si>
  <si>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</si>
  <si>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</si>
  <si>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</si>
  <si>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</si>
  <si>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</si>
  <si>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</si>
  <si>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</si>
  <si>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</si>
  <si>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</si>
  <si>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</si>
  <si>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</si>
  <si>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</si>
  <si>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</si>
  <si>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</si>
  <si>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</si>
  <si>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</si>
  <si>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</si>
  <si>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</si>
  <si>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</si>
  <si>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</si>
  <si>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</si>
  <si>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</si>
  <si>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</si>
  <si>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</si>
  <si>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</si>
  <si>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</si>
  <si>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</si>
  <si>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</si>
  <si>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</si>
  <si>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</si>
  <si>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</si>
  <si>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</si>
  <si>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</si>
  <si>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</si>
  <si>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</si>
  <si>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</si>
  <si>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</si>
  <si>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</si>
  <si>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</si>
  <si>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</si>
  <si>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</si>
  <si>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</si>
  <si>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</si>
  <si>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</si>
  <si>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</si>
  <si>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</si>
  <si>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</si>
  <si>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</si>
  <si>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</si>
  <si>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</si>
  <si>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</si>
  <si>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</si>
  <si>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</si>
  <si>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</si>
  <si>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</si>
  <si>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</si>
  <si>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</si>
  <si>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</si>
  <si>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</si>
  <si>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</si>
  <si>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</si>
  <si>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</si>
  <si>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</si>
  <si>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</si>
  <si>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</si>
  <si>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</si>
  <si>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</si>
  <si>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</si>
  <si>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</si>
  <si>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</si>
  <si>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</si>
  <si>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</si>
  <si>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</si>
  <si>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</si>
  <si>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</si>
  <si>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</si>
  <si>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</si>
  <si>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</si>
  <si>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</si>
  <si>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</si>
  <si>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</si>
  <si>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</si>
  <si>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</si>
  <si>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</si>
  <si>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</si>
  <si>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</si>
  <si>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</si>
  <si>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</si>
  <si>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</si>
  <si>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</si>
  <si>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</si>
  <si>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</si>
  <si>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</si>
  <si>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</si>
  <si>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</si>
  <si>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</si>
  <si>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</si>
  <si>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</si>
  <si>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</si>
  <si>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</si>
  <si>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</si>
  <si>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</si>
  <si>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</si>
  <si>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</si>
  <si>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</si>
  <si>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</si>
  <si>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</si>
  <si>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</si>
  <si>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</si>
  <si>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</si>
  <si>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</si>
  <si>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</si>
  <si>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</si>
  <si>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</si>
  <si>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</si>
  <si>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</si>
  <si>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</si>
  <si>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</si>
  <si>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</si>
  <si>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</si>
  <si>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</si>
  <si>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</si>
  <si>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</si>
  <si>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</si>
  <si>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</si>
  <si>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</si>
  <si>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</si>
  <si>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</si>
  <si>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</si>
  <si>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</si>
  <si>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</si>
  <si>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</si>
  <si>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</si>
  <si>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</si>
  <si>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</si>
  <si>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</si>
  <si>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</si>
  <si>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</si>
  <si>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</si>
  <si>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</si>
  <si>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</si>
  <si>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</si>
  <si>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</si>
  <si>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</si>
  <si>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</si>
  <si>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</si>
  <si>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</si>
  <si>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</si>
  <si>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</si>
  <si>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</si>
  <si>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</si>
  <si>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</si>
  <si>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</si>
  <si>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</si>
  <si>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</si>
  <si>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</si>
  <si>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</si>
  <si>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</si>
  <si>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</si>
  <si>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</si>
  <si>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</si>
  <si>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</si>
  <si>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</si>
  <si>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</si>
  <si>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</si>
  <si>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</si>
  <si>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</si>
  <si>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</si>
  <si>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</si>
  <si>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</si>
  <si>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</si>
  <si>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</si>
  <si>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</si>
  <si>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</si>
  <si>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</si>
  <si>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</si>
  <si>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</si>
  <si>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</si>
  <si>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</si>
  <si>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</si>
  <si>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</si>
  <si>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</si>
  <si>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</si>
  <si>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</si>
  <si>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</si>
  <si>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</si>
  <si>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</si>
  <si>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</si>
  <si>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</si>
  <si>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</si>
  <si>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</si>
  <si>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</si>
  <si>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</si>
  <si>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</si>
  <si>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</si>
  <si>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</si>
  <si>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</si>
  <si>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</si>
  <si>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</si>
  <si>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</si>
  <si>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</si>
  <si>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</si>
  <si>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</si>
  <si>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</si>
  <si>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</si>
  <si>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</si>
  <si>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</si>
  <si>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</si>
  <si>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</si>
  <si>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</si>
  <si>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</si>
  <si>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</si>
  <si>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</si>
  <si>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</si>
  <si>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</si>
  <si>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</si>
  <si>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</si>
  <si>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</si>
  <si>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</si>
  <si>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</si>
  <si>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</si>
  <si>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</si>
  <si>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</si>
  <si>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</si>
  <si>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</si>
  <si>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</si>
  <si>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</si>
  <si>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</si>
  <si>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</si>
  <si>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</si>
  <si>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</si>
  <si>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</si>
  <si>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</si>
  <si>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</si>
  <si>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</si>
  <si>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</si>
  <si>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</si>
  <si>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</si>
  <si>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</si>
  <si>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</si>
  <si>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</si>
  <si>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</si>
  <si>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</si>
  <si>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</si>
  <si>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</si>
  <si>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</si>
  <si>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</si>
  <si>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</si>
  <si>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</si>
  <si>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</si>
  <si>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</si>
  <si>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</si>
  <si>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</si>
  <si>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</si>
  <si>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</si>
  <si>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</si>
  <si>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</si>
  <si>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</si>
  <si>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</si>
  <si>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</si>
  <si>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</si>
  <si>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</si>
  <si>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</si>
  <si>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</si>
  <si>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</si>
  <si>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</si>
  <si>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</si>
  <si>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</si>
  <si>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</si>
  <si>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</si>
  <si>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</si>
  <si>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</si>
  <si>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</si>
  <si>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</si>
  <si>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</si>
  <si>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</si>
  <si>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</si>
  <si>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</si>
  <si>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</si>
  <si>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</si>
  <si>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</si>
  <si>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</si>
  <si>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</si>
  <si>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</si>
  <si>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</si>
  <si>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</si>
  <si>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</si>
  <si>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</si>
  <si>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</si>
  <si>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</si>
  <si>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</si>
  <si>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</si>
  <si>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</si>
  <si>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</si>
  <si>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</si>
  <si>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</si>
  <si>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</si>
  <si>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</si>
  <si>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</si>
  <si>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</si>
  <si>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</si>
  <si>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</si>
  <si>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</si>
  <si>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</si>
  <si>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</si>
  <si>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</si>
  <si>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</si>
  <si>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</si>
  <si>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</si>
  <si>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</si>
  <si>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</si>
  <si>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</si>
  <si>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</si>
  <si>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</si>
  <si>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</si>
  <si>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</si>
  <si>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</si>
  <si>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</si>
  <si>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</si>
  <si>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</si>
  <si>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</si>
  <si>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</si>
  <si>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</si>
  <si>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</si>
  <si>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</si>
  <si>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</si>
  <si>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</si>
  <si>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</si>
  <si>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</si>
  <si>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</si>
  <si>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</si>
  <si>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</si>
  <si>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</si>
  <si>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</si>
  <si>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</si>
  <si>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</si>
  <si>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</si>
  <si>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</si>
  <si>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</si>
  <si>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</si>
  <si>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</si>
  <si>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</si>
  <si>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</si>
  <si>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</si>
  <si>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</si>
  <si>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</si>
  <si>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</si>
  <si>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</si>
  <si>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</si>
  <si>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</si>
  <si>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</si>
  <si>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</si>
  <si>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</si>
  <si>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</si>
  <si>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</si>
  <si>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</si>
  <si>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</si>
  <si>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</si>
  <si>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</si>
  <si>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</si>
  <si>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</si>
  <si>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</si>
  <si>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</si>
  <si>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</si>
  <si>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</si>
  <si>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</si>
  <si>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</si>
  <si>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</si>
  <si>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</si>
  <si>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</si>
  <si>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</si>
  <si>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</si>
  <si>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</si>
  <si>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</si>
  <si>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</si>
  <si>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</si>
  <si>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</si>
  <si>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</si>
  <si>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</si>
  <si>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</si>
  <si>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</si>
  <si>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</si>
  <si>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</si>
  <si>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Early Grades Literacy Grant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</si>
</sst>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9" fillId="0" borderId="38" xfId="0" applyFont="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P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4"/>
      <c r="T1" s="584"/>
      <c r="U1" s="584"/>
      <c r="V1" s="584"/>
      <c r="W1" s="584"/>
      <c r="X1" s="584"/>
      <c r="Y1" s="9"/>
    </row>
    <row r="2" spans="1:27" ht="8.25" customHeight="1" x14ac:dyDescent="0.25">
      <c r="A2" s="10"/>
      <c r="B2" s="10"/>
      <c r="C2" s="587"/>
      <c r="D2" s="587"/>
      <c r="E2" s="587"/>
      <c r="F2" s="587"/>
      <c r="G2" s="587"/>
      <c r="H2" s="587"/>
      <c r="I2" s="587"/>
      <c r="J2" s="587"/>
      <c r="K2" s="587"/>
      <c r="L2" s="587"/>
      <c r="M2" s="587"/>
      <c r="N2" s="587"/>
      <c r="O2" s="587"/>
      <c r="P2" s="587"/>
      <c r="Q2" s="587"/>
      <c r="R2" s="587"/>
      <c r="S2" s="587"/>
      <c r="T2" s="13"/>
      <c r="U2" s="13"/>
      <c r="V2" s="13"/>
      <c r="W2" s="13"/>
      <c r="X2" s="14"/>
      <c r="Y2" s="11"/>
    </row>
    <row r="3" spans="1:27" ht="26.25" customHeight="1" x14ac:dyDescent="0.25">
      <c r="A3" s="10"/>
      <c r="B3" s="575" t="s">
        <v>14</v>
      </c>
      <c r="C3" s="576"/>
      <c r="D3" s="576"/>
      <c r="E3" s="577"/>
      <c r="F3" s="572"/>
      <c r="G3" s="572"/>
      <c r="H3" s="534"/>
      <c r="I3" s="385" t="s">
        <v>6590</v>
      </c>
      <c r="J3" s="69"/>
      <c r="K3" s="572"/>
      <c r="L3" s="572"/>
      <c r="M3" s="572"/>
      <c r="N3" s="572"/>
      <c r="O3" s="572"/>
      <c r="P3" s="572"/>
      <c r="R3" s="592"/>
      <c r="S3" s="593"/>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5" t="s">
        <v>15</v>
      </c>
      <c r="C5" s="576"/>
      <c r="D5" s="576"/>
      <c r="E5" s="577"/>
      <c r="F5" s="535">
        <v>2020</v>
      </c>
      <c r="G5" s="41"/>
      <c r="H5" s="41"/>
      <c r="I5" s="68" t="s">
        <v>16</v>
      </c>
      <c r="J5" s="15"/>
      <c r="K5" s="573">
        <v>734</v>
      </c>
      <c r="L5" s="573"/>
      <c r="M5" s="573"/>
      <c r="N5" s="573"/>
      <c r="O5" s="573"/>
      <c r="P5" s="573"/>
      <c r="R5" s="588"/>
      <c r="S5" s="589"/>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5"/>
      <c r="C7" s="577"/>
      <c r="D7" s="577"/>
      <c r="E7" s="577"/>
      <c r="F7" s="12"/>
      <c r="G7" s="12"/>
      <c r="H7" s="12"/>
      <c r="I7" s="374" t="s">
        <v>6587</v>
      </c>
      <c r="J7" s="69"/>
      <c r="K7" s="572" t="s">
        <v>6592</v>
      </c>
      <c r="L7" s="572"/>
      <c r="M7" s="572"/>
      <c r="N7" s="572"/>
      <c r="O7" s="572"/>
      <c r="P7" s="572"/>
      <c r="R7" s="590"/>
      <c r="S7" s="591"/>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90"/>
      <c r="S8" s="591"/>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8"/>
      <c r="S9" s="598"/>
      <c r="T9" s="598"/>
      <c r="U9" s="598"/>
      <c r="V9" s="598"/>
      <c r="W9" s="598"/>
      <c r="X9" s="455"/>
      <c r="Y9" s="456"/>
      <c r="Z9" s="456"/>
      <c r="AA9" s="536"/>
    </row>
    <row r="10" spans="1:27" ht="11.1" customHeight="1" x14ac:dyDescent="0.25">
      <c r="A10" s="16"/>
      <c r="B10" s="457"/>
      <c r="C10" s="578" t="s">
        <v>6588</v>
      </c>
      <c r="D10" s="579"/>
      <c r="E10" s="579"/>
      <c r="F10" s="579"/>
      <c r="G10" s="579"/>
      <c r="H10" s="579"/>
      <c r="I10" s="579"/>
      <c r="J10" s="579"/>
      <c r="K10" s="580"/>
      <c r="L10" s="179"/>
      <c r="M10" s="179"/>
      <c r="N10" s="179"/>
      <c r="O10" s="179"/>
      <c r="P10" s="596" t="s">
        <v>1</v>
      </c>
      <c r="Q10" s="403"/>
      <c r="R10" s="13"/>
      <c r="S10" s="13"/>
      <c r="T10" s="13"/>
      <c r="U10" s="13"/>
      <c r="V10" s="594"/>
      <c r="W10" s="180"/>
      <c r="X10" s="1"/>
      <c r="Y10" s="1"/>
      <c r="Z10" s="1"/>
      <c r="AA10" s="537"/>
    </row>
    <row r="11" spans="1:27" ht="16.5" thickBot="1" x14ac:dyDescent="0.3">
      <c r="A11" s="16"/>
      <c r="B11" s="457"/>
      <c r="C11" s="581"/>
      <c r="D11" s="582"/>
      <c r="E11" s="582"/>
      <c r="F11" s="582"/>
      <c r="G11" s="582"/>
      <c r="H11" s="582"/>
      <c r="I11" s="582"/>
      <c r="J11" s="582"/>
      <c r="K11" s="583"/>
      <c r="L11" s="74"/>
      <c r="M11" s="74"/>
      <c r="N11" s="74"/>
      <c r="O11" s="181"/>
      <c r="P11" s="597"/>
      <c r="Q11" s="404"/>
      <c r="R11" s="13"/>
      <c r="S11" s="13"/>
      <c r="T11" s="13"/>
      <c r="U11" s="13"/>
      <c r="V11" s="595"/>
      <c r="W11" s="180"/>
      <c r="X11" s="1"/>
      <c r="Y11" s="1"/>
      <c r="Z11" s="1"/>
      <c r="AA11" s="537"/>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38"/>
    </row>
    <row r="13" spans="1:27" ht="30" customHeight="1" x14ac:dyDescent="0.25">
      <c r="A13" s="17"/>
      <c r="B13" s="458"/>
      <c r="C13" s="406">
        <v>1</v>
      </c>
      <c r="D13" s="585" t="s">
        <v>135</v>
      </c>
      <c r="E13" s="585"/>
      <c r="F13" s="585"/>
      <c r="G13" s="586"/>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3" t="s">
        <v>24</v>
      </c>
      <c r="D18" s="544"/>
      <c r="E18" s="544"/>
      <c r="F18" s="544"/>
      <c r="G18" s="544"/>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7"/>
      <c r="E20" s="548"/>
      <c r="F20" s="548"/>
      <c r="G20" s="549"/>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7"/>
      <c r="E21" s="548"/>
      <c r="F21" s="548"/>
      <c r="G21" s="549"/>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7"/>
      <c r="E22" s="548"/>
      <c r="F22" s="548"/>
      <c r="G22" s="549"/>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47"/>
      <c r="E23" s="548"/>
      <c r="F23" s="548"/>
      <c r="G23" s="549"/>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7"/>
      <c r="E24" s="548"/>
      <c r="F24" s="548"/>
      <c r="G24" s="549"/>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7"/>
      <c r="E25" s="548"/>
      <c r="F25" s="548"/>
      <c r="G25" s="549"/>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3" t="s">
        <v>24</v>
      </c>
      <c r="D27" s="574"/>
      <c r="E27" s="574"/>
      <c r="F27" s="574"/>
      <c r="G27" s="574"/>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9" t="s">
        <v>130</v>
      </c>
      <c r="E28" s="599"/>
      <c r="F28" s="599"/>
      <c r="G28" s="59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7"/>
      <c r="E29" s="548"/>
      <c r="F29" s="548"/>
      <c r="G29" s="549"/>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7"/>
      <c r="E30" s="548"/>
      <c r="F30" s="548"/>
      <c r="G30" s="549"/>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6"/>
      <c r="E31" s="556"/>
      <c r="F31" s="556"/>
      <c r="G31" s="556"/>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57"/>
      <c r="E32" s="558"/>
      <c r="F32" s="558"/>
      <c r="G32" s="558"/>
      <c r="H32" s="558"/>
      <c r="I32" s="558"/>
      <c r="J32" s="558"/>
      <c r="K32" s="559"/>
      <c r="L32" s="73"/>
      <c r="M32" s="73"/>
      <c r="N32" s="6"/>
      <c r="O32" s="191"/>
      <c r="P32" s="372"/>
      <c r="Q32" s="412"/>
      <c r="R32" s="82"/>
      <c r="S32" s="14"/>
      <c r="T32" s="19"/>
      <c r="U32" s="19"/>
      <c r="V32" s="19"/>
      <c r="W32" s="189"/>
      <c r="X32" s="1"/>
      <c r="Y32" s="1"/>
      <c r="Z32" s="1"/>
      <c r="AA32" s="501"/>
    </row>
    <row r="33" spans="1:27" ht="12.75" customHeight="1" x14ac:dyDescent="0.25">
      <c r="A33" s="23"/>
      <c r="B33" s="467"/>
      <c r="C33" s="552" t="s">
        <v>24</v>
      </c>
      <c r="D33" s="553"/>
      <c r="E33" s="553"/>
      <c r="F33" s="553"/>
      <c r="G33" s="553"/>
      <c r="H33" s="554"/>
      <c r="I33" s="554"/>
      <c r="J33" s="554"/>
      <c r="K33" s="555"/>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0" t="s">
        <v>131</v>
      </c>
      <c r="E34" s="540"/>
      <c r="F34" s="540"/>
      <c r="G34" s="540"/>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7"/>
      <c r="E35" s="548"/>
      <c r="F35" s="548"/>
      <c r="G35" s="549"/>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7"/>
      <c r="E36" s="548"/>
      <c r="F36" s="548"/>
      <c r="G36" s="549"/>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7"/>
      <c r="E37" s="548"/>
      <c r="F37" s="548"/>
      <c r="G37" s="549"/>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7"/>
      <c r="E38" s="548"/>
      <c r="F38" s="548"/>
      <c r="G38" s="549"/>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3" t="s">
        <v>24</v>
      </c>
      <c r="D40" s="544"/>
      <c r="E40" s="544"/>
      <c r="F40" s="544"/>
      <c r="G40" s="544"/>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0" t="s">
        <v>25</v>
      </c>
      <c r="E41" s="550"/>
      <c r="F41" s="550"/>
      <c r="G41" s="550"/>
      <c r="H41" s="550"/>
      <c r="I41" s="550"/>
      <c r="J41" s="550"/>
      <c r="K41" s="551"/>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69" t="s">
        <v>4666</v>
      </c>
      <c r="E42" s="570"/>
      <c r="F42" s="570"/>
      <c r="G42" s="570"/>
      <c r="H42" s="570"/>
      <c r="I42" s="570"/>
      <c r="J42" s="570"/>
      <c r="K42" s="571"/>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69" t="s">
        <v>4667</v>
      </c>
      <c r="E43" s="570"/>
      <c r="F43" s="570"/>
      <c r="G43" s="570"/>
      <c r="H43" s="570"/>
      <c r="I43" s="570"/>
      <c r="J43" s="570"/>
      <c r="K43" s="571"/>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0" t="s">
        <v>136</v>
      </c>
      <c r="E44" s="601"/>
      <c r="F44" s="601"/>
      <c r="G44" s="601"/>
      <c r="H44" s="601"/>
      <c r="I44" s="601"/>
      <c r="J44" s="601"/>
      <c r="K44" s="602"/>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0" t="s">
        <v>134</v>
      </c>
      <c r="E45" s="601"/>
      <c r="F45" s="601"/>
      <c r="G45" s="601"/>
      <c r="H45" s="601"/>
      <c r="I45" s="601"/>
      <c r="J45" s="601"/>
      <c r="K45" s="602"/>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0" t="s">
        <v>137</v>
      </c>
      <c r="E46" s="601"/>
      <c r="F46" s="601"/>
      <c r="G46" s="601"/>
      <c r="H46" s="601"/>
      <c r="I46" s="601"/>
      <c r="J46" s="601"/>
      <c r="K46" s="602"/>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3" t="s">
        <v>4100</v>
      </c>
      <c r="E47" s="604"/>
      <c r="F47" s="604"/>
      <c r="G47" s="604"/>
      <c r="H47" s="604"/>
      <c r="I47" s="604"/>
      <c r="J47" s="604"/>
      <c r="K47" s="605"/>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5" t="s">
        <v>24</v>
      </c>
      <c r="D49" s="546"/>
      <c r="E49" s="546"/>
      <c r="F49" s="546"/>
      <c r="G49" s="546"/>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7"/>
      <c r="E51" s="548"/>
      <c r="F51" s="548"/>
      <c r="G51" s="549"/>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7"/>
      <c r="E52" s="548"/>
      <c r="F52" s="548"/>
      <c r="G52" s="549"/>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7"/>
      <c r="E53" s="548"/>
      <c r="F53" s="548"/>
      <c r="G53" s="549"/>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7"/>
      <c r="E54" s="548"/>
      <c r="F54" s="548"/>
      <c r="G54" s="549"/>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7"/>
      <c r="E55" s="548"/>
      <c r="F55" s="548"/>
      <c r="G55" s="549"/>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7"/>
      <c r="E56" s="548"/>
      <c r="F56" s="548"/>
      <c r="G56" s="549"/>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3" t="s">
        <v>24</v>
      </c>
      <c r="D58" s="544"/>
      <c r="E58" s="544"/>
      <c r="F58" s="544"/>
      <c r="G58" s="544"/>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3" t="s">
        <v>24</v>
      </c>
      <c r="D65" s="544"/>
      <c r="E65" s="544"/>
      <c r="F65" s="544"/>
      <c r="G65" s="544"/>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3" t="s">
        <v>24</v>
      </c>
      <c r="D72" s="544"/>
      <c r="E72" s="544"/>
      <c r="F72" s="544"/>
      <c r="G72" s="544"/>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3" t="s">
        <v>24</v>
      </c>
      <c r="D79" s="544"/>
      <c r="E79" s="544"/>
      <c r="F79" s="544"/>
      <c r="G79" s="544"/>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5" t="s">
        <v>24</v>
      </c>
      <c r="D89" s="546"/>
      <c r="E89" s="546"/>
      <c r="F89" s="546"/>
      <c r="G89" s="546"/>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39" t="s">
        <v>35</v>
      </c>
      <c r="D91" s="540"/>
      <c r="E91" s="540"/>
      <c r="F91" s="540"/>
      <c r="G91" s="540"/>
      <c r="H91" s="540"/>
      <c r="I91" s="540"/>
      <c r="J91" s="540"/>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u6FxSFWQiguo/NbNZQKYxQvuBm1u1hnmzLe6iYQo9kpVI5mQsOFqQc9uX2yWzSj3Pk4NcnWp0GslRPONxt9ofw==" saltValue="yxdbYcNt6KXpgNEOi/+Rgw==" spinCount="100000" sheet="1" objects="1" scenarios="1" selectLockedCells="1"/>
  <mergeCells count="79">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 ref="D28:G28"/>
    <mergeCell ref="C18:G18"/>
    <mergeCell ref="D25:G25"/>
    <mergeCell ref="D24:G24"/>
    <mergeCell ref="D23:G23"/>
    <mergeCell ref="S1:X1"/>
    <mergeCell ref="D20:G20"/>
    <mergeCell ref="D13:G13"/>
    <mergeCell ref="C2:S2"/>
    <mergeCell ref="R5:S5"/>
    <mergeCell ref="R7:S7"/>
    <mergeCell ref="R8:S8"/>
    <mergeCell ref="R3:S3"/>
    <mergeCell ref="V10:V11"/>
    <mergeCell ref="P10:P11"/>
    <mergeCell ref="R9:W9"/>
    <mergeCell ref="D16:G16"/>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2"/>
      <c r="H1" s="672"/>
    </row>
    <row r="2" spans="1:10" ht="15.75" x14ac:dyDescent="0.25">
      <c r="A2" s="209"/>
      <c r="B2" s="692" t="s">
        <v>121</v>
      </c>
      <c r="C2" s="693"/>
      <c r="D2" s="693"/>
      <c r="E2" s="693"/>
      <c r="F2" s="693"/>
      <c r="G2" s="693"/>
      <c r="H2" s="694"/>
    </row>
    <row r="3" spans="1:10" x14ac:dyDescent="0.2">
      <c r="A3" s="209"/>
      <c r="B3" s="695" t="s">
        <v>43</v>
      </c>
      <c r="C3" s="696"/>
      <c r="D3" s="696"/>
      <c r="E3" s="696"/>
      <c r="F3" s="696"/>
      <c r="G3" s="696"/>
      <c r="H3" s="697"/>
    </row>
    <row r="4" spans="1:10" x14ac:dyDescent="0.2">
      <c r="A4" s="209"/>
      <c r="B4" s="212"/>
      <c r="C4" s="213"/>
      <c r="D4" s="213"/>
      <c r="E4" s="213"/>
      <c r="F4" s="213"/>
      <c r="G4" s="213"/>
      <c r="H4" s="214"/>
    </row>
    <row r="5" spans="1:10" x14ac:dyDescent="0.2">
      <c r="A5" s="209"/>
      <c r="B5" s="698" t="s">
        <v>4668</v>
      </c>
      <c r="C5" s="699"/>
      <c r="D5" s="699"/>
      <c r="E5" s="699"/>
      <c r="F5" s="699"/>
      <c r="G5" s="699"/>
      <c r="H5" s="700"/>
    </row>
    <row r="6" spans="1:10" x14ac:dyDescent="0.2">
      <c r="A6" s="209"/>
      <c r="B6" s="209"/>
      <c r="C6" s="209"/>
      <c r="D6" s="209"/>
      <c r="E6" s="209"/>
      <c r="F6" s="209"/>
      <c r="G6" s="209"/>
      <c r="H6" s="209"/>
    </row>
    <row r="7" spans="1:10" x14ac:dyDescent="0.2">
      <c r="A7" s="209"/>
      <c r="B7" s="689" t="s">
        <v>4663</v>
      </c>
      <c r="C7" s="690"/>
      <c r="D7" s="690"/>
      <c r="E7" s="690"/>
      <c r="F7" s="690"/>
      <c r="G7" s="690"/>
      <c r="H7" s="691"/>
    </row>
    <row r="8" spans="1:10" ht="5.25" customHeight="1" x14ac:dyDescent="0.2">
      <c r="A8" s="209"/>
      <c r="B8" s="61"/>
      <c r="C8" s="166"/>
      <c r="D8" s="166"/>
      <c r="E8" s="166"/>
      <c r="F8" s="166"/>
      <c r="G8" s="166"/>
      <c r="H8" s="167"/>
    </row>
    <row r="9" spans="1:10" ht="54.75" customHeight="1" x14ac:dyDescent="0.2">
      <c r="A9" s="209"/>
      <c r="B9" s="55" t="s">
        <v>68</v>
      </c>
      <c r="C9" s="701" t="s">
        <v>4157</v>
      </c>
      <c r="D9" s="701"/>
      <c r="E9" s="701"/>
      <c r="F9" s="701"/>
      <c r="G9" s="701"/>
      <c r="H9" s="702"/>
    </row>
    <row r="10" spans="1:10" ht="22.35" customHeight="1" x14ac:dyDescent="0.2">
      <c r="A10" s="209"/>
      <c r="B10" s="55" t="s">
        <v>116</v>
      </c>
      <c r="C10" s="701" t="s">
        <v>6096</v>
      </c>
      <c r="D10" s="701"/>
      <c r="E10" s="701"/>
      <c r="F10" s="701"/>
      <c r="G10" s="701"/>
      <c r="H10" s="702"/>
    </row>
    <row r="11" spans="1:10" ht="23.25" customHeight="1" x14ac:dyDescent="0.2">
      <c r="A11" s="209"/>
      <c r="B11" s="55" t="s">
        <v>70</v>
      </c>
      <c r="C11" s="687" t="s">
        <v>6095</v>
      </c>
      <c r="D11" s="687"/>
      <c r="E11" s="687"/>
      <c r="F11" s="687"/>
      <c r="G11" s="687"/>
      <c r="H11" s="688"/>
    </row>
    <row r="12" spans="1:10" ht="61.5" customHeight="1" x14ac:dyDescent="0.2">
      <c r="A12" s="209"/>
      <c r="B12" s="56" t="s">
        <v>71</v>
      </c>
      <c r="C12" s="703" t="s">
        <v>73</v>
      </c>
      <c r="D12" s="703"/>
      <c r="E12" s="703"/>
      <c r="F12" s="703"/>
      <c r="G12" s="703"/>
      <c r="H12" s="704"/>
    </row>
    <row r="13" spans="1:10" s="210" customFormat="1" x14ac:dyDescent="0.2">
      <c r="A13" s="215"/>
      <c r="B13" s="56"/>
      <c r="C13" s="705"/>
      <c r="D13" s="705"/>
      <c r="E13" s="705"/>
      <c r="F13" s="705"/>
      <c r="G13" s="705"/>
      <c r="H13" s="706"/>
    </row>
    <row r="14" spans="1:10" x14ac:dyDescent="0.2">
      <c r="A14" s="209"/>
      <c r="B14" s="682" t="s">
        <v>72</v>
      </c>
      <c r="C14" s="613" t="s">
        <v>75</v>
      </c>
      <c r="D14" s="614"/>
      <c r="E14" s="684" t="str">
        <f>valDistrName</f>
        <v>Org Name</v>
      </c>
      <c r="F14" s="685"/>
      <c r="G14" s="216" t="s">
        <v>76</v>
      </c>
      <c r="H14" s="217">
        <v>305</v>
      </c>
      <c r="J14" s="78"/>
    </row>
    <row r="15" spans="1:10" x14ac:dyDescent="0.2">
      <c r="A15" s="209"/>
      <c r="B15" s="683"/>
      <c r="C15" s="611" t="s">
        <v>4664</v>
      </c>
      <c r="D15" s="612"/>
      <c r="E15" s="218" t="str">
        <f>valorg4code</f>
        <v xml:space="preserve">Org </v>
      </c>
      <c r="F15" s="219"/>
      <c r="G15" s="219" t="s">
        <v>4095</v>
      </c>
      <c r="H15" s="220" t="s">
        <v>6098</v>
      </c>
    </row>
    <row r="16" spans="1:10" x14ac:dyDescent="0.2">
      <c r="A16" s="209"/>
      <c r="B16" s="682" t="s">
        <v>74</v>
      </c>
      <c r="C16" s="613" t="s">
        <v>78</v>
      </c>
      <c r="D16" s="614"/>
      <c r="E16" s="684" t="str">
        <f>valAddr1</f>
        <v>Address 1</v>
      </c>
      <c r="F16" s="685"/>
      <c r="G16" s="685"/>
      <c r="H16" s="686"/>
    </row>
    <row r="17" spans="1:8" x14ac:dyDescent="0.2">
      <c r="A17" s="209"/>
      <c r="B17" s="683"/>
      <c r="C17" s="611"/>
      <c r="D17" s="612"/>
      <c r="E17" s="615" t="str">
        <f>valCtyStZip</f>
        <v>Town, State  Zip</v>
      </c>
      <c r="F17" s="616"/>
      <c r="G17" s="221"/>
      <c r="H17" s="222" t="s">
        <v>124</v>
      </c>
    </row>
    <row r="18" spans="1:8" ht="20.100000000000001" customHeight="1" x14ac:dyDescent="0.2">
      <c r="A18" s="209"/>
      <c r="B18" s="57" t="s">
        <v>77</v>
      </c>
      <c r="C18" s="617" t="s">
        <v>80</v>
      </c>
      <c r="D18" s="618"/>
      <c r="E18" s="624"/>
      <c r="F18" s="625"/>
      <c r="G18" s="625"/>
      <c r="H18" s="626"/>
    </row>
    <row r="19" spans="1:8" ht="17.100000000000001" customHeight="1" x14ac:dyDescent="0.2">
      <c r="A19" s="209"/>
      <c r="B19" s="682" t="s">
        <v>79</v>
      </c>
      <c r="C19" s="627" t="s">
        <v>5918</v>
      </c>
      <c r="D19" s="628"/>
      <c r="E19" s="631" t="s">
        <v>125</v>
      </c>
      <c r="F19" s="632"/>
      <c r="G19" s="632"/>
      <c r="H19" s="633"/>
    </row>
    <row r="20" spans="1:8" ht="7.35" customHeight="1" x14ac:dyDescent="0.2">
      <c r="A20" s="209"/>
      <c r="B20" s="683"/>
      <c r="C20" s="629"/>
      <c r="D20" s="630"/>
      <c r="E20" s="634"/>
      <c r="F20" s="635"/>
      <c r="G20" s="635"/>
      <c r="H20" s="636"/>
    </row>
    <row r="21" spans="1:8" ht="20.100000000000001" customHeight="1" x14ac:dyDescent="0.2">
      <c r="A21" s="209"/>
      <c r="B21" s="669" t="s">
        <v>81</v>
      </c>
      <c r="C21" s="619" t="s">
        <v>82</v>
      </c>
      <c r="D21" s="620"/>
      <c r="E21" s="223" t="s">
        <v>83</v>
      </c>
      <c r="F21" s="637"/>
      <c r="G21" s="638"/>
      <c r="H21" s="639"/>
    </row>
    <row r="22" spans="1:8" ht="20.100000000000001" customHeight="1" x14ac:dyDescent="0.2">
      <c r="A22" s="209"/>
      <c r="B22" s="670"/>
      <c r="C22" s="649" t="s">
        <v>84</v>
      </c>
      <c r="D22" s="650"/>
      <c r="E22" s="223" t="s">
        <v>85</v>
      </c>
      <c r="F22" s="637"/>
      <c r="G22" s="638"/>
      <c r="H22" s="639"/>
    </row>
    <row r="23" spans="1:8" ht="20.100000000000001" customHeight="1" x14ac:dyDescent="0.2">
      <c r="A23" s="209"/>
      <c r="B23" s="670"/>
      <c r="C23" s="70"/>
      <c r="D23" s="71"/>
      <c r="E23" s="224" t="s">
        <v>129</v>
      </c>
      <c r="F23" s="637"/>
      <c r="G23" s="638"/>
      <c r="H23" s="639"/>
    </row>
    <row r="24" spans="1:8" ht="20.100000000000001" customHeight="1" x14ac:dyDescent="0.2">
      <c r="A24" s="209"/>
      <c r="B24" s="671"/>
      <c r="C24" s="640"/>
      <c r="D24" s="641"/>
      <c r="E24" s="225" t="s">
        <v>86</v>
      </c>
      <c r="F24" s="608"/>
      <c r="G24" s="609"/>
      <c r="H24" s="610"/>
    </row>
    <row r="25" spans="1:8" x14ac:dyDescent="0.2">
      <c r="A25" s="209"/>
      <c r="B25" s="58"/>
      <c r="C25" s="59"/>
      <c r="D25" s="59"/>
      <c r="E25" s="60"/>
      <c r="F25" s="215"/>
      <c r="G25" s="215"/>
      <c r="H25" s="215"/>
    </row>
    <row r="26" spans="1:8" x14ac:dyDescent="0.2">
      <c r="A26" s="209"/>
      <c r="B26" s="664" t="s">
        <v>4665</v>
      </c>
      <c r="C26" s="665"/>
      <c r="D26" s="665"/>
      <c r="E26" s="665"/>
      <c r="F26" s="665"/>
      <c r="G26" s="226"/>
      <c r="H26" s="227"/>
    </row>
    <row r="27" spans="1:8" ht="54" customHeight="1" x14ac:dyDescent="0.2">
      <c r="B27" s="666" t="s">
        <v>6099</v>
      </c>
      <c r="C27" s="667"/>
      <c r="D27" s="667"/>
      <c r="E27" s="667"/>
      <c r="F27" s="667"/>
      <c r="G27" s="667"/>
      <c r="H27" s="668"/>
    </row>
    <row r="28" spans="1:8" ht="237.6" customHeight="1" x14ac:dyDescent="0.2">
      <c r="B28" s="651"/>
      <c r="C28" s="652"/>
      <c r="D28" s="652"/>
      <c r="E28" s="652"/>
      <c r="F28" s="652"/>
      <c r="G28" s="652"/>
      <c r="H28" s="653"/>
    </row>
    <row r="29" spans="1:8" s="228" customFormat="1" ht="11.25" customHeight="1" x14ac:dyDescent="0.2">
      <c r="B29" s="229"/>
      <c r="C29" s="177"/>
      <c r="D29" s="177"/>
      <c r="E29" s="177"/>
      <c r="F29" s="177"/>
      <c r="G29" s="177"/>
      <c r="H29" s="230"/>
    </row>
    <row r="30" spans="1:8" x14ac:dyDescent="0.2">
      <c r="B30" s="659" t="s">
        <v>4669</v>
      </c>
      <c r="C30" s="660"/>
      <c r="D30" s="660"/>
      <c r="E30" s="660"/>
      <c r="F30" s="660"/>
      <c r="G30" s="660"/>
      <c r="H30" s="661"/>
    </row>
    <row r="31" spans="1:8" ht="7.5" customHeight="1" x14ac:dyDescent="0.2">
      <c r="B31" s="231"/>
      <c r="C31" s="232"/>
      <c r="D31" s="232"/>
      <c r="E31" s="232"/>
      <c r="F31" s="232"/>
      <c r="G31" s="232"/>
      <c r="H31" s="233"/>
    </row>
    <row r="32" spans="1:8" x14ac:dyDescent="0.2">
      <c r="B32" s="61" t="s">
        <v>68</v>
      </c>
      <c r="C32" s="647" t="s">
        <v>126</v>
      </c>
      <c r="D32" s="647"/>
      <c r="E32" s="647"/>
      <c r="F32" s="647"/>
      <c r="G32" s="647"/>
      <c r="H32" s="648"/>
    </row>
    <row r="33" spans="1:13" ht="12.75" customHeight="1" x14ac:dyDescent="0.2">
      <c r="B33" s="65" t="s">
        <v>69</v>
      </c>
      <c r="C33" s="647" t="s">
        <v>4670</v>
      </c>
      <c r="D33" s="647"/>
      <c r="E33" s="647"/>
      <c r="F33" s="647"/>
      <c r="G33" s="647"/>
      <c r="H33" s="648"/>
    </row>
    <row r="34" spans="1:13" x14ac:dyDescent="0.2">
      <c r="B34" s="61" t="s">
        <v>87</v>
      </c>
      <c r="C34" s="647" t="s">
        <v>127</v>
      </c>
      <c r="D34" s="647"/>
      <c r="E34" s="647"/>
      <c r="F34" s="647"/>
      <c r="G34" s="647"/>
      <c r="H34" s="648"/>
    </row>
    <row r="35" spans="1:13" x14ac:dyDescent="0.2">
      <c r="B35" s="61" t="s">
        <v>71</v>
      </c>
      <c r="C35" s="647" t="s">
        <v>128</v>
      </c>
      <c r="D35" s="647"/>
      <c r="E35" s="647"/>
      <c r="F35" s="647"/>
      <c r="G35" s="647"/>
      <c r="H35" s="648"/>
    </row>
    <row r="36" spans="1:13" x14ac:dyDescent="0.2">
      <c r="B36" s="662"/>
      <c r="C36" s="663"/>
      <c r="D36" s="234"/>
      <c r="E36" s="673"/>
      <c r="F36" s="673"/>
      <c r="G36" s="235"/>
      <c r="H36" s="236"/>
      <c r="L36" s="237"/>
    </row>
    <row r="37" spans="1:13" ht="6.75" customHeight="1" x14ac:dyDescent="0.2">
      <c r="A37" s="215"/>
      <c r="B37" s="674"/>
      <c r="C37" s="674"/>
      <c r="D37" s="238"/>
      <c r="E37" s="678"/>
      <c r="F37" s="678"/>
      <c r="G37" s="209"/>
      <c r="H37" s="209"/>
      <c r="L37" s="67"/>
    </row>
    <row r="38" spans="1:13" x14ac:dyDescent="0.2">
      <c r="B38" s="679"/>
      <c r="C38" s="680"/>
      <c r="D38" s="681"/>
      <c r="E38" s="49" t="s">
        <v>17</v>
      </c>
      <c r="F38" s="49" t="s">
        <v>18</v>
      </c>
      <c r="G38" s="49" t="s">
        <v>88</v>
      </c>
      <c r="H38" s="62" t="s">
        <v>89</v>
      </c>
    </row>
    <row r="39" spans="1:13" x14ac:dyDescent="0.2">
      <c r="B39" s="239"/>
      <c r="C39" s="240"/>
      <c r="D39" s="241"/>
      <c r="E39" s="621" t="s">
        <v>4671</v>
      </c>
      <c r="F39" s="168" t="s">
        <v>91</v>
      </c>
      <c r="G39" s="168"/>
      <c r="H39" s="169"/>
    </row>
    <row r="40" spans="1:13" ht="12.75" customHeight="1" x14ac:dyDescent="0.2">
      <c r="B40" s="239"/>
      <c r="C40" s="170" t="s">
        <v>92</v>
      </c>
      <c r="D40" s="241"/>
      <c r="E40" s="622"/>
      <c r="F40" s="171" t="s">
        <v>93</v>
      </c>
      <c r="G40" s="171" t="s">
        <v>94</v>
      </c>
      <c r="H40" s="171" t="s">
        <v>95</v>
      </c>
    </row>
    <row r="41" spans="1:13" ht="12.75" customHeight="1" x14ac:dyDescent="0.2">
      <c r="B41" s="239"/>
      <c r="C41" s="240"/>
      <c r="D41" s="241"/>
      <c r="E41" s="622"/>
      <c r="F41" s="172" t="s">
        <v>90</v>
      </c>
      <c r="G41" s="172" t="s">
        <v>96</v>
      </c>
      <c r="H41" s="172" t="s">
        <v>90</v>
      </c>
    </row>
    <row r="42" spans="1:13" ht="12.75" customHeight="1" x14ac:dyDescent="0.2">
      <c r="B42" s="242"/>
      <c r="C42" s="243"/>
      <c r="D42" s="244"/>
      <c r="E42" s="623"/>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57" t="s">
        <v>99</v>
      </c>
      <c r="D44" s="658"/>
      <c r="E44" s="248"/>
      <c r="F44" s="248"/>
      <c r="G44" s="249">
        <f>IF(F44 ="",H44-E44,H44-F44)</f>
        <v>0</v>
      </c>
      <c r="H44" s="249">
        <f>valTILn1</f>
        <v>0</v>
      </c>
      <c r="I44" s="606"/>
      <c r="J44" s="607"/>
      <c r="K44" s="607"/>
      <c r="L44" s="607"/>
      <c r="M44" s="607"/>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5" t="s">
        <v>4096</v>
      </c>
      <c r="C58" s="676"/>
      <c r="D58" s="676"/>
      <c r="E58" s="676"/>
      <c r="F58" s="676"/>
      <c r="G58" s="676"/>
      <c r="H58" s="677"/>
      <c r="K58" s="79"/>
    </row>
    <row r="59" spans="1:11" ht="20.100000000000001" customHeight="1" x14ac:dyDescent="0.2">
      <c r="B59" s="95"/>
      <c r="C59" s="642" t="s">
        <v>111</v>
      </c>
      <c r="D59" s="642"/>
      <c r="E59" s="643"/>
      <c r="F59" s="654" t="s">
        <v>112</v>
      </c>
      <c r="G59" s="655"/>
      <c r="H59" s="656"/>
      <c r="K59" s="79"/>
    </row>
    <row r="60" spans="1:11" ht="20.100000000000001" customHeight="1" x14ac:dyDescent="0.2">
      <c r="B60" s="95"/>
      <c r="C60" s="642" t="s">
        <v>5919</v>
      </c>
      <c r="D60" s="642"/>
      <c r="E60" s="643"/>
      <c r="F60" s="644"/>
      <c r="G60" s="645"/>
      <c r="H60" s="646"/>
      <c r="K60" s="6"/>
    </row>
    <row r="61" spans="1:11" ht="20.100000000000001" customHeight="1" x14ac:dyDescent="0.2">
      <c r="B61" s="95"/>
      <c r="C61" s="642" t="s">
        <v>113</v>
      </c>
      <c r="D61" s="642"/>
      <c r="E61" s="643"/>
      <c r="F61" s="644"/>
      <c r="G61" s="645"/>
      <c r="H61" s="646"/>
      <c r="K61" s="6"/>
    </row>
    <row r="62" spans="1:11" ht="20.100000000000001" customHeight="1" x14ac:dyDescent="0.2">
      <c r="B62" s="258"/>
      <c r="C62" s="642" t="s">
        <v>120</v>
      </c>
      <c r="D62" s="642"/>
      <c r="E62" s="643"/>
      <c r="F62" s="644"/>
      <c r="G62" s="645"/>
      <c r="H62" s="646"/>
      <c r="K62" s="6"/>
    </row>
    <row r="63" spans="1:11" ht="20.100000000000001" customHeight="1" x14ac:dyDescent="0.2">
      <c r="A63" s="209"/>
      <c r="B63" s="209"/>
      <c r="C63" s="209"/>
      <c r="D63" s="209"/>
      <c r="E63" s="209"/>
      <c r="F63" s="209"/>
      <c r="G63" s="209"/>
      <c r="H63" s="209"/>
    </row>
    <row r="64" spans="1:11" ht="20.100000000000001" customHeight="1" x14ac:dyDescent="0.2">
      <c r="A64" s="209"/>
      <c r="B64" s="707" t="s">
        <v>4097</v>
      </c>
      <c r="C64" s="546"/>
      <c r="D64" s="546"/>
      <c r="E64" s="546"/>
      <c r="F64" s="546"/>
      <c r="G64" s="546"/>
      <c r="H64" s="708"/>
    </row>
    <row r="65" spans="1:8" ht="20.100000000000001" customHeight="1" x14ac:dyDescent="0.2">
      <c r="A65" s="209"/>
      <c r="B65" s="63" t="s">
        <v>114</v>
      </c>
      <c r="C65" s="64" t="s">
        <v>91</v>
      </c>
      <c r="D65" s="259"/>
      <c r="E65" s="709" t="s">
        <v>115</v>
      </c>
      <c r="F65" s="643"/>
      <c r="G65" s="713"/>
      <c r="H65" s="714"/>
    </row>
    <row r="66" spans="1:8" ht="20.100000000000001" customHeight="1" x14ac:dyDescent="0.2">
      <c r="B66" s="63" t="s">
        <v>116</v>
      </c>
      <c r="C66" s="64" t="s">
        <v>117</v>
      </c>
      <c r="D66" s="260"/>
      <c r="E66" s="709" t="s">
        <v>118</v>
      </c>
      <c r="F66" s="643"/>
      <c r="G66" s="715"/>
      <c r="H66" s="716"/>
    </row>
    <row r="67" spans="1:8" ht="6.75" customHeight="1" x14ac:dyDescent="0.25">
      <c r="B67" s="710"/>
      <c r="C67" s="711"/>
      <c r="D67" s="711"/>
      <c r="E67" s="711"/>
      <c r="F67" s="711"/>
      <c r="G67" s="711"/>
      <c r="H67" s="712"/>
    </row>
    <row r="68" spans="1:8" ht="20.100000000000001" customHeight="1" x14ac:dyDescent="0.2">
      <c r="B68" s="66"/>
      <c r="C68" s="718" t="s">
        <v>119</v>
      </c>
      <c r="D68" s="718"/>
      <c r="E68" s="719"/>
      <c r="F68" s="720" t="s">
        <v>112</v>
      </c>
      <c r="G68" s="721"/>
      <c r="H68" s="722"/>
    </row>
    <row r="69" spans="1:8" ht="20.100000000000001" customHeight="1" x14ac:dyDescent="0.2">
      <c r="B69" s="66"/>
      <c r="C69" s="718" t="s">
        <v>5919</v>
      </c>
      <c r="D69" s="718"/>
      <c r="E69" s="719"/>
      <c r="F69" s="723"/>
      <c r="G69" s="724"/>
      <c r="H69" s="725"/>
    </row>
    <row r="70" spans="1:8" ht="20.100000000000001" customHeight="1" x14ac:dyDescent="0.2">
      <c r="B70" s="66"/>
      <c r="C70" s="718" t="s">
        <v>113</v>
      </c>
      <c r="D70" s="718"/>
      <c r="E70" s="719"/>
      <c r="F70" s="723"/>
      <c r="G70" s="724"/>
      <c r="H70" s="725"/>
    </row>
    <row r="71" spans="1:8" ht="20.100000000000001" customHeight="1" x14ac:dyDescent="0.2">
      <c r="B71" s="66"/>
      <c r="C71" s="718" t="s">
        <v>120</v>
      </c>
      <c r="D71" s="718"/>
      <c r="E71" s="719"/>
      <c r="F71" s="723"/>
      <c r="G71" s="724"/>
      <c r="H71" s="725"/>
    </row>
    <row r="72" spans="1:8" x14ac:dyDescent="0.2">
      <c r="A72" s="209"/>
      <c r="B72" s="209"/>
      <c r="C72" s="209"/>
      <c r="D72" s="209"/>
      <c r="E72" s="209"/>
      <c r="F72" s="717"/>
      <c r="G72" s="717"/>
      <c r="H72" s="717"/>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DESE-231-51661</_dlc_DocId>
    <_dlc_DocIdUrl xmlns="733efe1c-5bbe-4968-87dc-d400e65c879f">
      <Url>https://sharepoint.doemass.org/ese/webteam/cps/_layouts/DocIdRedir.aspx?ID=DESE-231-51661</Url>
      <Description>DESE-231-51661</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3.xml><?xml version="1.0" encoding="utf-8"?>
<ds:datastoreItem xmlns:ds="http://schemas.openxmlformats.org/officeDocument/2006/customXml" ds:itemID="{95CBBB69-D122-459A-B517-926B8E951A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DC3A059-188D-4B25-A8BC-1E6DE44DAB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FC734 Creating Independent Writers Part II</dc:title>
  <dc:creator>DESE</dc:creator>
  <cp:lastModifiedBy>Zou, Dong (EOE)</cp:lastModifiedBy>
  <cp:lastPrinted>2018-01-05T21:12:21Z</cp:lastPrinted>
  <dcterms:created xsi:type="dcterms:W3CDTF">2017-03-16T18:10:20Z</dcterms:created>
  <dcterms:modified xsi:type="dcterms:W3CDTF">2019-05-29T20:26:42Z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29 2019</vt:lpwstr>
  </property>
</Properties>
</file>