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570\"/>
    </mc:Choice>
  </mc:AlternateContent>
  <xr:revisionPtr revIDLastSave="0" documentId="13_ncr:1_{32F67A43-3C1F-4656-8529-DDE5947DBFB9}"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<sst xmlns="http://schemas.openxmlformats.org/spreadsheetml/2006/main" count="24222" uniqueCount="6593">
  <si>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</si>
  <si>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</si>
  <si>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</si>
  <si>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</si>
  <si>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</si>
  <si>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</si>
  <si>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</si>
  <si>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</si>
  <si>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</si>
  <si>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</si>
  <si>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</si>
  <si>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</si>
  <si>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</si>
  <si>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</si>
  <si>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</si>
  <si>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</si>
  <si>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</si>
  <si>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</si>
  <si>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</si>
  <si>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</si>
  <si>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</si>
  <si>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</si>
  <si>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</si>
  <si>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</si>
  <si>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</si>
  <si>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</si>
  <si>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</si>
  <si>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</si>
  <si>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</si>
  <si>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</si>
  <si>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</si>
  <si>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</si>
  <si>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</si>
  <si>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</si>
  <si>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</si>
  <si>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</si>
  <si>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</si>
  <si>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</si>
  <si>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</si>
  <si>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</si>
  <si>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</si>
  <si>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</si>
  <si>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</si>
  <si>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</si>
  <si>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</si>
  <si>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</si>
  <si>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</si>
  <si>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</si>
  <si>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</si>
  <si>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</si>
  <si>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</si>
  <si>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</si>
  <si>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</si>
  <si>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</si>
  <si>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</si>
  <si>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</si>
  <si>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</si>
  <si>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</si>
  <si>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</si>
  <si>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</si>
  <si>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</si>
  <si>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</si>
  <si>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</si>
  <si>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</si>
  <si>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</si>
  <si>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</si>
  <si>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</si>
  <si>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</si>
  <si>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</si>
  <si>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</si>
  <si>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</si>
  <si>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</si>
  <si>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</si>
  <si>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</si>
  <si>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</si>
  <si>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</si>
  <si>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</si>
  <si>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</si>
  <si>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</si>
  <si>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</si>
  <si>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</si>
  <si>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</si>
  <si>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</si>
  <si>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</si>
  <si>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</si>
  <si>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</si>
  <si>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</si>
  <si>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</si>
  <si>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</si>
  <si>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</si>
  <si>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</si>
  <si>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</si>
  <si>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</si>
  <si>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</si>
  <si>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</si>
  <si>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</si>
  <si>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</si>
  <si>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</si>
  <si>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</si>
  <si>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</si>
  <si>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</si>
  <si>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</si>
  <si>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</si>
  <si>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</si>
  <si>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</si>
  <si>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</si>
  <si>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</si>
  <si>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</si>
  <si>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</si>
  <si>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</si>
  <si>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</si>
  <si>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</si>
  <si>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</si>
  <si>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</si>
  <si>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</si>
  <si>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</si>
  <si>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</si>
  <si>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</si>
  <si>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</si>
  <si>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</si>
  <si>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</si>
  <si>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</si>
  <si>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</si>
  <si>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</si>
  <si>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</si>
  <si>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</si>
  <si>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</si>
  <si>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</si>
  <si>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</si>
  <si>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</si>
  <si>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</si>
  <si>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</si>
  <si>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</si>
  <si>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</si>
  <si>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</si>
  <si>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</si>
  <si>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</si>
  <si>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</si>
  <si>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</si>
  <si>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</si>
  <si>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</si>
  <si>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</si>
  <si>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</si>
  <si>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</si>
  <si>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</si>
  <si>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</si>
  <si>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</si>
  <si>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</si>
  <si>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</si>
  <si>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</si>
  <si>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</si>
  <si>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</si>
  <si>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</si>
  <si>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</si>
  <si>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</si>
  <si>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</si>
  <si>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</si>
  <si>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</si>
  <si>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</si>
  <si>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</si>
  <si>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</si>
  <si>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</si>
  <si>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</si>
  <si>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</si>
  <si>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</si>
  <si>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</si>
  <si>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</si>
  <si>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</si>
  <si>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</si>
  <si>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</si>
  <si>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</si>
  <si>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</si>
  <si>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</si>
  <si>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</si>
  <si>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</si>
  <si>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</si>
  <si>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</si>
  <si>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</si>
  <si>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</si>
  <si>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</si>
  <si>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</si>
  <si>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</si>
  <si>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</si>
  <si>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</si>
  <si>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</si>
  <si>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</si>
  <si>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</si>
  <si>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</si>
  <si>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</si>
  <si>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</si>
  <si>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</si>
  <si>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</si>
  <si>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</si>
  <si>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</si>
  <si>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</si>
  <si>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</si>
  <si>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</si>
  <si>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</si>
  <si>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</si>
  <si>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</si>
  <si>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</si>
  <si>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</si>
  <si>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</si>
  <si>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</si>
  <si>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</si>
  <si>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</si>
  <si>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</si>
  <si>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</si>
  <si>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</si>
  <si>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</si>
  <si>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</si>
  <si>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</si>
  <si>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</si>
  <si>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</si>
  <si>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</si>
  <si>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</si>
  <si>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</si>
  <si>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</si>
  <si>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</si>
  <si>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</si>
  <si>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</si>
  <si>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</si>
  <si>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</si>
  <si>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</si>
  <si>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</si>
  <si>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</si>
  <si>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</si>
  <si>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</si>
  <si>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</si>
  <si>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</si>
  <si>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</si>
  <si>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</si>
  <si>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</si>
  <si>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</si>
  <si>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</si>
  <si>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</si>
  <si>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</si>
  <si>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</si>
  <si>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</si>
  <si>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</si>
  <si>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</si>
  <si>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</si>
  <si>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</si>
  <si>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</si>
  <si>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</si>
  <si>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</si>
  <si>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</si>
  <si>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</si>
  <si>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</si>
  <si>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</si>
  <si>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</si>
  <si>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</si>
  <si>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</si>
  <si>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</si>
  <si>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</si>
  <si>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</si>
  <si>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</si>
  <si>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</si>
  <si>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</si>
  <si>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</si>
  <si>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</si>
  <si>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</si>
  <si>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</si>
  <si>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</si>
  <si>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</si>
  <si>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</si>
  <si>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</si>
  <si>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</si>
  <si>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</si>
  <si>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</si>
  <si>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</si>
  <si>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</si>
  <si>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</si>
  <si>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</si>
  <si>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</si>
  <si>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</si>
  <si>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</si>
  <si>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</si>
  <si>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</si>
  <si>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</si>
  <si>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</si>
  <si>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</si>
  <si>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</si>
  <si>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</si>
  <si>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</si>
  <si>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</si>
  <si>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</si>
  <si>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</si>
  <si>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</si>
  <si>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</si>
  <si>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</si>
  <si>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</si>
  <si>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</si>
  <si>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</si>
  <si>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</si>
  <si>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</si>
  <si>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</si>
  <si>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</si>
  <si>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</si>
  <si>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</si>
  <si>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</si>
  <si>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</si>
  <si>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</si>
  <si>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</si>
  <si>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</si>
  <si>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</si>
  <si>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</si>
  <si>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</si>
  <si>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</si>
  <si>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</si>
  <si>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</si>
  <si>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</si>
  <si>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</si>
  <si>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</si>
  <si>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</si>
  <si>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</si>
  <si>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</si>
  <si>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</si>
  <si>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</si>
  <si>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</si>
  <si>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</si>
  <si>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</si>
  <si>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</si>
  <si>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</si>
  <si>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</si>
  <si>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</si>
  <si>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</si>
  <si>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</si>
  <si>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</si>
  <si>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</si>
  <si>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</si>
  <si>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</si>
  <si>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</si>
  <si>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</si>
  <si>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</si>
  <si>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</si>
  <si>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</si>
  <si>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</si>
  <si>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</si>
  <si>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</si>
  <si>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</si>
  <si>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</si>
  <si>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</si>
  <si>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</si>
  <si>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</si>
  <si>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</si>
  <si>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</si>
  <si>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</si>
  <si>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</si>
  <si>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</si>
  <si>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</si>
  <si>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</si>
  <si>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</si>
  <si>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</si>
  <si>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</si>
  <si>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</si>
  <si>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</si>
  <si>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</si>
  <si>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</si>
  <si>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</si>
  <si>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</si>
  <si>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</si>
  <si>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</si>
  <si>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</si>
  <si>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</si>
  <si>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</si>
  <si>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</si>
  <si>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</si>
  <si>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</si>
  <si>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</si>
  <si>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</si>
  <si>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</si>
  <si>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</si>
  <si>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</si>
  <si>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</si>
  <si>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</si>
  <si>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</si>
  <si>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</si>
  <si>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</si>
  <si>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</si>
  <si>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</si>
  <si>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</si>
  <si>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</si>
  <si>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</si>
  <si>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</si>
  <si>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</si>
  <si>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</si>
  <si>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</si>
  <si>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</si>
  <si>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</si>
  <si>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</si>
  <si>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</si>
  <si>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</si>
  <si>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</si>
  <si>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</si>
  <si>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</si>
  <si>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</si>
  <si>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</si>
  <si>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</si>
  <si>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</si>
  <si>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</si>
  <si>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</si>
  <si>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</si>
  <si>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</si>
  <si>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</si>
  <si>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</si>
  <si>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</si>
  <si>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</si>
  <si>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</si>
  <si>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</si>
  <si>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</si>
  <si>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</si>
  <si>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</si>
  <si>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</si>
  <si>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</si>
  <si>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</si>
  <si>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</si>
  <si>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</si>
  <si>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</si>
  <si>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</si>
  <si>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</si>
  <si>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</si>
  <si>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</si>
  <si>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</si>
  <si>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</si>
  <si>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</si>
  <si>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</si>
  <si>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</si>
  <si>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</si>
  <si>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</si>
  <si>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</si>
  <si>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</si>
  <si>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</si>
  <si>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</si>
  <si>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</si>
  <si>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</si>
  <si>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</si>
  <si>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</si>
  <si>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</si>
  <si>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</si>
  <si>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</si>
  <si>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</si>
  <si>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</si>
  <si>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</si>
  <si>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</si>
  <si>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</si>
  <si>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</si>
  <si>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</si>
  <si>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</si>
  <si>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</si>
  <si>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</si>
  <si>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</si>
  <si>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</si>
  <si>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</si>
  <si>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</si>
  <si>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</si>
  <si>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</si>
  <si>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</si>
  <si>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</si>
  <si>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</si>
  <si>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</si>
  <si>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</si>
  <si>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</si>
  <si>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</si>
  <si>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</si>
  <si>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</si>
  <si>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</si>
  <si>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</si>
  <si>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</si>
  <si>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</si>
  <si>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</si>
  <si>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</si>
  <si>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</si>
  <si>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</si>
  <si>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</si>
  <si>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</si>
  <si>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</si>
  <si>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</si>
  <si>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</si>
  <si>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</si>
  <si>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</si>
  <si>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</si>
  <si>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</si>
  <si>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</si>
  <si>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</si>
  <si>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</si>
  <si>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</si>
  <si>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</si>
  <si>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</si>
  <si>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</si>
  <si>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</si>
  <si>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</si>
  <si>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</si>
  <si>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</si>
  <si>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</si>
  <si>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</si>
  <si>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</si>
  <si>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</si>
  <si>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</si>
  <si>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</si>
  <si>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</si>
  <si>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</si>
  <si>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</si>
  <si>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</si>
  <si>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</si>
  <si>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</si>
  <si>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</si>
  <si>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</si>
  <si>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</si>
  <si>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</si>
  <si>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</si>
  <si>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</si>
  <si>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</si>
  <si>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</si>
  <si>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</si>
  <si>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</si>
  <si>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</si>
  <si>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</si>
  <si>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</si>
  <si>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</si>
  <si>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</si>
  <si>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</si>
  <si>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</si>
  <si>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</si>
  <si>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</si>
  <si>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</si>
  <si>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</si>
  <si>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</si>
  <si>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</si>
  <si>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</si>
  <si>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</si>
  <si>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</si>
  <si>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</si>
  <si>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</si>
  <si>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</si>
  <si>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</si>
  <si>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</si>
  <si>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</si>
  <si>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</si>
  <si>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</si>
  <si>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</si>
  <si>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</si>
  <si>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</si>
  <si>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</si>
  <si>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</si>
  <si>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</si>
  <si>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</si>
  <si>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</si>
  <si>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</si>
  <si>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</si>
  <si>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</si>
  <si>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</si>
  <si>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</si>
  <si>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</si>
  <si>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</si>
  <si>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</si>
  <si>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</si>
  <si>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</si>
  <si>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</si>
  <si>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</si>
  <si>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</si>
  <si>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</si>
  <si>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</si>
  <si>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</si>
  <si>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</si>
  <si>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</si>
  <si>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</si>
  <si>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</si>
  <si>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</si>
  <si>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</si>
  <si>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</si>
  <si>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</si>
  <si>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</si>
  <si>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</si>
  <si>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</si>
  <si>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</si>
  <si>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</si>
  <si>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</si>
  <si>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</si>
  <si>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</si>
  <si>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</si>
  <si>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</si>
  <si>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</si>
  <si>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</si>
  <si>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</si>
  <si>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</si>
  <si>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</si>
  <si>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</si>
  <si>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</si>
  <si>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</si>
  <si>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</si>
  <si>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</si>
  <si>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</si>
  <si>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</si>
  <si>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</si>
  <si>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</si>
  <si>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</si>
  <si>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</si>
  <si>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</si>
  <si>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</si>
  <si>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</si>
  <si>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</si>
  <si>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</si>
  <si>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</si>
  <si>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</si>
  <si>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</si>
  <si>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</si>
  <si>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</si>
  <si>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</si>
  <si>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</si>
  <si>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</si>
  <si>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</si>
  <si>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</si>
  <si>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</si>
  <si>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</si>
  <si>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</si>
  <si>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</si>
  <si>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</si>
  <si>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</si>
  <si>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</si>
  <si>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</si>
  <si>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</si>
  <si>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</si>
  <si>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</si>
  <si>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</si>
  <si>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</si>
  <si>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</si>
  <si>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</si>
  <si>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</si>
  <si>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</si>
  <si>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</si>
  <si>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</si>
  <si>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</si>
  <si>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</si>
  <si>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</si>
  <si>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</si>
  <si>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</si>
  <si>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</si>
  <si>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</si>
  <si>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</si>
  <si>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</si>
  <si>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</si>
  <si>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</si>
  <si>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</si>
  <si>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</si>
  <si>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</si>
  <si>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</si>
  <si>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</si>
  <si>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</si>
  <si>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</si>
  <si>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</si>
  <si>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</si>
  <si>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</si>
  <si>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</si>
  <si>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</si>
  <si>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</si>
  <si>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</si>
  <si>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</si>
  <si>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</si>
  <si>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</si>
  <si>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</si>
  <si>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</si>
  <si>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</si>
  <si>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</si>
  <si>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</si>
  <si>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</si>
  <si>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</si>
  <si>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</si>
  <si>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</si>
  <si>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</si>
  <si>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</si>
  <si>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</si>
  <si>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</si>
  <si>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</si>
  <si>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</si>
  <si>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</si>
  <si>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</si>
  <si>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</si>
  <si>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</si>
  <si>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</si>
  <si>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</si>
  <si>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</si>
  <si>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</si>
  <si>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</si>
  <si>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</si>
  <si>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</si>
  <si>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</si>
  <si>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</si>
  <si>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</si>
  <si>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</si>
  <si>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</si>
  <si>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</si>
  <si>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</si>
  <si>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</si>
  <si>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</si>
  <si>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</si>
  <si>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</si>
  <si>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</si>
  <si>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</si>
  <si>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</si>
  <si>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</si>
  <si>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</si>
  <si>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</si>
  <si>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</si>
  <si>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</si>
  <si>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</si>
  <si>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</si>
  <si>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</si>
  <si>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</si>
  <si>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</si>
  <si>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</si>
  <si>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</si>
  <si>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</si>
  <si>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</si>
  <si>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</si>
  <si>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</si>
  <si>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</si>
  <si>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</si>
  <si>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</si>
  <si>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</si>
  <si>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</si>
  <si>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</si>
  <si>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</si>
  <si>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</si>
  <si>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</si>
  <si>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</si>
  <si>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</si>
  <si>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</si>
  <si>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</si>
  <si>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</si>
  <si>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</si>
  <si>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</si>
  <si>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</si>
  <si>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</si>
  <si>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</si>
  <si>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</si>
  <si>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</si>
  <si>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</si>
  <si>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</si>
  <si>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</si>
  <si>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</si>
  <si>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</si>
  <si>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</si>
  <si>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</si>
  <si>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</si>
  <si>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</si>
  <si>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</si>
  <si>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</si>
  <si>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</si>
  <si>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</si>
  <si>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</si>
  <si>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</si>
  <si>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</si>
  <si>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</si>
  <si>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</si>
  <si>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</si>
  <si>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</si>
  <si>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</si>
  <si>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</si>
  <si>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</si>
  <si>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</si>
  <si>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</si>
  <si>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</si>
  <si>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</si>
  <si>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</si>
  <si>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</si>
  <si>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</si>
  <si>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</si>
  <si>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</si>
  <si>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</si>
  <si>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</si>
  <si>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</si>
  <si>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</si>
  <si>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</si>
  <si>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</si>
  <si>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</si>
  <si>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</si>
  <si>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</si>
  <si>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</si>
  <si>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</si>
  <si>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</si>
  <si>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</si>
  <si>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</si>
  <si>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</si>
  <si>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</si>
  <si>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</si>
  <si>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</si>
  <si>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</si>
  <si>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</si>
  <si>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</si>
  <si>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</si>
  <si>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</si>
  <si>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</si>
  <si>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</si>
  <si>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</si>
  <si>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</si>
  <si>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</si>
  <si>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</si>
  <si>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</si>
  <si>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</si>
  <si>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</si>
  <si>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</si>
  <si>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</si>
  <si>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</si>
  <si>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</si>
  <si>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</si>
  <si>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</si>
  <si>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</si>
  <si>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</si>
  <si>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</si>
  <si>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</si>
  <si>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</si>
  <si>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</si>
  <si>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</si>
  <si>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</si>
  <si>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</si>
  <si>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</si>
  <si>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</si>
  <si>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</si>
  <si>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</si>
  <si>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</si>
  <si>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</si>
  <si>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</si>
  <si>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</si>
  <si>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</si>
  <si>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</si>
  <si>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</si>
  <si>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</si>
  <si>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</si>
  <si>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</si>
  <si>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</si>
  <si>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</si>
  <si>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</si>
  <si>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</si>
  <si>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</si>
  <si>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</si>
  <si>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</si>
  <si>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</si>
  <si>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</si>
  <si>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</si>
  <si>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</si>
  <si>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</si>
  <si>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</si>
  <si>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</si>
  <si>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</si>
  <si>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</si>
  <si>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</si>
  <si>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</si>
  <si>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</si>
  <si>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</si>
  <si>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</si>
  <si>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</si>
  <si>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</si>
  <si>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</si>
  <si>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</si>
  <si>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</si>
  <si>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</si>
  <si>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</si>
  <si>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</si>
  <si>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</si>
  <si>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</si>
  <si>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</si>
  <si>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</si>
  <si>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</si>
  <si>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</si>
  <si>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</si>
  <si>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</si>
  <si>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</si>
  <si>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</si>
  <si>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</si>
  <si>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</si>
  <si>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</si>
  <si>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</si>
  <si>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</si>
  <si>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</si>
  <si>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</si>
  <si>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</si>
  <si>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</si>
  <si>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</si>
  <si>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</si>
  <si>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</si>
  <si>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</si>
  <si>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</si>
  <si>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</si>
  <si>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</si>
  <si>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</si>
  <si>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</si>
  <si>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</si>
  <si>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</si>
  <si>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</si>
  <si>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</si>
  <si>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</si>
  <si>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</si>
  <si>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</si>
  <si>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</si>
  <si>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</si>
  <si>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</si>
  <si>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</si>
  <si>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</si>
  <si>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</si>
  <si>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</si>
  <si>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</si>
  <si>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</si>
  <si>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</si>
  <si>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</si>
  <si>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</si>
  <si>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</si>
  <si>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</si>
  <si>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</si>
  <si>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</si>
  <si>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</si>
  <si>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</si>
  <si>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</si>
  <si>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</si>
  <si>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</si>
  <si>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</si>
  <si>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</si>
  <si>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</si>
  <si>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</si>
  <si>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</si>
  <si>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</si>
  <si>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</si>
  <si>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</si>
  <si>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</si>
  <si>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</si>
  <si>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</si>
  <si>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</si>
  <si>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</si>
  <si>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</si>
  <si>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</si>
  <si>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</si>
  <si>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</si>
  <si>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</si>
  <si>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</si>
  <si>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</si>
  <si>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</si>
  <si>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</si>
  <si>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</si>
  <si>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</si>
  <si>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</si>
  <si>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</si>
  <si>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</si>
  <si>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</si>
  <si>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</si>
  <si>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</si>
  <si>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</si>
  <si>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</si>
  <si>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</si>
  <si>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</si>
  <si>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</si>
  <si>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</si>
  <si>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</si>
  <si>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</si>
  <si>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</si>
  <si>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</si>
  <si>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</si>
  <si>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</si>
  <si>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</si>
  <si>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</si>
  <si>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</si>
  <si>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</si>
  <si>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</si>
  <si>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</si>
  <si>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</si>
  <si>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</si>
  <si>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</si>
  <si>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</si>
  <si>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</si>
  <si>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</si>
  <si>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</si>
  <si>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</si>
  <si>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</si>
  <si>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</si>
  <si>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</si>
  <si>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</si>
  <si>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</si>
  <si>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</si>
  <si>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</si>
  <si>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</si>
  <si>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</si>
  <si>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</si>
  <si>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</si>
  <si>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</si>
  <si>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</si>
  <si>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</si>
  <si>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</si>
  <si>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</si>
  <si>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</si>
  <si>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</si>
  <si>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</si>
  <si>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</si>
  <si>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</si>
  <si>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</si>
  <si>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</si>
  <si>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</si>
  <si>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</si>
  <si>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</si>
  <si>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</si>
  <si>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</si>
  <si>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</si>
  <si>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</si>
  <si>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</si>
  <si>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</si>
  <si>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</si>
  <si>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</si>
  <si>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</si>
  <si>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</si>
  <si>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</si>
  <si>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</si>
  <si>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</si>
  <si>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</si>
  <si>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</si>
  <si>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</si>
  <si>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</si>
  <si>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</si>
  <si>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</si>
  <si>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</si>
  <si>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</si>
  <si>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</si>
  <si>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</si>
  <si>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</si>
  <si>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</si>
  <si>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</si>
  <si>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</si>
  <si>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</si>
  <si>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</si>
  <si>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</si>
  <si>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</si>
  <si>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</si>
  <si>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</si>
  <si>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</si>
  <si>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</si>
  <si>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</si>
  <si>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</si>
  <si>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</si>
  <si>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</si>
  <si>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</si>
  <si>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</si>
  <si>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</si>
  <si>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</si>
  <si>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</si>
  <si>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</si>
  <si>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</si>
  <si>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</si>
  <si>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</si>
  <si>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</si>
  <si>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</si>
  <si>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</si>
  <si>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</si>
  <si>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</si>
  <si>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</si>
  <si>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</si>
  <si>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</si>
  <si>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</si>
  <si>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</si>
  <si>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</si>
  <si>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</si>
  <si>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</si>
  <si>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</si>
  <si>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</si>
  <si>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</si>
  <si>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</si>
  <si>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</si>
  <si>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</si>
  <si>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</si>
  <si>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</si>
  <si>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</si>
  <si>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</si>
  <si>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</si>
  <si>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</si>
  <si>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</si>
  <si>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</si>
  <si>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</si>
  <si>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</si>
  <si>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</si>
  <si>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</si>
  <si>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</si>
  <si>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</si>
  <si>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</si>
  <si>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</si>
  <si>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</si>
  <si>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</si>
  <si>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</si>
  <si>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</si>
  <si>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</si>
  <si>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</si>
  <si>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</si>
  <si>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</si>
  <si>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</si>
  <si>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</si>
  <si>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</si>
  <si>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</si>
  <si>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</si>
  <si>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</si>
  <si>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</si>
  <si>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</si>
  <si>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</si>
  <si>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</si>
  <si>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</si>
  <si>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</si>
  <si>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</si>
  <si>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</si>
  <si>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</si>
  <si>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</si>
  <si>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</si>
  <si>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</si>
  <si>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</si>
  <si>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</si>
  <si>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</si>
  <si>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</si>
  <si>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</si>
  <si>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</si>
  <si>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</si>
  <si>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</si>
  <si>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</si>
  <si>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</si>
  <si>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</si>
  <si>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</si>
  <si>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</si>
  <si>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</si>
  <si>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</si>
  <si>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</si>
  <si>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</si>
  <si>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</si>
  <si>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</si>
  <si>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</si>
  <si>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</si>
  <si>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</si>
  <si>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</si>
  <si>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</si>
  <si>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</si>
  <si>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</si>
  <si>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</si>
  <si>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</si>
  <si>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</si>
  <si>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</si>
  <si>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</si>
  <si>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</si>
  <si>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</si>
  <si>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</si>
  <si>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</si>
  <si>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</si>
  <si>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</si>
  <si>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</si>
  <si>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</si>
  <si>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</si>
  <si>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</si>
  <si>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</si>
  <si>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</si>
  <si>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</si>
  <si>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</si>
  <si>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</si>
  <si>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</si>
  <si>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</si>
  <si>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</si>
  <si>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</si>
  <si>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</si>
  <si>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</si>
  <si>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</si>
  <si>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</si>
  <si>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</si>
  <si>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</si>
  <si>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</si>
  <si>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</si>
  <si>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</si>
  <si>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</si>
  <si>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</si>
  <si>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</si>
  <si>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</si>
  <si>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</si>
  <si>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</si>
  <si>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</si>
  <si>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</si>
  <si>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</si>
  <si>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</si>
  <si>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</si>
  <si>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</si>
  <si>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</si>
  <si>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</si>
  <si>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</si>
  <si>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</si>
  <si>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</si>
  <si>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</si>
  <si>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</si>
  <si>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</si>
  <si>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</si>
  <si>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</si>
  <si>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</si>
  <si>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</si>
  <si>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</si>
  <si>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</si>
  <si>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</si>
  <si>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</si>
  <si>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</si>
  <si>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</si>
  <si>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</si>
  <si>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</si>
  <si>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</si>
  <si>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</si>
  <si>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</si>
  <si>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</si>
  <si>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</si>
  <si>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</si>
  <si>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</si>
  <si>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</si>
  <si>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</si>
  <si>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</si>
  <si>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</si>
  <si>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</si>
  <si>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</si>
  <si>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</si>
  <si>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</si>
  <si>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</si>
  <si>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</si>
  <si>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</si>
  <si>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</si>
  <si>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</si>
  <si>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</si>
  <si>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</si>
  <si>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</si>
  <si>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</si>
  <si>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</si>
  <si>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</si>
  <si>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</si>
  <si>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</si>
  <si>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</si>
  <si>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</si>
  <si>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</si>
  <si>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</si>
  <si>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</si>
  <si>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</si>
  <si>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</si>
  <si>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</si>
  <si>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</si>
  <si>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</si>
  <si>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</si>
  <si>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</si>
  <si>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</si>
  <si>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</si>
  <si>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</si>
  <si>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</si>
  <si>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</si>
  <si>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</si>
  <si>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</si>
  <si>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</si>
  <si>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</si>
  <si>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</si>
  <si>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</si>
  <si>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</si>
  <si>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</si>
  <si>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</si>
  <si>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</si>
  <si>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</si>
  <si>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</si>
  <si>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</si>
  <si>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</si>
  <si>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</si>
  <si>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</si>
  <si>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</si>
  <si>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</si>
  <si>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</si>
  <si>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</si>
  <si>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</si>
  <si>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</si>
  <si>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</si>
  <si>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</si>
  <si>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</si>
  <si>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</si>
  <si>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</si>
  <si>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</si>
  <si>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</si>
  <si>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</si>
  <si>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</si>
  <si>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</si>
  <si>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</si>
  <si>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</si>
  <si>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</si>
  <si>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</si>
  <si>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</si>
  <si>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</si>
  <si>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</si>
  <si>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</si>
  <si>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</si>
  <si>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</si>
  <si>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</si>
  <si>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</si>
  <si>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</si>
  <si>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</si>
  <si>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</si>
  <si>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</si>
  <si>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</si>
  <si>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</si>
  <si>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</si>
  <si>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</si>
  <si>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</si>
  <si>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</si>
  <si>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</si>
  <si>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</si>
  <si>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</si>
  <si>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</si>
  <si>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</si>
  <si>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</si>
  <si>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</si>
  <si>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</si>
  <si>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</si>
  <si>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</si>
  <si>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</si>
  <si>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</si>
  <si>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</si>
  <si>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</si>
  <si>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</si>
  <si>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</si>
  <si>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</si>
  <si>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</si>
  <si>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</si>
  <si>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</si>
  <si>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</si>
  <si>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</si>
  <si>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</si>
  <si>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</si>
  <si>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</si>
  <si>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</si>
  <si>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</si>
  <si>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</si>
  <si>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</si>
  <si>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</si>
  <si>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</si>
  <si>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</si>
  <si>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</si>
  <si>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</si>
  <si>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</si>
  <si>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</si>
  <si>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</si>
  <si>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</si>
  <si>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</si>
  <si>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</si>
  <si>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</si>
  <si>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</si>
  <si>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</si>
  <si>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</si>
  <si>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</si>
  <si>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</si>
  <si>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</si>
  <si>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</si>
  <si>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</si>
  <si>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</si>
  <si>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</si>
  <si>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</si>
  <si>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</si>
  <si>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</si>
  <si>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</si>
  <si>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</si>
  <si>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</si>
  <si>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</si>
  <si>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</si>
  <si>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</si>
  <si>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</si>
  <si>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</si>
  <si>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</si>
  <si>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</si>
  <si>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</si>
  <si>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</si>
  <si>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</si>
  <si>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</si>
  <si>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</si>
  <si>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</si>
  <si>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</si>
  <si>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</si>
  <si>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</si>
  <si>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</si>
  <si>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</si>
  <si>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</si>
  <si>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</si>
  <si>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</si>
  <si>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</si>
  <si>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</si>
  <si>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</si>
  <si>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</si>
  <si>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</si>
  <si>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</si>
  <si>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</si>
  <si>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</si>
  <si>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</si>
  <si>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</si>
  <si>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</si>
  <si>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</si>
  <si>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</si>
  <si>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</si>
  <si>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</si>
  <si>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</si>
  <si>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</si>
  <si>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</si>
  <si>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</si>
  <si>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</si>
  <si>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</si>
  <si>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</si>
  <si>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</si>
  <si>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</si>
  <si>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</si>
  <si>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</si>
  <si>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</si>
  <si>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</si>
  <si>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</si>
  <si>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</si>
  <si>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</si>
  <si>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</si>
  <si>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</si>
  <si>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</si>
  <si>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</si>
  <si>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</si>
  <si>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</si>
  <si>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</si>
  <si>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</si>
  <si>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</si>
  <si>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</si>
  <si>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</si>
  <si>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</si>
  <si>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</si>
  <si>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</si>
  <si>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</si>
  <si>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</si>
  <si>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</si>
  <si>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</si>
  <si>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</si>
  <si>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</si>
  <si>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</si>
  <si>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</si>
  <si>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</si>
  <si>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</si>
  <si>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</si>
  <si>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</si>
  <si>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</si>
  <si>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</si>
  <si>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</si>
  <si>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</si>
  <si>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</si>
  <si>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</si>
  <si>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</si>
  <si>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</si>
  <si>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</si>
  <si>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</si>
  <si>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</si>
  <si>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</si>
  <si>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</si>
  <si>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</si>
  <si>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</si>
  <si>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</si>
  <si>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</si>
  <si>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</si>
  <si>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</si>
  <si>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</si>
  <si>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</si>
  <si>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</si>
  <si>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</si>
  <si>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</si>
  <si>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</si>
  <si>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</si>
  <si>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</si>
  <si>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</si>
  <si>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</si>
  <si>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</si>
  <si>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</si>
  <si>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</si>
  <si>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</si>
  <si>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</si>
  <si>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</si>
  <si>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</si>
  <si>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</si>
  <si>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</si>
  <si>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</si>
  <si>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</si>
  <si>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</si>
  <si>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</si>
  <si>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</si>
  <si>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</si>
  <si>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</si>
  <si>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</si>
  <si>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</si>
  <si>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</si>
  <si>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</si>
  <si>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</si>
  <si>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</si>
  <si>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</si>
  <si>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</si>
  <si>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</si>
  <si>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</si>
  <si>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</si>
  <si>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</si>
  <si>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</si>
  <si>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</si>
  <si>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</si>
  <si>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</si>
  <si>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</si>
  <si>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</si>
  <si>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</si>
  <si>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</si>
  <si>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</si>
  <si>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</si>
  <si>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</si>
  <si>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</si>
  <si>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</si>
  <si>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</si>
  <si>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</si>
  <si>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</si>
  <si>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</si>
  <si>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</si>
  <si>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</si>
  <si>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</si>
  <si>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</si>
  <si>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</si>
  <si>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</si>
  <si>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</si>
  <si>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</si>
  <si>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</si>
  <si>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</si>
  <si>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</si>
  <si>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</si>
  <si>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</si>
  <si>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</si>
  <si>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</si>
  <si>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</si>
  <si>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</si>
  <si>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</si>
  <si>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</si>
  <si>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</si>
  <si>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</si>
  <si>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</si>
  <si>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</si>
  <si>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</si>
  <si>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</si>
  <si>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</si>
  <si>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</si>
  <si>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</si>
  <si>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</si>
  <si>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</si>
  <si>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</si>
  <si>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</si>
  <si>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</si>
  <si>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</si>
  <si>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</si>
  <si>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</si>
  <si>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</si>
  <si>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</si>
  <si>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</si>
  <si>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</si>
  <si>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</si>
  <si>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</si>
  <si>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</si>
  <si>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</si>
  <si>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</si>
  <si>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</si>
  <si>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</si>
  <si>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</si>
  <si>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</si>
  <si>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</si>
  <si>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</si>
  <si>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</si>
  <si>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</si>
  <si>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</si>
  <si>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</si>
  <si>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</si>
  <si>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</si>
  <si>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</si>
  <si>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</si>
  <si>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</si>
  <si>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</si>
  <si>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</si>
  <si>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</si>
  <si>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</si>
  <si>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</si>
  <si>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</si>
  <si>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</si>
  <si>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</si>
  <si>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</si>
  <si>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</si>
  <si>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</si>
  <si>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</si>
  <si>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</si>
  <si>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</si>
  <si>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</si>
  <si>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</si>
  <si>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</si>
  <si>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</si>
  <si>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</si>
  <si>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</si>
  <si>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</si>
  <si>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</si>
  <si>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</si>
  <si>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</si>
  <si>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</si>
  <si>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</si>
  <si>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</si>
  <si>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</si>
  <si>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</si>
  <si>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</si>
  <si>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</si>
  <si>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</si>
  <si>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</si>
  <si>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</si>
  <si>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</si>
  <si>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</si>
  <si>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</si>
  <si>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</si>
  <si>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</si>
  <si>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</si>
  <si>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</si>
  <si>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</si>
  <si>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</si>
  <si>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</si>
  <si>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</si>
  <si>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</si>
  <si>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</si>
  <si>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</si>
  <si>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</si>
  <si>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</si>
  <si>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</si>
  <si>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</si>
  <si>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</si>
  <si>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</si>
  <si>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</si>
  <si>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</si>
  <si>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</si>
  <si>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</si>
  <si>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</si>
  <si>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</si>
  <si>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</si>
  <si>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</si>
  <si>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</si>
  <si>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</si>
  <si>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</si>
  <si>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</si>
  <si>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</si>
  <si>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</si>
  <si>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</si>
  <si>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</si>
  <si>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</si>
  <si>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</si>
  <si>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</si>
  <si>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</si>
  <si>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</si>
  <si>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</si>
  <si>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</si>
  <si>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</si>
  <si>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</si>
  <si>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</si>
  <si>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</si>
  <si>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</si>
  <si>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</si>
  <si>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</si>
  <si>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</si>
  <si>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</si>
  <si>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</si>
  <si>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</si>
  <si>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</si>
  <si>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</si>
  <si>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</si>
  <si>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</si>
  <si>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</si>
  <si>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</si>
  <si>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</si>
  <si>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</si>
  <si>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</si>
  <si>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</si>
  <si>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</si>
  <si>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</si>
  <si>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</si>
  <si>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</si>
  <si>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</si>
  <si>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</si>
  <si>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</si>
  <si>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</si>
  <si>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</si>
  <si>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</si>
  <si>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</si>
  <si>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</si>
  <si>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</si>
  <si>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</si>
  <si>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</si>
  <si>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</si>
  <si>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</si>
  <si>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</si>
  <si>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</si>
  <si>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</si>
  <si>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</si>
  <si>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</si>
  <si>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</si>
  <si>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</si>
  <si>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</si>
  <si>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</si>
  <si>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</si>
  <si>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</si>
  <si>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</si>
  <si>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</si>
  <si>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</si>
  <si>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</si>
  <si>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</si>
  <si>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</si>
  <si>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</si>
  <si>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</si>
  <si>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</si>
  <si>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</si>
  <si>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</si>
  <si>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</si>
  <si>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</si>
  <si>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</si>
  <si>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</si>
  <si>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</si>
  <si>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</si>
  <si>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</si>
  <si>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</si>
  <si>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</si>
  <si>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</si>
  <si>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</si>
  <si>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</si>
  <si>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</si>
  <si>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</si>
  <si>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</si>
  <si>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</si>
  <si>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</si>
  <si>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</si>
  <si>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</si>
  <si>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</si>
  <si>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</si>
  <si>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</si>
  <si>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</si>
  <si>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</si>
  <si>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</si>
  <si>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</si>
  <si>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</si>
  <si>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</si>
  <si>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</si>
  <si>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</si>
  <si>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</si>
  <si>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</si>
  <si>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</si>
  <si>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</si>
  <si>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</si>
  <si>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</si>
  <si>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</si>
  <si>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</si>
  <si>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</si>
  <si>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</si>
  <si>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</si>
  <si>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</si>
  <si>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</si>
  <si>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</si>
  <si>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</si>
  <si>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</si>
  <si>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</si>
  <si>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</si>
  <si>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</si>
  <si>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</si>
  <si>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</si>
  <si>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</si>
  <si>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</si>
  <si>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</si>
  <si>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</si>
  <si>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</si>
  <si>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</si>
  <si>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</si>
  <si>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</si>
  <si>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</si>
  <si>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</si>
  <si>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</si>
  <si>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</si>
  <si>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</si>
  <si>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</si>
  <si>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</si>
  <si>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</si>
  <si>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</si>
  <si>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</si>
  <si>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</si>
  <si>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</si>
  <si>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</si>
  <si>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</si>
  <si>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</si>
  <si>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</si>
  <si>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</si>
  <si>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</si>
  <si>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</si>
  <si>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</si>
  <si>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</si>
  <si>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</si>
  <si>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</si>
  <si>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</si>
  <si>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</si>
  <si>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</si>
  <si>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</si>
  <si>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</si>
  <si>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</si>
  <si>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</si>
  <si>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</si>
  <si>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</si>
  <si>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</si>
  <si>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</si>
  <si>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</si>
  <si>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</si>
  <si>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</si>
  <si>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</si>
  <si>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</si>
  <si>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</si>
  <si>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</si>
  <si>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</si>
  <si>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</si>
  <si>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</si>
  <si>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</si>
  <si>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</si>
  <si>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</si>
  <si>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</si>
  <si>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</si>
  <si>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</si>
  <si>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</si>
  <si>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</si>
  <si>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</si>
  <si>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</si>
  <si>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</si>
  <si>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</si>
  <si>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</si>
  <si>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</si>
  <si>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</si>
  <si>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</si>
  <si>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</si>
  <si>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</si>
  <si>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</si>
  <si>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</si>
  <si>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</si>
  <si>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</si>
  <si>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</si>
  <si>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</si>
  <si>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</si>
  <si>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</si>
  <si>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</si>
  <si>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</si>
  <si>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</si>
  <si>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</si>
  <si>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</si>
  <si>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</si>
  <si>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</si>
  <si>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</si>
  <si>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</si>
  <si>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</si>
  <si>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</si>
  <si>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</si>
  <si>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</si>
  <si>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</si>
  <si>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</si>
  <si>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</si>
  <si>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</si>
  <si>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</si>
  <si>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</si>
  <si>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</si>
  <si>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</si>
  <si>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</si>
  <si>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</si>
  <si>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</si>
  <si>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</si>
  <si>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</si>
  <si>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</si>
  <si>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</si>
  <si>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</si>
  <si>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</si>
  <si>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</si>
  <si>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</si>
  <si>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</si>
  <si>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</si>
  <si>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</si>
  <si>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</si>
  <si>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</si>
  <si>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</si>
  <si>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</si>
  <si>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</si>
  <si>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</si>
  <si>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</si>
  <si>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</si>
  <si>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</si>
  <si>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</si>
  <si>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</si>
  <si>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</si>
  <si>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</si>
  <si>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</si>
  <si>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</si>
  <si>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</si>
  <si>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</si>
  <si>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</si>
  <si>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</si>
  <si>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</si>
  <si>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</si>
  <si>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</si>
  <si>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</si>
  <si>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</si>
  <si>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</si>
  <si>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</si>
  <si>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</si>
  <si>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</si>
  <si>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</si>
  <si>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</si>
  <si>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</si>
  <si>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</si>
  <si>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</si>
  <si>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</si>
  <si>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</si>
  <si>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</si>
  <si>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</si>
  <si>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</si>
  <si>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</si>
  <si>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</si>
  <si>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</si>
  <si>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</si>
  <si>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</si>
  <si>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</si>
  <si>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</si>
  <si>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</si>
  <si>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</si>
  <si>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</si>
  <si>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</si>
  <si>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</si>
  <si>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</si>
  <si>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</si>
  <si>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</si>
  <si>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</si>
  <si>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</si>
  <si>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</si>
  <si>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</si>
  <si>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</si>
  <si>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</si>
  <si>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</si>
  <si>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</si>
  <si>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</si>
  <si>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</si>
  <si>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</si>
  <si>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</si>
  <si>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</si>
  <si>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</si>
  <si>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</si>
  <si>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</si>
  <si>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</si>
  <si>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</si>
  <si>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</si>
  <si>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</si>
  <si>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</si>
  <si>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</si>
  <si>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</si>
  <si>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</si>
  <si>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</si>
  <si>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</si>
  <si>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</si>
  <si>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</si>
  <si>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</si>
  <si>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</si>
  <si>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</si>
  <si>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</si>
  <si>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</si>
  <si>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</si>
  <si>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</si>
  <si>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</si>
  <si>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</si>
  <si>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</si>
  <si>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</si>
  <si>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</si>
  <si>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</si>
  <si>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</si>
  <si>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</si>
  <si>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</si>
  <si>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</si>
  <si>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</si>
  <si>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</si>
  <si>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</si>
  <si>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</si>
  <si>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</si>
  <si>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</si>
  <si>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</si>
  <si>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</si>
  <si>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</si>
  <si>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</si>
  <si>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</si>
  <si>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</si>
  <si>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</si>
  <si>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</si>
  <si>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</si>
  <si>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</si>
  <si>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</si>
  <si>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</si>
  <si>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</si>
  <si>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</si>
  <si>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</si>
  <si>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</si>
  <si>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</si>
  <si>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</si>
  <si>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</si>
  <si>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</si>
  <si>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</si>
  <si>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</si>
  <si>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</si>
  <si>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</si>
  <si>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</si>
  <si>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</si>
  <si>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</si>
  <si>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</si>
  <si>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</si>
  <si>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</si>
  <si>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</si>
  <si>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</si>
  <si>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</si>
  <si>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</si>
  <si>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</si>
  <si>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</si>
  <si>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</si>
  <si>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</si>
  <si>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</si>
  <si>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</si>
  <si>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</si>
  <si>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</si>
  <si>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</si>
  <si>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</si>
  <si>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</si>
  <si>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</si>
  <si>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</si>
  <si>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</si>
  <si>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</si>
  <si>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</si>
  <si>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</si>
  <si>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</si>
  <si>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</si>
  <si>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</si>
  <si>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</si>
  <si>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</si>
  <si>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</si>
  <si>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</si>
  <si>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</si>
  <si>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</si>
  <si>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</si>
  <si>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</si>
  <si>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</si>
  <si>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</si>
  <si>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</si>
  <si>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</si>
  <si>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</si>
  <si>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</si>
  <si>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</si>
  <si>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</si>
  <si>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</si>
  <si>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</si>
  <si>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</si>
  <si>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</si>
  <si>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</si>
  <si>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</si>
  <si>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</si>
  <si>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</si>
  <si>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</si>
  <si>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</si>
  <si>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</si>
  <si>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</si>
  <si>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</si>
  <si>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</si>
  <si>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</si>
  <si>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</si>
  <si>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</si>
  <si>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</si>
  <si>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</si>
  <si>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</si>
  <si>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</si>
  <si>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</si>
  <si>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</si>
  <si>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</si>
  <si>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</si>
  <si>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</si>
  <si>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</si>
  <si>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</si>
  <si>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</si>
  <si>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</si>
  <si>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</si>
  <si>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</si>
  <si>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</si>
  <si>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</si>
  <si>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</si>
  <si>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</si>
  <si>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</si>
  <si>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</si>
  <si>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</si>
  <si>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</si>
  <si>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</si>
  <si>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</si>
  <si>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</si>
  <si>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</si>
  <si>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</si>
  <si>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</si>
  <si>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</si>
  <si>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</si>
  <si>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</si>
  <si>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</si>
  <si>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</si>
  <si>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</si>
  <si>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</si>
  <si>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</si>
  <si>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</si>
  <si>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</si>
  <si>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</si>
  <si>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</si>
  <si>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</si>
  <si>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</si>
  <si>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</si>
  <si>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</si>
  <si>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</si>
  <si>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</si>
  <si>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</si>
  <si>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</si>
  <si>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</si>
  <si>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</si>
  <si>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</si>
  <si>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</si>
  <si>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</si>
  <si>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</si>
  <si>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</si>
  <si>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</si>
  <si>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</si>
  <si>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</si>
  <si>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</si>
  <si>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</si>
  <si>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</si>
  <si>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</si>
  <si>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</si>
  <si>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</si>
  <si>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</si>
  <si>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</si>
  <si>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</si>
  <si>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</si>
  <si>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</si>
  <si>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</si>
  <si>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</si>
  <si>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</si>
  <si>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</si>
  <si>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</si>
  <si>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</si>
  <si>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</si>
  <si>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</si>
  <si>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</si>
  <si>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</si>
  <si>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</si>
  <si>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</si>
  <si>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</si>
  <si>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</si>
  <si>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</si>
  <si>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</si>
  <si>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</si>
  <si>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</si>
  <si>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</si>
  <si>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</si>
  <si>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</si>
  <si>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</si>
  <si>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</si>
  <si>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</si>
  <si>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</si>
  <si>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</si>
  <si>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</si>
  <si>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</si>
  <si>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</si>
  <si>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</si>
  <si>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</si>
  <si>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</si>
  <si>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</si>
  <si>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</si>
  <si>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</si>
  <si>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</si>
  <si>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</si>
  <si>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</si>
  <si>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</si>
  <si>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</si>
  <si>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</si>
  <si>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</si>
  <si>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</si>
  <si>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</si>
  <si>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</si>
  <si>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</si>
  <si>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</si>
  <si>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</si>
  <si>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</si>
  <si>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</si>
  <si>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</si>
  <si>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</si>
  <si>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</si>
  <si>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</si>
  <si>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</si>
  <si>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</si>
  <si>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</si>
  <si>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</si>
  <si>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</si>
  <si>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</si>
  <si>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</si>
  <si>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</si>
  <si>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</si>
  <si>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</si>
  <si>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</si>
  <si>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</si>
  <si>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</si>
  <si>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</si>
  <si>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</si>
  <si>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</si>
  <si>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</si>
  <si>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</si>
  <si>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</si>
  <si>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</si>
  <si>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</si>
  <si>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</si>
  <si>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</si>
  <si>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</si>
  <si>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</si>
  <si>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</si>
  <si>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</si>
  <si>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</si>
  <si>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</si>
  <si>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</si>
  <si>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</si>
  <si>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</si>
  <si>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</si>
  <si>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</si>
  <si>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</si>
  <si>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</si>
  <si>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</si>
  <si>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</si>
  <si>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</si>
  <si>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</si>
  <si>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</si>
  <si>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</si>
  <si>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</si>
  <si>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</si>
  <si>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</si>
  <si>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</si>
  <si>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</si>
  <si>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</si>
  <si>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</si>
  <si>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</si>
  <si>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</si>
  <si>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</si>
  <si>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</si>
  <si>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</si>
  <si>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</si>
  <si>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</si>
  <si>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</si>
  <si>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</si>
  <si>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</si>
  <si>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</si>
  <si>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</si>
  <si>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</si>
  <si>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</si>
  <si>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</si>
  <si>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</si>
  <si>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</si>
  <si>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</si>
  <si>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</si>
  <si>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</si>
  <si>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</si>
  <si>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</si>
  <si>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</si>
  <si>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</si>
  <si>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</si>
  <si>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</si>
  <si>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</si>
  <si>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</si>
  <si>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</si>
  <si>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</si>
  <si>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</si>
  <si>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</si>
  <si>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</si>
  <si>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</si>
  <si>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</si>
  <si>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</si>
  <si>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</si>
  <si>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</si>
  <si>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</si>
  <si>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</si>
  <si>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</si>
  <si>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</si>
  <si>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</si>
  <si>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</si>
  <si>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</si>
  <si>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</si>
  <si>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</si>
  <si>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</si>
  <si>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</si>
  <si>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</si>
  <si>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</si>
  <si>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</si>
  <si>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</si>
  <si>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</si>
  <si>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</si>
  <si>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</si>
  <si>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</si>
  <si>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</si>
  <si>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</si>
  <si>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</si>
  <si>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</si>
  <si>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</si>
  <si>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</si>
  <si>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</si>
  <si>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</si>
  <si>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</si>
  <si>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</si>
  <si>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</si>
  <si>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</si>
  <si>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</si>
  <si>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</si>
  <si>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</si>
  <si>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</si>
  <si>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</si>
  <si>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</si>
  <si>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</si>
  <si>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</si>
  <si>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</si>
  <si>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</si>
  <si>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</si>
  <si>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</si>
  <si>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</si>
  <si>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</si>
  <si>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</si>
  <si>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</si>
  <si>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</si>
  <si>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</si>
  <si>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</si>
  <si>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</si>
  <si>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</si>
  <si>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</si>
  <si>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</si>
  <si>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</si>
  <si>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</si>
  <si>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</si>
  <si>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</si>
  <si>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</si>
  <si>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</si>
  <si>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</si>
  <si>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</si>
  <si>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</si>
  <si>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</si>
  <si>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</si>
  <si>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</si>
  <si>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</si>
  <si>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</si>
  <si>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</si>
  <si>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</si>
  <si>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</si>
  <si>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</si>
  <si>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</si>
  <si>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</si>
  <si>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</si>
  <si>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</si>
  <si>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</si>
  <si>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</si>
  <si>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</si>
  <si>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</si>
  <si>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</si>
  <si>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</si>
  <si>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</si>
  <si>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</si>
  <si>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</si>
  <si>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</si>
  <si>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</si>
  <si>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</si>
  <si>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</si>
  <si>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</si>
  <si>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</si>
  <si>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</si>
  <si>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</si>
  <si>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</si>
  <si>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</si>
  <si>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</si>
  <si>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</si>
  <si>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</si>
  <si>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</si>
  <si>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</si>
  <si>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</si>
  <si>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</si>
  <si>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</si>
  <si>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</si>
  <si>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</si>
  <si>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</si>
  <si>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</si>
  <si>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</si>
  <si>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</si>
  <si>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</si>
  <si>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</si>
  <si>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</si>
  <si>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</si>
  <si>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</si>
  <si>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</si>
  <si>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</si>
  <si>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</si>
  <si>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</si>
  <si>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</si>
  <si>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</si>
  <si>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</si>
  <si>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</si>
  <si>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</si>
  <si>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</si>
  <si>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</si>
  <si>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</si>
  <si>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</si>
  <si>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</si>
  <si>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</si>
  <si>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</si>
  <si>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</si>
  <si>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</si>
  <si>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</si>
  <si>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</si>
  <si>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</si>
  <si>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</si>
  <si>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</si>
  <si>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</si>
  <si>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</si>
  <si>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</si>
  <si>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</si>
  <si>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</si>
  <si>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</si>
  <si>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</si>
  <si>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</si>
  <si>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</si>
  <si>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</si>
  <si>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</si>
  <si>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</si>
  <si>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</si>
  <si>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</si>
  <si>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</si>
  <si>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</si>
  <si>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</si>
  <si>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</si>
  <si>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</si>
  <si>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</si>
  <si>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</si>
  <si>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</si>
  <si>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</si>
  <si>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</si>
  <si>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</si>
  <si>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</si>
  <si>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</si>
  <si>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</si>
  <si>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</si>
  <si>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</si>
  <si>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</si>
  <si>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</si>
  <si>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</si>
  <si>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</si>
  <si>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</si>
  <si>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</si>
  <si>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</si>
  <si>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</si>
  <si>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</si>
  <si>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</si>
  <si>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</si>
  <si>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</si>
  <si>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</si>
  <si>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</si>
  <si>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</si>
  <si>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</si>
  <si>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</si>
  <si>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</si>
  <si>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</si>
  <si>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</si>
  <si>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</si>
  <si>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</si>
  <si>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</si>
  <si>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</si>
  <si>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</si>
  <si>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</si>
  <si>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</si>
  <si>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</si>
  <si>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</si>
  <si>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</si>
  <si>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</si>
  <si>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</si>
  <si>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</si>
  <si>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</si>
  <si>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</si>
  <si>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</si>
  <si>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</si>
  <si>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</si>
  <si>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</si>
  <si>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</si>
  <si>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</si>
  <si>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</si>
  <si>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</si>
  <si>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</si>
  <si>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</si>
  <si>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</si>
  <si>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</si>
  <si>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</si>
  <si>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</si>
  <si>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</si>
  <si>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</si>
  <si>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</si>
  <si>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</si>
  <si>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</si>
  <si>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</si>
  <si>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</si>
  <si>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</si>
  <si>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</si>
  <si>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</si>
  <si>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</si>
  <si>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</si>
  <si>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</si>
  <si>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</si>
  <si>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</si>
  <si>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</si>
  <si>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</si>
  <si>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</si>
  <si>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</si>
  <si>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</si>
  <si>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</si>
  <si>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</si>
  <si>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</si>
  <si>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</si>
  <si>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</si>
  <si>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</si>
  <si>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</si>
  <si>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</si>
  <si>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</si>
  <si>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</si>
  <si>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</si>
  <si>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</si>
  <si>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</si>
  <si>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</si>
  <si>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</si>
  <si>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</si>
  <si>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</si>
  <si>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</si>
  <si>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</si>
  <si>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</si>
  <si>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</si>
  <si>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</si>
  <si>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</si>
  <si>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</si>
  <si>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</si>
  <si>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</si>
  <si>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</si>
  <si>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</si>
  <si>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</si>
  <si>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</si>
  <si>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</si>
  <si>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</si>
  <si>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</si>
  <si>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</si>
  <si>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</si>
  <si>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</si>
  <si>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</si>
  <si>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</si>
  <si>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</si>
  <si>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</si>
  <si>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</si>
  <si>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</si>
  <si>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</si>
  <si>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</si>
  <si>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</si>
  <si>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</si>
  <si>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</si>
  <si>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</si>
  <si>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</si>
  <si>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</si>
  <si>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</si>
  <si>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</si>
  <si>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</si>
  <si>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</si>
  <si>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</si>
  <si>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</si>
  <si>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</si>
  <si>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</si>
  <si>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</si>
  <si>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</si>
  <si>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</si>
  <si>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</si>
  <si>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</si>
  <si>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</si>
  <si>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</si>
  <si>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</si>
  <si>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</si>
  <si>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</si>
  <si>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</si>
  <si>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</si>
  <si>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</si>
  <si>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</si>
  <si>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</si>
  <si>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</si>
  <si>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</si>
  <si>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</si>
  <si>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</si>
  <si>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</si>
  <si>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</si>
  <si>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</si>
  <si>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</si>
  <si>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</si>
  <si>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</si>
  <si>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</si>
  <si>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</si>
  <si>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</si>
  <si>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</si>
  <si>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</si>
  <si>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</si>
  <si>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</si>
  <si>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</si>
  <si>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</si>
  <si>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</si>
  <si>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</si>
  <si>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</si>
  <si>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</si>
  <si>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</si>
  <si>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</si>
  <si>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</si>
  <si>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</si>
  <si>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</si>
  <si>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</si>
  <si>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</si>
  <si>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</si>
  <si>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</si>
  <si>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</si>
  <si>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</si>
  <si>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</si>
  <si>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</si>
  <si>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</si>
  <si>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</si>
  <si>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</si>
  <si>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</si>
  <si>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</si>
  <si>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</si>
  <si>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</si>
  <si>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</si>
  <si>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</si>
  <si>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</si>
  <si>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</si>
  <si>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</si>
  <si>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</si>
  <si>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</si>
  <si>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</si>
  <si>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</si>
  <si>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</si>
  <si>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</si>
  <si>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</si>
  <si>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</si>
  <si>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</si>
  <si>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</si>
  <si>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</si>
  <si>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</si>
  <si>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</si>
  <si>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</si>
  <si>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</si>
  <si>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</si>
  <si>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</si>
  <si>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</si>
  <si>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</si>
  <si>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</si>
  <si>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</si>
  <si>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</si>
  <si>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</si>
  <si>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</si>
  <si>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</si>
  <si>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</si>
  <si>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</si>
  <si>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</si>
  <si>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</si>
  <si>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</si>
  <si>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</si>
  <si>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</si>
  <si>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</si>
  <si>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</si>
  <si>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</si>
  <si>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</si>
  <si>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</si>
  <si>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</si>
  <si>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</si>
  <si>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</si>
  <si>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</si>
  <si>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</si>
  <si>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</si>
  <si>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</si>
  <si>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</si>
  <si>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</si>
  <si>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</si>
  <si>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</si>
  <si>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</si>
  <si>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</si>
  <si>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</si>
  <si>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</si>
  <si>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</si>
  <si>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</si>
  <si>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</si>
  <si>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</si>
  <si>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</si>
  <si>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</si>
  <si>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</si>
  <si>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</si>
  <si>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</si>
  <si>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</si>
  <si>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</si>
  <si>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</si>
  <si>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</si>
  <si>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</si>
  <si>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</si>
  <si>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</si>
  <si>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</si>
  <si>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</si>
  <si>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</si>
  <si>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</si>
  <si>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</si>
  <si>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</si>
  <si>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</si>
  <si>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</si>
  <si>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</si>
  <si>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</si>
  <si>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</si>
  <si>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</si>
  <si>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</si>
  <si>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</si>
  <si>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</si>
  <si>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</si>
  <si>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</si>
  <si>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</si>
  <si>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</si>
  <si>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</si>
  <si>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</si>
  <si>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</si>
  <si>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</si>
  <si>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</si>
  <si>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</si>
  <si>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</si>
  <si>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</si>
  <si>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</si>
  <si>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</si>
  <si>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</si>
  <si>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</si>
  <si>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</si>
  <si>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</si>
  <si>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</si>
  <si>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</si>
  <si>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</si>
  <si>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</si>
  <si>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</si>
  <si>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</si>
  <si>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</si>
  <si>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</si>
  <si>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</si>
  <si>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</si>
  <si>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</si>
  <si>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</si>
  <si>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</si>
  <si>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</si>
  <si>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</si>
  <si>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</si>
  <si>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</si>
  <si>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</si>
  <si>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</si>
  <si>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</si>
  <si>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</si>
  <si>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</si>
  <si>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</si>
  <si>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</si>
  <si>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</si>
  <si>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</si>
  <si>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</si>
  <si>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</si>
  <si>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</si>
  <si>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</si>
  <si>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</si>
  <si>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</si>
  <si>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</si>
  <si>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</si>
  <si>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</si>
  <si>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</si>
  <si>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</si>
  <si>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</si>
  <si>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</si>
  <si>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</si>
  <si>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</si>
  <si>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</si>
  <si>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</si>
  <si>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</si>
  <si>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</si>
  <si>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</si>
  <si>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</si>
  <si>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</si>
  <si>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</si>
  <si>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</si>
  <si>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</si>
  <si>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</si>
  <si>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</si>
  <si>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</si>
  <si>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</si>
  <si>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</si>
  <si>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</si>
  <si>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</si>
  <si>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</si>
  <si>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</si>
  <si>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</si>
  <si>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</si>
  <si>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</si>
  <si>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</si>
  <si>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</si>
  <si>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</si>
  <si>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</si>
  <si>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</si>
  <si>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</si>
  <si>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</si>
  <si>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</si>
  <si>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</si>
  <si>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</si>
  <si>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</si>
  <si>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</si>
  <si>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</si>
  <si>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</si>
  <si>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</si>
  <si>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</si>
  <si>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</si>
  <si>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</si>
  <si>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</si>
  <si>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</si>
  <si>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</si>
  <si>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</si>
  <si>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</si>
  <si>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</si>
  <si>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</si>
  <si>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</si>
  <si>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</si>
  <si>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</si>
  <si>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</si>
  <si>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</si>
  <si>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</si>
  <si>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</si>
  <si>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</si>
  <si>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</si>
  <si>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</si>
  <si>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</si>
  <si>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</si>
  <si>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</si>
  <si>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</si>
  <si>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</si>
  <si>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</si>
  <si>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</si>
  <si>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</si>
  <si>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</si>
  <si>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</si>
  <si>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</si>
  <si>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</si>
  <si>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</si>
  <si>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</si>
  <si>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</si>
  <si>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</si>
  <si>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</si>
  <si>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</si>
  <si>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</si>
  <si>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</si>
  <si>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</si>
  <si>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</si>
  <si>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</si>
  <si>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</si>
  <si>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</si>
  <si>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</si>
  <si>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</si>
  <si>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</si>
  <si>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</si>
  <si>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</si>
  <si>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</si>
  <si>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</si>
  <si>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</si>
  <si>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</si>
  <si>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</si>
  <si>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</si>
  <si>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</si>
  <si>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</si>
  <si>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</si>
  <si>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</si>
  <si>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</si>
  <si>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</si>
  <si>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</si>
  <si>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</si>
  <si>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</si>
  <si>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</si>
  <si>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</si>
  <si>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</si>
  <si>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</si>
  <si>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</si>
  <si>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</si>
  <si>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</si>
  <si>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</si>
  <si>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</si>
  <si>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</si>
  <si>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</si>
  <si>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</si>
  <si>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</si>
  <si>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</si>
  <si>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</si>
  <si>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</si>
  <si>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</si>
  <si>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</si>
  <si>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</si>
  <si>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</si>
  <si>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</si>
  <si>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</si>
  <si>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</si>
  <si>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</si>
  <si>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</si>
  <si>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</si>
  <si>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</si>
  <si>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</si>
  <si>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</si>
  <si>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</si>
  <si>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</si>
  <si>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</si>
  <si>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</si>
  <si>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</si>
  <si>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</si>
  <si>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</si>
  <si>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</si>
  <si>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</si>
  <si>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</si>
  <si>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</si>
  <si>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</si>
  <si>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</si>
  <si>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</si>
  <si>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</si>
  <si>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</si>
  <si>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</si>
  <si>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</si>
  <si>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</si>
  <si>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</si>
  <si>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</si>
  <si>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</si>
  <si>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</si>
  <si>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</si>
  <si>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</si>
  <si>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</si>
  <si>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</si>
  <si>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</si>
  <si>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</si>
  <si>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</si>
  <si>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</si>
  <si>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</si>
  <si>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</si>
  <si>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</si>
  <si>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</si>
  <si>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</si>
  <si>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</si>
  <si>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</si>
  <si>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</si>
  <si>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</si>
  <si>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</si>
  <si>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</si>
  <si>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</si>
  <si>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</si>
  <si>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</si>
  <si>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</si>
  <si>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</si>
  <si>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</si>
  <si>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</si>
  <si>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</si>
  <si>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</si>
  <si>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</si>
  <si>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</si>
  <si>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</si>
  <si>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</si>
  <si>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</si>
  <si>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</si>
  <si>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</si>
  <si>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</si>
  <si>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</si>
  <si>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</si>
  <si>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</si>
  <si>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</si>
  <si>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</si>
  <si>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</si>
  <si>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</si>
  <si>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</si>
  <si>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</si>
  <si>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</si>
  <si>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</si>
  <si>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</si>
  <si>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</si>
  <si>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</si>
  <si>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</si>
  <si>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</si>
  <si>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</si>
  <si>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</si>
  <si>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</si>
  <si>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</si>
  <si>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</si>
  <si>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</si>
  <si>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</si>
  <si>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</si>
  <si>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</si>
  <si>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</si>
  <si>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</si>
  <si>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</si>
  <si>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</si>
  <si>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</si>
  <si>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</si>
  <si>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</si>
  <si>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</si>
  <si>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</si>
  <si>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</si>
  <si>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</si>
  <si>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</si>
  <si>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</si>
  <si>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</si>
  <si>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</si>
  <si>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</si>
  <si>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</si>
  <si>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</si>
  <si>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</si>
  <si>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</si>
  <si>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</si>
  <si>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</si>
  <si>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</si>
  <si>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</si>
  <si>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</si>
  <si>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</si>
  <si>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</si>
  <si>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</si>
  <si>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</si>
  <si>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</si>
  <si>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</si>
  <si>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</si>
  <si>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</si>
  <si>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</si>
  <si>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</si>
  <si>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</si>
  <si>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</si>
  <si>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</si>
  <si>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</si>
  <si>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</si>
  <si>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</si>
  <si>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</si>
  <si>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</si>
  <si>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</si>
  <si>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</si>
  <si>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</si>
  <si>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</si>
  <si>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</si>
  <si>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</si>
  <si>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</si>
  <si>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</si>
  <si>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</si>
  <si>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</si>
  <si>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</si>
  <si>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</si>
  <si>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</si>
  <si>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</si>
  <si>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</si>
  <si>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</si>
  <si>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</si>
  <si>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</si>
  <si>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</si>
  <si>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</si>
  <si>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</si>
  <si>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</si>
  <si>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</si>
  <si>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</si>
  <si>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</si>
  <si>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</si>
  <si>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</si>
  <si>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</si>
  <si>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</si>
  <si>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</si>
  <si>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</si>
  <si>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</si>
  <si>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</si>
  <si>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</si>
  <si>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</si>
  <si>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</si>
  <si>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</si>
  <si>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</si>
  <si>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</si>
  <si>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</si>
  <si>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</si>
  <si>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</si>
  <si>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</si>
  <si>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</si>
  <si>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</si>
  <si>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</si>
  <si>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</si>
  <si>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</si>
  <si>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</si>
  <si>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</si>
  <si>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</si>
  <si>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</si>
  <si>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</si>
  <si>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</si>
  <si>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</si>
  <si>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</si>
  <si>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</si>
  <si>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</si>
  <si>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</si>
  <si>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</si>
  <si>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</si>
  <si>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</si>
  <si>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</si>
  <si>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</si>
  <si>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</si>
  <si>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</si>
  <si>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</si>
  <si>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</si>
  <si>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</si>
  <si>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</si>
  <si>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</si>
  <si>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</si>
  <si>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</si>
  <si>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</si>
  <si>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</si>
  <si>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</si>
  <si>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</si>
  <si>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</si>
  <si>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</si>
  <si>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</si>
  <si>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</si>
  <si>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</si>
  <si>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</si>
  <si>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</si>
  <si>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</si>
  <si>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</si>
  <si>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</si>
  <si>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</si>
  <si>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</si>
  <si>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</si>
  <si>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</si>
  <si>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</si>
  <si>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</si>
  <si>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</si>
  <si>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</si>
  <si>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</si>
  <si>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</si>
  <si>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</si>
  <si>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</si>
  <si>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</si>
  <si>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</si>
  <si>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</si>
  <si>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</si>
  <si>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</si>
  <si>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</si>
  <si>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</si>
  <si>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</si>
  <si>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</si>
  <si>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</si>
  <si>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</si>
  <si>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</si>
  <si>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</si>
  <si>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</si>
  <si>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</si>
  <si>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</si>
  <si>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</si>
  <si>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</si>
  <si>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</si>
  <si>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</si>
  <si>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</si>
  <si>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</si>
  <si>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</si>
  <si>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</si>
  <si>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</si>
  <si>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</si>
  <si>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</si>
  <si>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</si>
  <si>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</si>
  <si>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</si>
  <si>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</si>
  <si>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</si>
  <si>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</si>
  <si>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</si>
  <si>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</si>
  <si>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</si>
  <si>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</si>
  <si>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</si>
  <si>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</si>
  <si>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</si>
  <si>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</si>
  <si>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</si>
  <si>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</si>
  <si>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</si>
  <si>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</si>
  <si>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</si>
  <si>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</si>
  <si>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</si>
  <si>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</si>
  <si>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</si>
  <si>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</si>
  <si>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</si>
  <si>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</si>
  <si>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</si>
  <si>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</si>
  <si>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</si>
  <si>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</si>
  <si>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</si>
  <si>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</si>
  <si>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</si>
  <si>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</si>
  <si>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</si>
  <si>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</si>
  <si>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</si>
  <si>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</si>
  <si>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</si>
  <si>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</si>
  <si>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</si>
  <si>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</si>
  <si>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</si>
  <si>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</si>
  <si>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</si>
  <si>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</si>
  <si>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</si>
  <si>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</si>
  <si>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</si>
  <si>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</si>
  <si>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</si>
  <si>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</si>
  <si>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</si>
  <si>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</si>
  <si>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</si>
  <si>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</si>
  <si>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</si>
  <si>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</si>
  <si>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</si>
  <si>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</si>
  <si>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</si>
  <si>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</si>
  <si>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</si>
  <si>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</si>
  <si>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</si>
  <si>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</si>
  <si>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</si>
  <si>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</si>
  <si>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</si>
  <si>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</si>
  <si>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</si>
  <si>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</si>
  <si>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</si>
  <si>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</si>
  <si>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</si>
  <si>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</si>
  <si>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</si>
  <si>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</si>
  <si>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</si>
  <si>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</si>
  <si>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</si>
  <si>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</si>
  <si>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</si>
  <si>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</si>
  <si>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</si>
  <si>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</si>
  <si>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</si>
  <si>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</si>
  <si>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</si>
  <si>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</si>
  <si>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</si>
  <si>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</si>
  <si>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</si>
  <si>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</si>
  <si>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</si>
  <si>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</si>
  <si>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</si>
  <si>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</si>
  <si>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</si>
  <si>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</si>
  <si>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</si>
  <si>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</si>
  <si>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</si>
  <si>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</si>
  <si>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</si>
  <si>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</si>
  <si>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</si>
  <si>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</si>
  <si>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</si>
  <si>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</si>
  <si>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</si>
  <si>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</si>
  <si>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</si>
  <si>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</si>
  <si>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</si>
  <si>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</si>
  <si>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</si>
  <si>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</si>
  <si>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</si>
  <si>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</si>
  <si>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</si>
  <si>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</si>
  <si>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</si>
  <si>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</si>
  <si>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</si>
  <si>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</si>
  <si>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</si>
  <si>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</si>
  <si>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</si>
  <si>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</si>
  <si>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</si>
  <si>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</si>
  <si>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</si>
  <si>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</si>
  <si>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</si>
  <si>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</si>
  <si>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</si>
  <si>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</si>
  <si>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</si>
  <si>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</si>
  <si>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</si>
  <si>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</si>
  <si>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</si>
  <si>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</si>
  <si>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</si>
  <si>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</si>
  <si>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</si>
  <si>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</si>
  <si>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</si>
  <si>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</si>
  <si>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</si>
  <si>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</si>
  <si>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</si>
  <si>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</si>
  <si>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</si>
  <si>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</si>
  <si>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</si>
  <si>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</si>
  <si>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</si>
  <si>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</si>
  <si>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</si>
  <si>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</si>
  <si>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</si>
  <si>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</si>
  <si>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</si>
  <si>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</si>
  <si>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</si>
  <si>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</si>
  <si>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</si>
  <si>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</si>
  <si>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</si>
  <si>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</si>
  <si>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</si>
  <si>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</si>
  <si>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</si>
  <si>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</si>
  <si>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</si>
  <si>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</si>
  <si>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</si>
  <si>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</si>
  <si>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</si>
  <si>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</si>
  <si>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</si>
  <si>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</si>
  <si>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</si>
  <si>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</si>
  <si>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</si>
  <si>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</si>
  <si>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</si>
  <si>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</si>
  <si>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</si>
  <si>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</si>
  <si>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</si>
  <si>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</si>
  <si>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</si>
  <si>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</si>
  <si>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</si>
  <si>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</si>
  <si>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</si>
  <si>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</si>
  <si>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</si>
  <si>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</si>
  <si>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</si>
  <si>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</si>
  <si>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</si>
  <si>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</si>
  <si>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</si>
  <si>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</si>
  <si>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</si>
  <si>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</si>
  <si>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</si>
  <si>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</si>
  <si>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</si>
  <si>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</si>
  <si>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</si>
  <si>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</si>
  <si>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</si>
  <si>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</si>
  <si>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</si>
  <si>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</si>
  <si>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</si>
  <si>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</si>
  <si>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</si>
  <si>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</si>
  <si>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</si>
  <si>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</si>
  <si>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</si>
  <si>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</si>
  <si>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</si>
  <si>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</si>
  <si>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</si>
  <si>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</si>
  <si>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</si>
  <si>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</si>
  <si>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</si>
  <si>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</si>
  <si>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</si>
  <si>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</si>
  <si>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</si>
  <si>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</si>
  <si>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</si>
  <si>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</si>
  <si>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</si>
  <si>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</si>
  <si>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</si>
  <si>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</si>
  <si>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</si>
  <si>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</si>
  <si>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</si>
  <si>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</si>
  <si>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</si>
  <si>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</si>
  <si>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</si>
  <si>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</si>
  <si>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</si>
  <si>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</si>
  <si>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</si>
  <si>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</si>
  <si>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</si>
  <si>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</si>
  <si>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</si>
  <si>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</si>
  <si>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</si>
  <si>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</si>
  <si>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</si>
  <si>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</si>
  <si>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</si>
  <si>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</si>
  <si>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</si>
  <si>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</si>
  <si>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</si>
  <si>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</si>
  <si>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</si>
  <si>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</si>
  <si>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</si>
  <si>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</si>
  <si>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</si>
  <si>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</si>
  <si>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</si>
  <si>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</si>
  <si>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</si>
  <si>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</si>
  <si>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</si>
  <si>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</si>
  <si>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</si>
  <si>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</si>
  <si>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</si>
  <si>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</si>
  <si>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</si>
  <si>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</si>
  <si>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</si>
  <si>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</si>
  <si>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</si>
  <si>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</si>
  <si>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</si>
  <si>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</si>
  <si>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</si>
  <si>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</si>
  <si>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</si>
  <si>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</si>
  <si>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</si>
  <si>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</si>
  <si>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</si>
  <si>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</si>
  <si>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</si>
  <si>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</si>
  <si>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</si>
  <si>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</si>
  <si>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</si>
  <si>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</si>
  <si>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</si>
  <si>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</si>
  <si>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</si>
  <si>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</si>
  <si>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</si>
  <si>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</si>
  <si>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</si>
  <si>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</si>
  <si>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</si>
  <si>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</si>
  <si>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</si>
  <si>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</si>
  <si>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</si>
  <si>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</si>
  <si>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</si>
  <si>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</si>
  <si>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</si>
  <si>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</si>
  <si>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</si>
  <si>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</si>
  <si>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</si>
  <si>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</si>
  <si>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</si>
  <si>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</si>
  <si>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</si>
  <si>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</si>
  <si>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</si>
  <si>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</si>
  <si>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</si>
  <si>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</si>
  <si>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</si>
  <si>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</si>
  <si>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</si>
  <si>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</si>
  <si>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</si>
  <si>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</si>
  <si>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</si>
  <si>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</si>
  <si>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</si>
  <si>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</si>
  <si>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</si>
  <si>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</si>
  <si>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</si>
  <si>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</si>
  <si>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</si>
  <si>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</si>
  <si>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</si>
  <si>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</si>
  <si>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</si>
  <si>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</si>
  <si>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</si>
  <si>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</si>
  <si>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</si>
  <si>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</si>
  <si>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</si>
  <si>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</si>
  <si>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</si>
  <si>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</si>
  <si>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</si>
  <si>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</si>
  <si>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</si>
  <si>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</si>
  <si>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</si>
  <si>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</si>
  <si>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</si>
  <si>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</si>
  <si>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</si>
  <si>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</si>
  <si>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</si>
  <si>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</si>
  <si>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</si>
  <si>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</si>
  <si>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</si>
  <si>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</si>
  <si>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</si>
  <si>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</si>
  <si>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</si>
  <si>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</si>
  <si>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</si>
  <si>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</si>
  <si>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</si>
  <si>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</si>
  <si>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</si>
  <si>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</si>
  <si>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</si>
  <si>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</si>
  <si>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</si>
  <si>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</si>
  <si>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</si>
  <si>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</si>
  <si>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</si>
  <si>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</si>
  <si>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</si>
  <si>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</si>
  <si>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</si>
  <si>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</si>
  <si>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</si>
  <si>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</si>
  <si>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</si>
  <si>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</si>
  <si>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</si>
  <si>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</si>
  <si>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</si>
  <si>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</si>
  <si>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</si>
  <si>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</si>
  <si>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</si>
  <si>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</si>
  <si>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</si>
  <si>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</si>
  <si>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</si>
  <si>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</si>
  <si>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</si>
  <si>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</si>
  <si>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</si>
  <si>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</si>
  <si>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</si>
  <si>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</si>
  <si>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</si>
  <si>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</si>
  <si>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</si>
  <si>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</si>
  <si>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</si>
  <si>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</si>
  <si>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</si>
  <si>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</si>
  <si>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</si>
  <si>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</si>
  <si>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</si>
  <si>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</si>
  <si>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</si>
  <si>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</si>
  <si>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</si>
  <si>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</si>
  <si>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</si>
  <si>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</si>
  <si>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</si>
  <si>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</si>
  <si>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</si>
  <si>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</si>
  <si>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</si>
  <si>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</si>
  <si>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</si>
  <si>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</si>
  <si>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</si>
  <si>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</si>
  <si>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</si>
  <si>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</si>
  <si>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</si>
  <si>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</si>
  <si>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</si>
  <si>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</si>
  <si>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</si>
  <si>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</si>
  <si>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</si>
  <si>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</si>
  <si>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</si>
  <si>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</si>
  <si>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</si>
  <si>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</si>
  <si>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</si>
  <si>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</si>
  <si>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</si>
  <si>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</si>
  <si>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</si>
  <si>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</si>
  <si>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</si>
  <si>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</si>
  <si>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</si>
  <si>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</si>
  <si>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</si>
  <si>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</si>
  <si>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</si>
  <si>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</si>
  <si>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</si>
  <si>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</si>
  <si>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</si>
  <si>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</si>
  <si>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</si>
  <si>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</si>
  <si>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</si>
  <si>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</si>
  <si>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</si>
  <si>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</si>
  <si>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</si>
  <si>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</si>
  <si>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</si>
  <si>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</si>
  <si>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</si>
  <si>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</si>
  <si>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</si>
  <si>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</si>
  <si>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</si>
  <si>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</si>
  <si>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</si>
  <si>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</si>
  <si>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</si>
  <si>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</si>
  <si>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</si>
  <si>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</si>
  <si>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</si>
  <si>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</si>
  <si>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</si>
  <si>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</si>
  <si>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</si>
  <si>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</si>
  <si>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</si>
  <si>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</si>
  <si>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</si>
  <si>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</si>
  <si>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</si>
  <si>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</si>
  <si>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</si>
  <si>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</si>
  <si>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</si>
  <si>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</si>
  <si>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</si>
  <si>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</si>
  <si>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</si>
  <si>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</si>
  <si>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</si>
  <si>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</si>
  <si>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</si>
  <si>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</si>
  <si>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</si>
  <si>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</si>
  <si>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</si>
  <si>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</si>
  <si>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</si>
  <si>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</si>
  <si>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</si>
  <si>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</si>
  <si>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</si>
  <si>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</si>
  <si>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</si>
  <si>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</si>
  <si>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</si>
  <si>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</si>
  <si>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</si>
  <si>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</si>
  <si>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</si>
  <si>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</si>
  <si>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</si>
  <si>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</si>
  <si>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</si>
  <si>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</si>
  <si>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</si>
  <si>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</si>
  <si>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</si>
  <si>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</si>
  <si>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</si>
  <si>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</si>
  <si>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</si>
  <si>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</si>
  <si>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</si>
  <si>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</si>
  <si>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</si>
  <si>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</si>
  <si>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</si>
  <si>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</si>
  <si>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</si>
  <si>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</si>
  <si>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</si>
  <si>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</si>
  <si>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</si>
  <si>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</si>
  <si>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</si>
  <si>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</si>
  <si>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</si>
  <si>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</si>
  <si>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</si>
  <si>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</si>
  <si>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</si>
  <si>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</si>
  <si>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</si>
  <si>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</si>
  <si>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</si>
  <si>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</si>
  <si>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</si>
  <si>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</si>
  <si>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</si>
  <si>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</si>
  <si>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</si>
  <si>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</si>
  <si>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</si>
  <si>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</si>
  <si>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</si>
  <si>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</si>
  <si>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</si>
  <si>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</si>
  <si>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</si>
  <si>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</si>
  <si>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</si>
  <si>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</si>
  <si>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</si>
  <si>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</si>
  <si>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</si>
  <si>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</si>
  <si>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</si>
  <si>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</si>
  <si>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</si>
  <si>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</si>
  <si>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</si>
  <si>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</si>
  <si>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</si>
  <si>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</si>
  <si>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</si>
  <si>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</si>
  <si>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</si>
  <si>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</si>
  <si>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</si>
  <si>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</si>
  <si>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</si>
  <si>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</si>
  <si>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</si>
  <si>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</si>
  <si>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</si>
  <si>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</si>
  <si>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</si>
  <si>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</si>
  <si>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</si>
  <si>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</si>
  <si>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</si>
  <si>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</si>
  <si>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</si>
  <si>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</si>
  <si>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</si>
  <si>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</si>
  <si>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</si>
  <si>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</si>
  <si>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</si>
  <si>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</si>
  <si>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</si>
  <si>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</si>
  <si>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</si>
  <si>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</si>
  <si>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</si>
  <si>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</si>
  <si>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</si>
  <si>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</si>
  <si>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</si>
  <si>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</si>
  <si>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</si>
  <si>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</si>
  <si>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</si>
  <si>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</si>
  <si>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</si>
  <si>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</si>
  <si>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</si>
  <si>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</si>
  <si>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</si>
  <si>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</si>
  <si>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</si>
  <si>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</si>
  <si>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</si>
  <si>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</si>
  <si>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</si>
  <si>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</si>
  <si>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</si>
  <si>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</si>
  <si>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</si>
  <si>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</si>
  <si>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</si>
  <si>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</si>
  <si>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</si>
  <si>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</si>
  <si>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</si>
  <si>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</si>
  <si>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</si>
  <si>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</si>
  <si>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</si>
  <si>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</si>
  <si>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</si>
  <si>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</si>
  <si>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</si>
  <si>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</si>
  <si>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</si>
  <si>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</si>
  <si>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</si>
  <si>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</si>
  <si>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</si>
  <si>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</si>
  <si>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</si>
  <si>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</si>
  <si>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</si>
  <si>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</si>
  <si>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</si>
  <si>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</si>
  <si>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</si>
  <si>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</si>
  <si>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</si>
  <si>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</si>
  <si>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</si>
  <si>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</si>
  <si>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</si>
  <si>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</si>
  <si>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</si>
  <si>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</si>
  <si>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</si>
  <si>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</si>
  <si>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</si>
  <si>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</si>
  <si>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</si>
  <si>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</si>
  <si>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</si>
  <si>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</si>
  <si>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</si>
  <si>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</si>
  <si>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</si>
  <si>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</si>
  <si>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</si>
  <si>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</si>
  <si>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</si>
  <si>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</si>
  <si>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</si>
  <si>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</si>
  <si>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</si>
  <si>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</si>
  <si>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</si>
  <si>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</si>
  <si>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</si>
  <si>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</si>
  <si>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</si>
  <si>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</si>
  <si>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</si>
  <si>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</si>
  <si>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</si>
  <si>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</si>
  <si>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</si>
  <si>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</si>
  <si>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</si>
  <si>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</si>
  <si>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</si>
  <si>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</si>
  <si>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</si>
  <si>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</si>
  <si>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</si>
  <si>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</si>
  <si>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</si>
  <si>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</si>
  <si>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</si>
  <si>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</si>
  <si>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</si>
  <si>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</si>
  <si>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</si>
  <si>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</si>
  <si>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</si>
  <si>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</si>
  <si>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</si>
  <si>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</si>
  <si>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</si>
  <si>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</si>
  <si>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</si>
  <si>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</si>
  <si>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</si>
  <si>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</si>
  <si>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</si>
  <si>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</si>
  <si>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</si>
  <si>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</si>
  <si>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</si>
  <si>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</si>
  <si>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</si>
  <si>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</si>
  <si>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</si>
  <si>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</si>
  <si>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</si>
  <si>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</si>
  <si>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</si>
  <si>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</si>
  <si>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</si>
  <si>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</si>
  <si>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</si>
  <si>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</si>
  <si>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</si>
  <si>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</si>
  <si>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</si>
  <si>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</si>
  <si>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</si>
  <si>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</si>
  <si>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</si>
  <si>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</si>
  <si>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</si>
  <si>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</si>
  <si>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</si>
  <si>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</si>
  <si>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</si>
  <si>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</si>
  <si>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</si>
  <si>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</si>
  <si>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</si>
  <si>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</si>
  <si>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</si>
  <si>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</si>
  <si>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</si>
  <si>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</si>
  <si>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</si>
  <si>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</si>
  <si>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</si>
  <si>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</si>
  <si>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</si>
  <si>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</si>
  <si>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</si>
  <si>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</si>
  <si>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</si>
  <si>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</si>
  <si>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</si>
  <si>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</si>
  <si>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</si>
  <si>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</si>
  <si>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</si>
  <si>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</si>
  <si>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</si>
  <si>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</si>
  <si>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</si>
  <si>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</si>
  <si>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</si>
  <si>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</si>
  <si>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</si>
  <si>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</si>
  <si>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</si>
  <si>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</si>
  <si>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</si>
  <si>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</si>
  <si>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</si>
  <si>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</si>
  <si>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</si>
  <si>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</si>
  <si>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</si>
  <si>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</si>
  <si>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</si>
  <si>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</si>
  <si>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</si>
  <si>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</si>
  <si>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</si>
  <si>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</si>
  <si>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</si>
  <si>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</si>
  <si>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</si>
  <si>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</si>
  <si>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</si>
  <si>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</si>
  <si>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</si>
  <si>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</si>
  <si>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</si>
  <si>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</si>
  <si>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</si>
  <si>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</si>
  <si>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</si>
  <si>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</si>
  <si>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</si>
  <si>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</si>
  <si>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</si>
  <si>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</si>
  <si>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</si>
  <si>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</si>
  <si>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</si>
  <si>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</si>
  <si>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</si>
  <si>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</si>
  <si>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</si>
  <si>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</si>
  <si>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</si>
  <si>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</si>
  <si>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</si>
  <si>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</si>
  <si>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</si>
  <si>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</si>
  <si>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</si>
  <si>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</si>
  <si>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</si>
  <si>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</si>
  <si>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</si>
  <si>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</si>
  <si>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</si>
  <si>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</si>
  <si>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</si>
  <si>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</si>
  <si>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</si>
  <si>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</si>
  <si>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</si>
  <si>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</si>
  <si>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</si>
  <si>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</si>
  <si>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</si>
  <si>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</si>
  <si>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</si>
  <si>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</si>
  <si>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</si>
  <si>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</si>
  <si>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</si>
  <si>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</si>
  <si>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</si>
  <si>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</si>
  <si>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</si>
  <si>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</si>
  <si>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</si>
  <si>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</si>
  <si>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</si>
  <si>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</si>
  <si>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</si>
  <si>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</si>
  <si>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</si>
  <si>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</si>
  <si>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</si>
  <si>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</si>
  <si>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</si>
  <si>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</si>
  <si>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</si>
  <si>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</si>
  <si>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</si>
  <si>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</si>
  <si>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</si>
  <si>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</si>
  <si>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</si>
  <si>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</si>
  <si>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</si>
  <si>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</si>
  <si>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</si>
  <si>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</si>
  <si>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</si>
  <si>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</si>
  <si>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</si>
  <si>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</si>
  <si>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</si>
  <si>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</si>
  <si>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</si>
  <si>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</si>
  <si>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</si>
  <si>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</si>
  <si>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</si>
  <si>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</si>
  <si>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</si>
  <si>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</si>
  <si>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</si>
  <si>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</si>
  <si>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</si>
  <si>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</si>
  <si>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</si>
  <si>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</si>
  <si>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</si>
  <si>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</si>
  <si>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</si>
  <si>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</si>
  <si>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</si>
  <si>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</si>
  <si>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</si>
  <si>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</si>
  <si>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</si>
  <si>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</si>
  <si>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</si>
  <si>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</si>
  <si>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</si>
  <si>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</si>
  <si>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</si>
  <si>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</si>
  <si>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</si>
  <si>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</si>
  <si>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</si>
  <si>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</si>
  <si>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</si>
  <si>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</si>
  <si>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</si>
  <si>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</si>
  <si>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</si>
  <si>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</si>
  <si>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</si>
  <si>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</si>
  <si>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</si>
  <si>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</si>
  <si>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</si>
  <si>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</si>
  <si>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</si>
  <si>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</si>
  <si>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</si>
  <si>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</si>
  <si>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</si>
  <si>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</si>
  <si>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</si>
  <si>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</si>
  <si>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</si>
  <si>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</si>
  <si>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</si>
  <si>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</si>
  <si>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</si>
  <si>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</si>
  <si>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</si>
  <si>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</si>
  <si>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</si>
  <si>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</si>
  <si>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</si>
  <si>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</si>
  <si>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</si>
  <si>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</si>
  <si>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</si>
  <si>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</si>
  <si>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</si>
  <si>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</si>
  <si>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</si>
  <si>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</si>
  <si>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</si>
  <si>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</si>
  <si>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</si>
  <si>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</si>
  <si>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</si>
  <si>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</si>
  <si>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</si>
  <si>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</si>
  <si>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</si>
  <si>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</si>
  <si>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</si>
  <si>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</si>
  <si>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</si>
  <si>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</si>
  <si>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</si>
  <si>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</si>
  <si>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</si>
  <si>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</si>
  <si>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</si>
  <si>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</si>
  <si>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</si>
  <si>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</si>
  <si>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</si>
  <si>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</si>
  <si>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</si>
  <si>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</si>
  <si>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</si>
  <si>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</si>
  <si>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</si>
  <si>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</si>
  <si>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</si>
  <si>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</si>
  <si>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</si>
  <si>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</si>
  <si>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</si>
  <si>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</si>
  <si>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</si>
  <si>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</si>
  <si>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</si>
  <si>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</si>
  <si>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</si>
  <si>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</si>
  <si>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</si>
  <si>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</si>
  <si>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</si>
  <si>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</si>
  <si>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</si>
  <si>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</si>
  <si>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</si>
  <si>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</si>
  <si>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</si>
  <si>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</si>
  <si>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</si>
  <si>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</si>
  <si>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</si>
  <si>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</si>
  <si>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</si>
  <si>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</si>
  <si>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</si>
  <si>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</si>
  <si>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</si>
  <si>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</si>
  <si>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</si>
  <si>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</si>
  <si>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</si>
  <si>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</si>
  <si>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</si>
  <si>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</si>
  <si>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</si>
  <si>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</si>
  <si>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</si>
  <si>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</si>
  <si>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</si>
  <si>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</si>
  <si>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</si>
  <si>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</si>
  <si>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</si>
  <si>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</si>
  <si>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</si>
  <si>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</si>
  <si>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</si>
  <si>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</si>
  <si>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</si>
  <si>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</si>
  <si>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</si>
  <si>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</si>
  <si>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</si>
  <si>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</si>
  <si>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</si>
  <si>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</si>
  <si>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</si>
  <si>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</si>
  <si>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</si>
  <si>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</si>
  <si>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</si>
  <si>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</si>
  <si>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</si>
  <si>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</si>
  <si>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</si>
  <si>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</si>
  <si>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</si>
  <si>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</si>
  <si>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</si>
  <si>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</si>
  <si>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</si>
  <si>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</si>
  <si>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</si>
  <si>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</si>
  <si>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</si>
  <si>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</si>
  <si>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</si>
  <si>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</si>
  <si>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</si>
  <si>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</si>
  <si>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</si>
  <si>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</si>
  <si>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</si>
  <si>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</si>
  <si>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</si>
  <si>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</si>
  <si>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</si>
  <si>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</si>
  <si>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</si>
  <si>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</si>
  <si>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</si>
  <si>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</si>
  <si>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</si>
  <si>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</si>
  <si>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</si>
  <si>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</si>
  <si>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</si>
  <si>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</si>
  <si>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</si>
  <si>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</si>
  <si>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</si>
  <si>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</si>
  <si>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</si>
  <si>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</si>
  <si>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</si>
  <si>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</si>
  <si>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</si>
  <si>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</si>
  <si>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</si>
  <si>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</si>
  <si>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</si>
  <si>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</si>
  <si>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</si>
  <si>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</si>
  <si>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</si>
  <si>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</si>
  <si>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</si>
  <si>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</si>
  <si>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</si>
  <si>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</si>
  <si>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</si>
  <si>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</si>
  <si>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</si>
  <si>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</si>
  <si>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</si>
  <si>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</si>
  <si>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</si>
  <si>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</si>
  <si>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</si>
  <si>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</si>
  <si>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</si>
  <si>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</si>
  <si>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</si>
  <si>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</si>
  <si>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</si>
  <si>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</si>
  <si>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</si>
  <si>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</si>
  <si>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</si>
  <si>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</si>
  <si>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</si>
  <si>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</si>
  <si>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</si>
  <si>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</si>
  <si>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</si>
  <si>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</si>
  <si>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</si>
  <si>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</si>
  <si>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</si>
  <si>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</si>
  <si>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</si>
  <si>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</si>
  <si>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</si>
  <si>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</si>
  <si>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</si>
  <si>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</si>
  <si>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</si>
  <si>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</si>
  <si>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</si>
  <si>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</si>
  <si>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</si>
  <si>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</si>
  <si>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</si>
  <si>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</si>
  <si>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</si>
  <si>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</si>
  <si>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</si>
  <si>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</si>
  <si>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</si>
  <si>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</si>
  <si>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</si>
  <si>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</si>
  <si>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</si>
  <si>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</si>
  <si>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</si>
  <si>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</si>
  <si>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</si>
  <si>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</si>
  <si>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</si>
  <si>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</si>
  <si>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</si>
  <si>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</si>
  <si>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</si>
  <si>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</si>
  <si>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</si>
  <si>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</si>
  <si>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</si>
  <si>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</si>
  <si>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</si>
  <si>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</si>
  <si>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</si>
  <si>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</si>
  <si>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</si>
  <si>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</si>
  <si>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</si>
  <si>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</si>
  <si>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</si>
  <si>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</si>
  <si>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</si>
  <si>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</si>
  <si>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</si>
  <si>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</si>
  <si>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</si>
  <si>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</si>
  <si>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</si>
  <si>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</si>
  <si>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</si>
  <si>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</si>
  <si>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</si>
  <si>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</si>
  <si>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</si>
  <si>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</si>
  <si>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</si>
  <si>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</si>
  <si>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</si>
  <si>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</si>
  <si>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</si>
  <si>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</si>
  <si>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</si>
  <si>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</si>
  <si>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</si>
  <si>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</si>
  <si>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</si>
  <si>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</si>
  <si>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</si>
  <si>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</si>
  <si>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</si>
  <si>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</si>
  <si>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</si>
  <si>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</si>
  <si>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</si>
  <si>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</si>
  <si>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</si>
  <si>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</si>
  <si>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</si>
  <si>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</si>
  <si>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</si>
  <si>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</si>
  <si>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</si>
  <si>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</si>
  <si>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</si>
  <si>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</si>
  <si>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</si>
  <si>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</si>
  <si>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</si>
  <si>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</si>
  <si>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</si>
  <si>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</si>
  <si>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</si>
  <si>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</si>
  <si>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</si>
  <si>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</si>
  <si>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</si>
  <si>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</si>
  <si>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</si>
  <si>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</si>
  <si>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</si>
  <si>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</si>
  <si>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</si>
  <si>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</si>
  <si>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</si>
  <si>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</si>
  <si>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</si>
  <si>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</si>
  <si>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</si>
  <si>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</si>
  <si>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</si>
  <si>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</si>
  <si>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</si>
  <si>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</si>
  <si>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</si>
  <si>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</si>
  <si>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</si>
  <si>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</si>
  <si>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</si>
  <si>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</si>
  <si>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</si>
  <si>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</si>
  <si>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</si>
  <si>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</si>
  <si>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</si>
  <si>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</si>
  <si>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</si>
  <si>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</si>
  <si>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</si>
  <si>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</si>
  <si>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</si>
  <si>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</si>
  <si>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</si>
  <si>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</si>
  <si>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</si>
  <si>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</si>
  <si>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</si>
  <si>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</si>
  <si>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</si>
  <si>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</si>
  <si>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</si>
  <si>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</si>
  <si>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</si>
  <si>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</si>
  <si>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</si>
  <si>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</si>
  <si>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</si>
  <si>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</si>
  <si>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</si>
  <si>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</si>
  <si>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</si>
  <si>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</si>
  <si>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</si>
  <si>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</si>
  <si>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</si>
  <si>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</si>
  <si>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</si>
  <si>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</si>
  <si>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</si>
  <si>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</si>
  <si>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</si>
  <si>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</si>
  <si>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</si>
  <si>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</si>
  <si>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</si>
  <si>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</si>
  <si>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</si>
  <si>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</si>
  <si>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</si>
  <si>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</si>
  <si>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</si>
  <si>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</si>
  <si>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</si>
  <si>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</si>
  <si>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</si>
  <si>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</si>
  <si>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</si>
  <si>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</si>
  <si>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</si>
  <si>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</si>
  <si>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</si>
  <si>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</si>
  <si>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</si>
  <si>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</si>
  <si>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</si>
  <si>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</si>
  <si>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</si>
  <si>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</si>
  <si>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</si>
  <si>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</si>
  <si>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</si>
  <si>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</si>
  <si>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</si>
  <si>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</si>
  <si>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</si>
  <si>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</si>
  <si>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</si>
  <si>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</si>
  <si>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</si>
  <si>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</si>
  <si>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</si>
  <si>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</si>
  <si>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</si>
  <si>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</si>
  <si>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</si>
  <si>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</si>
  <si>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</si>
  <si>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</si>
  <si>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</si>
  <si>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</si>
  <si>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</si>
  <si>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</si>
  <si>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</si>
  <si>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</si>
  <si>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</si>
  <si>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</si>
  <si>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</si>
  <si>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</si>
  <si>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</si>
  <si>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</si>
  <si>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</si>
  <si>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</si>
  <si>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</si>
  <si>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</si>
  <si>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</si>
  <si>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</si>
  <si>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</si>
  <si>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</si>
  <si>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</si>
  <si>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</si>
  <si>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</si>
  <si>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</si>
  <si>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</si>
  <si>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</si>
  <si>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</si>
  <si>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</si>
  <si>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</si>
  <si>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</si>
  <si>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</si>
  <si>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</si>
  <si>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</si>
  <si>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</si>
  <si>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</si>
  <si>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</si>
  <si>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</si>
  <si>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</si>
  <si>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</si>
  <si>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</si>
  <si>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</si>
  <si>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</si>
  <si>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</si>
  <si>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</si>
  <si>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</si>
  <si>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</si>
  <si>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</si>
  <si>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</si>
  <si>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</si>
  <si>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</si>
  <si>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</si>
  <si>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</si>
  <si>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</si>
  <si>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</si>
  <si>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</si>
  <si>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</si>
  <si>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</si>
  <si>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</si>
  <si>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</si>
  <si>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</si>
  <si>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</si>
  <si>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</si>
  <si>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</si>
  <si>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</si>
  <si>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</si>
  <si>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</si>
  <si>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</si>
  <si>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</si>
  <si>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</si>
  <si>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</si>
  <si>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</si>
  <si>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</si>
  <si>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</si>
  <si>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</si>
  <si>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</si>
  <si>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</si>
  <si>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</si>
  <si>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</si>
  <si>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</si>
  <si>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</si>
  <si>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</si>
  <si>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</si>
  <si>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</si>
  <si>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</si>
  <si>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</si>
  <si>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</si>
  <si>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</si>
  <si>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</si>
  <si>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</si>
  <si>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</si>
  <si>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</si>
  <si>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</si>
  <si>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</si>
  <si>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</si>
  <si>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</si>
  <si>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</si>
  <si>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</si>
  <si>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</si>
  <si>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</si>
  <si>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</si>
  <si>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</si>
  <si>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</si>
  <si>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</si>
  <si>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</si>
  <si>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</si>
  <si>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</si>
  <si>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</si>
  <si>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</si>
  <si>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</si>
  <si>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</si>
  <si>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</si>
  <si>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</si>
  <si>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</si>
  <si>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</si>
  <si>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</si>
  <si>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</si>
  <si>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</si>
  <si>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</si>
  <si>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</si>
  <si>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</si>
  <si>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</si>
  <si>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</si>
  <si>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</si>
  <si>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</si>
  <si>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</si>
  <si>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</si>
  <si>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</si>
  <si>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</si>
  <si>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</si>
  <si>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</si>
  <si>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</si>
  <si>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</si>
  <si>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</si>
  <si>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</si>
  <si>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</si>
  <si>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</si>
  <si>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</si>
  <si>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</si>
  <si>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</si>
  <si>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</si>
  <si>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</si>
  <si>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</si>
  <si>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</si>
  <si>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</si>
  <si>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</si>
  <si>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</si>
  <si>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</si>
  <si>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</si>
  <si>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</si>
  <si>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</si>
  <si>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</si>
  <si>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</si>
  <si>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</si>
  <si>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</si>
  <si>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</si>
  <si>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</si>
  <si>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</si>
  <si>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</si>
  <si>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</si>
  <si>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</si>
  <si>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</si>
  <si>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</si>
  <si>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</si>
  <si>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</si>
  <si>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</si>
  <si>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</si>
  <si>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</si>
  <si>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</si>
  <si>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</si>
  <si>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</si>
  <si>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</si>
  <si>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</si>
  <si>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</si>
  <si>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</si>
  <si>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</si>
  <si>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</si>
  <si>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</si>
  <si>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</si>
  <si>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</si>
  <si>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</si>
  <si>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</si>
  <si>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</si>
  <si>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</si>
  <si>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</si>
  <si>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</si>
  <si>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</si>
  <si>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</si>
  <si>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</si>
  <si>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</si>
  <si>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</si>
  <si>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</si>
  <si>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</si>
  <si>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</si>
  <si>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</si>
  <si>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</si>
  <si>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</si>
  <si>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</si>
  <si>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</si>
  <si>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</si>
  <si>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</si>
  <si>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</si>
  <si>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</si>
  <si>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</si>
  <si>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</si>
  <si>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</si>
  <si>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</si>
  <si>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</si>
  <si>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</si>
  <si>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</si>
  <si>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</si>
  <si>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</si>
  <si>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</si>
  <si>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</si>
  <si>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</si>
  <si>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</si>
  <si>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</si>
  <si>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</si>
  <si>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</si>
  <si>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</si>
  <si>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</si>
  <si>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</si>
  <si>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</si>
  <si>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</si>
  <si>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</si>
  <si>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</si>
  <si>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</si>
  <si>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</si>
  <si>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</si>
  <si>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</si>
  <si>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</si>
  <si>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</si>
  <si>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</si>
  <si>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</si>
  <si>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</si>
  <si>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</si>
  <si>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</si>
  <si>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</si>
  <si>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</si>
  <si>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</si>
  <si>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</si>
  <si>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</si>
  <si>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</si>
  <si>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</si>
  <si>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</si>
  <si>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</si>
  <si>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</si>
  <si>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</si>
  <si>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</si>
  <si>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</si>
  <si>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</si>
  <si>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</si>
  <si>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</si>
  <si>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</si>
  <si>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</si>
  <si>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</si>
  <si>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</si>
  <si>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</si>
  <si>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</si>
  <si>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</si>
  <si>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</si>
  <si>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</si>
  <si>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</si>
  <si>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</si>
  <si>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</si>
  <si>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</si>
  <si>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</si>
  <si>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</si>
  <si>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</si>
  <si>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</si>
  <si>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</si>
  <si>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</si>
  <si>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</si>
  <si>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</si>
  <si>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</si>
  <si>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</si>
  <si>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</si>
  <si>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</si>
  <si>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</si>
  <si>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</si>
  <si>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</si>
  <si>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</si>
  <si>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</si>
  <si>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</si>
  <si>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</si>
  <si>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</si>
  <si>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</si>
  <si>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</si>
  <si>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</si>
  <si>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</si>
  <si>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</si>
  <si>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</si>
  <si>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</si>
  <si>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</si>
  <si>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</si>
  <si>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</si>
  <si>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</si>
  <si>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</si>
  <si>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</si>
  <si>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</si>
  <si>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</si>
  <si>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</si>
  <si>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</si>
  <si>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</si>
  <si>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</si>
  <si>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</si>
  <si>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</si>
  <si>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</si>
  <si>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</si>
  <si>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</si>
  <si>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</si>
  <si>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</si>
  <si>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</si>
  <si>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</si>
  <si>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</si>
  <si>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</si>
  <si>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</si>
  <si>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</si>
  <si>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</si>
  <si>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</si>
  <si>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</si>
  <si>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</si>
  <si>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</si>
  <si>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</si>
  <si>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</si>
  <si>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</si>
  <si>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</si>
  <si>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</si>
  <si>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</si>
  <si>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</si>
  <si>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</si>
  <si>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</si>
  <si>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</si>
  <si>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</si>
  <si>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</si>
  <si>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</si>
  <si>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</si>
  <si>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</si>
  <si>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</si>
  <si>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</si>
  <si>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</si>
  <si>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</si>
  <si>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</si>
  <si>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</si>
  <si>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</si>
  <si>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</si>
  <si>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</si>
  <si>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</si>
  <si>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</si>
  <si>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</si>
  <si>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</si>
  <si>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</si>
  <si>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</si>
  <si>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</si>
  <si>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</si>
  <si>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</si>
  <si>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</si>
  <si>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</si>
  <si>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</si>
  <si>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</si>
  <si>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</si>
  <si>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</si>
  <si>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</si>
  <si>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</si>
  <si>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</si>
  <si>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</si>
  <si>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</si>
  <si>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</si>
  <si>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</si>
  <si>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</si>
  <si>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</si>
  <si>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</si>
  <si>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</si>
  <si>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</si>
  <si>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</si>
  <si>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</si>
  <si>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</si>
  <si>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</si>
  <si>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</si>
  <si>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</si>
  <si>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</si>
  <si>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</si>
  <si>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</si>
  <si>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</si>
  <si>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</si>
  <si>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</si>
  <si>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</si>
  <si>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</si>
  <si>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</si>
  <si>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</si>
  <si>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</si>
  <si>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</si>
  <si>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</si>
  <si>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</si>
  <si>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</si>
  <si>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</si>
  <si>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</si>
  <si>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</si>
  <si>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</si>
  <si>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</si>
  <si>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</si>
  <si>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</si>
  <si>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</si>
  <si>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</si>
  <si>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</si>
  <si>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</si>
  <si>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</si>
  <si>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</si>
  <si>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</si>
  <si>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</si>
  <si>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</si>
  <si>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</si>
  <si>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</si>
  <si>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</si>
  <si>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</si>
  <si>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</si>
  <si>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</si>
  <si>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</si>
  <si>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</si>
  <si>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</si>
  <si>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</si>
  <si>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</si>
  <si>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</si>
  <si>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</si>
  <si>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</si>
  <si>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</si>
  <si>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</si>
  <si>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</si>
  <si>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</si>
  <si>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</si>
  <si>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</si>
  <si>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</si>
  <si>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</si>
  <si>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</si>
  <si>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</si>
  <si>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</si>
  <si>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</si>
  <si>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</si>
  <si>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</si>
  <si>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</si>
  <si>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</si>
  <si>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</si>
  <si>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</si>
  <si>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</si>
  <si>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</si>
  <si>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</si>
  <si>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</si>
  <si>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</si>
  <si>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</si>
  <si>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</si>
  <si>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</si>
  <si>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</si>
  <si>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</si>
  <si>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</si>
  <si>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</si>
  <si>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</si>
  <si>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</si>
  <si>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</si>
  <si>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</si>
  <si>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</si>
  <si>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</si>
  <si>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</si>
  <si>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</si>
  <si>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</si>
  <si>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</si>
  <si>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</si>
  <si>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</si>
  <si>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</si>
  <si>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</si>
  <si>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</si>
  <si>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</si>
  <si>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</si>
  <si>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</si>
  <si>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</si>
  <si>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</si>
  <si>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</si>
  <si>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</si>
  <si>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</si>
  <si>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</si>
  <si>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</si>
  <si>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</si>
  <si>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</si>
  <si>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</si>
  <si>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</si>
  <si>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</si>
  <si>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</si>
  <si>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</si>
  <si>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</si>
  <si>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</si>
  <si>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</si>
  <si>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</si>
  <si>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</si>
  <si>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</si>
  <si>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</si>
  <si>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</si>
  <si>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</si>
  <si>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</si>
  <si>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</si>
  <si>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</si>
  <si>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</si>
  <si>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</si>
  <si>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</si>
  <si>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</si>
  <si>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</si>
  <si>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</si>
  <si>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</si>
  <si>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</si>
  <si>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</si>
  <si>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</si>
  <si>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</si>
  <si>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</si>
  <si>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</si>
  <si>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</si>
  <si>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</si>
  <si>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</si>
  <si>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</si>
  <si>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</si>
  <si>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</si>
  <si>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</si>
  <si>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</si>
  <si>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</si>
  <si>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</si>
  <si>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</si>
  <si>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</si>
  <si>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</si>
  <si>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</si>
  <si>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</si>
  <si>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</si>
  <si>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</si>
  <si>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</si>
  <si>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</si>
  <si>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</si>
  <si>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</si>
  <si>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</si>
  <si>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</si>
  <si>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</si>
  <si>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</si>
  <si>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</si>
  <si>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</si>
  <si>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</si>
  <si>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</si>
  <si>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</si>
  <si>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</si>
  <si>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</si>
  <si>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</si>
  <si>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</si>
  <si>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</si>
  <si>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</si>
  <si>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</si>
  <si>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</si>
  <si>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</si>
  <si>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</si>
  <si>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</si>
  <si>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</si>
  <si>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</si>
  <si>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</si>
  <si>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</si>
  <si>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</si>
  <si>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</si>
  <si>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</si>
  <si>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</si>
  <si>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</si>
  <si>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</si>
  <si>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</si>
  <si>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</si>
  <si>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</si>
  <si>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</si>
  <si>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</si>
  <si>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</si>
  <si>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</si>
  <si>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</si>
  <si>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</si>
  <si>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</si>
  <si>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</si>
  <si>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</si>
  <si>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</si>
  <si>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</si>
  <si>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</si>
  <si>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</si>
  <si>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</si>
  <si>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</si>
  <si>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</si>
  <si>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</si>
  <si>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</si>
  <si>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</si>
  <si>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</si>
  <si>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</si>
  <si>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</si>
  <si>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</si>
  <si>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</si>
  <si>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</si>
  <si>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</si>
  <si>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</si>
  <si>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</si>
  <si>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</si>
  <si>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</si>
  <si>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</si>
  <si>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</si>
  <si>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</si>
  <si>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</si>
  <si>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</si>
  <si>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</si>
  <si>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</si>
  <si>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</si>
  <si>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</si>
  <si>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</si>
  <si>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</si>
  <si>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</si>
  <si>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</si>
  <si>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</si>
  <si>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</si>
  <si>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</si>
  <si>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</si>
  <si>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</si>
  <si>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</si>
  <si>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</si>
  <si>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</si>
  <si>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</si>
  <si>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</si>
  <si>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</si>
  <si>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</si>
  <si>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</si>
  <si>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</si>
  <si>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</si>
  <si>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</si>
  <si>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</si>
  <si>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</si>
  <si>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</si>
  <si>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</si>
  <si>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</si>
  <si>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</si>
  <si>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</si>
  <si>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</si>
  <si>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</si>
  <si>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</si>
  <si>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</si>
  <si>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</si>
  <si>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</si>
  <si>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</si>
  <si>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</si>
  <si>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</si>
  <si>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</si>
  <si>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</si>
  <si>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</si>
  <si>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</si>
  <si>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</si>
  <si>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</si>
  <si>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</si>
  <si>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</si>
  <si>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</si>
  <si>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</si>
  <si>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</si>
  <si>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</si>
  <si>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</si>
  <si>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</si>
  <si>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</si>
  <si>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</si>
  <si>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</si>
  <si>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</si>
  <si>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</si>
  <si>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</si>
  <si>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</si>
  <si>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</si>
  <si>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</si>
  <si>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</si>
  <si>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</si>
  <si>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</si>
  <si>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</si>
  <si>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</si>
  <si>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</si>
  <si>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</si>
  <si>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</si>
  <si>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</si>
  <si>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</si>
  <si>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</si>
  <si>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</si>
  <si>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</si>
  <si>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</si>
  <si>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</si>
  <si>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</si>
  <si>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</si>
  <si>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</si>
  <si>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</si>
  <si>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</si>
  <si>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</si>
  <si>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</si>
  <si>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</si>
  <si>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</si>
  <si>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</si>
  <si>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</si>
  <si>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</si>
  <si>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</si>
  <si>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</si>
  <si>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</si>
  <si>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</si>
  <si>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</si>
  <si>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</si>
  <si>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</si>
  <si>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</si>
  <si>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</si>
  <si>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</si>
  <si>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</si>
  <si>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</si>
  <si>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</si>
  <si>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</si>
  <si>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</si>
  <si>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</si>
  <si>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</si>
  <si>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</si>
  <si>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</si>
  <si>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</si>
  <si>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</si>
  <si>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</si>
  <si>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</si>
  <si>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</si>
  <si>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</si>
  <si>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</si>
  <si>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</si>
  <si>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</si>
  <si>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</si>
  <si>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</si>
  <si>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</si>
  <si>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</si>
  <si>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</si>
  <si>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</si>
  <si>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</si>
  <si>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</si>
  <si>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</si>
  <si>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</si>
  <si>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</si>
  <si>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</si>
  <si>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</si>
  <si>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</si>
  <si>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</si>
  <si>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</si>
  <si>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</si>
  <si>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</si>
  <si>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</si>
  <si>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</si>
  <si>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</si>
  <si>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</si>
  <si>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</si>
  <si>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</si>
  <si>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</si>
  <si>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</si>
  <si>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</si>
  <si>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</si>
  <si>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</si>
  <si>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</si>
  <si>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</si>
  <si>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</si>
  <si>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</si>
  <si>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</si>
  <si>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</si>
  <si>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</si>
  <si>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</si>
  <si>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</si>
  <si>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</si>
  <si>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</si>
  <si>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</si>
  <si>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</si>
  <si>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</si>
  <si>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</si>
  <si>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</si>
  <si>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</si>
  <si>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</si>
  <si>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</si>
  <si>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</si>
  <si>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</si>
  <si>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</si>
  <si>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</si>
  <si>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</si>
  <si>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</si>
  <si>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</si>
  <si>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</si>
  <si>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</si>
  <si>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</si>
  <si>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</si>
  <si>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</si>
  <si>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</si>
  <si>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</si>
  <si>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</si>
  <si>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</si>
  <si>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</si>
  <si>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</si>
  <si>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</si>
  <si>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</si>
  <si>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</si>
  <si>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</si>
  <si>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</si>
  <si>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</si>
  <si>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</si>
  <si>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</si>
  <si>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</si>
  <si>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</si>
  <si>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</si>
  <si>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</si>
  <si>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</si>
  <si>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</si>
  <si>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</si>
  <si>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</si>
  <si>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</si>
  <si>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</si>
  <si>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</si>
  <si>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</si>
  <si>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</si>
  <si>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</si>
  <si>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</si>
  <si>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</si>
  <si>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</si>
  <si>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</si>
  <si>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</si>
  <si>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</si>
  <si>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</si>
  <si>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</si>
  <si>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</si>
  <si>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</si>
  <si>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</si>
  <si>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</si>
  <si>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</si>
  <si>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</si>
  <si>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</si>
  <si>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</si>
  <si>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</si>
  <si>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</si>
  <si>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</si>
  <si>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</si>
  <si>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</si>
  <si>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</si>
  <si>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</si>
  <si>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</si>
  <si>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</si>
  <si>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</si>
  <si>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</si>
  <si>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</si>
  <si>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</si>
  <si>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</si>
  <si>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</si>
  <si>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</si>
  <si>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</si>
  <si>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</si>
  <si>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</si>
  <si>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</si>
  <si>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</si>
  <si>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</si>
  <si>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</si>
  <si>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</si>
  <si>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</si>
  <si>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</si>
  <si>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</si>
  <si>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</si>
  <si>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</si>
  <si>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</si>
  <si>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</si>
  <si>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</si>
  <si>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</si>
  <si>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</si>
  <si>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</si>
  <si>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</si>
  <si>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</si>
  <si>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</si>
  <si>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</si>
  <si>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</si>
  <si>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</si>
  <si>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</si>
  <si>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</si>
  <si>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</si>
  <si>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</si>
  <si>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</si>
  <si>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</si>
  <si>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</si>
  <si>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</si>
  <si>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</si>
  <si>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</si>
  <si>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</si>
  <si>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</si>
  <si>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</si>
  <si>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</si>
  <si>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</si>
  <si>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</si>
  <si>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</si>
  <si>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</si>
  <si>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</si>
  <si>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</si>
  <si>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</si>
  <si>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</si>
  <si>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</si>
  <si>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</si>
  <si>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</si>
  <si>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</si>
  <si>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</si>
  <si>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</si>
  <si>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</si>
  <si>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</si>
  <si>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</si>
  <si>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</si>
  <si>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</si>
  <si>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</si>
  <si>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</si>
  <si>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</si>
  <si>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</si>
  <si>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</si>
  <si>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</si>
  <si>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</si>
  <si>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</si>
  <si>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</si>
  <si>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</si>
  <si>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</si>
  <si>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</si>
  <si>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</si>
  <si>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</si>
  <si>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</si>
  <si>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</si>
  <si>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</si>
  <si>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</si>
  <si>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</si>
  <si>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</si>
  <si>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</si>
  <si>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</si>
  <si>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</si>
  <si>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</si>
  <si>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</si>
  <si>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</si>
  <si>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</si>
  <si>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</si>
  <si>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</si>
  <si>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</si>
  <si>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</si>
  <si>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</si>
  <si>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</si>
  <si>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</si>
  <si>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</si>
  <si>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</si>
  <si>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</si>
  <si>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</si>
  <si>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</si>
  <si>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</si>
  <si>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</si>
  <si>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</si>
  <si>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</si>
  <si>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</si>
  <si>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</si>
  <si>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</si>
  <si>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</si>
  <si>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</si>
  <si>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</si>
  <si>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</si>
  <si>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</si>
  <si>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</si>
  <si>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</si>
  <si>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</si>
  <si>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</si>
  <si>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</si>
  <si>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</si>
  <si>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</si>
  <si>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</si>
  <si>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</si>
  <si>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</si>
  <si>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</si>
  <si>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</si>
  <si>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</si>
  <si>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</si>
  <si>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</si>
  <si>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</si>
  <si>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</si>
  <si>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</si>
  <si>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</si>
  <si>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</si>
  <si>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</si>
  <si>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</si>
  <si>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</si>
  <si>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</si>
  <si>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</si>
  <si>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</si>
  <si>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</si>
  <si>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</si>
  <si>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</si>
  <si>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</si>
  <si>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</si>
  <si>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</si>
  <si>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</si>
  <si>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</si>
  <si>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</si>
  <si>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</si>
  <si>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</si>
  <si>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</si>
  <si>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</si>
  <si>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</si>
  <si>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</si>
  <si>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</si>
  <si>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</si>
  <si>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</si>
  <si>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</si>
  <si>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</si>
  <si>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</si>
  <si>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</si>
  <si>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</si>
  <si>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</si>
  <si>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</si>
  <si>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</si>
  <si>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</si>
  <si>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</si>
  <si>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</si>
  <si>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</si>
  <si>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</si>
  <si>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</si>
  <si>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</si>
  <si>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</si>
  <si>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</si>
  <si>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</si>
  <si>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</si>
  <si>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</si>
  <si>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</si>
  <si>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</si>
  <si>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</si>
  <si>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</si>
  <si>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</si>
  <si>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</si>
  <si>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</si>
  <si>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</si>
  <si>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</si>
  <si>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</si>
  <si>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</si>
  <si>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</si>
  <si>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</si>
  <si>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</si>
  <si>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</si>
  <si>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</si>
  <si>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</si>
  <si>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</si>
  <si>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</si>
  <si>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</si>
  <si>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</si>
  <si>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</si>
  <si>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</si>
  <si>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</si>
  <si>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</si>
  <si>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</si>
  <si>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</si>
  <si>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</si>
  <si>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</si>
  <si>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</si>
  <si>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</si>
  <si>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</si>
  <si>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</si>
  <si>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</si>
  <si>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</si>
  <si>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</si>
  <si>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</si>
  <si>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</si>
  <si>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</si>
  <si>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</si>
  <si>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</si>
  <si>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</si>
  <si>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</si>
  <si>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</si>
  <si>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</si>
  <si>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</si>
  <si>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</si>
  <si>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</si>
  <si>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</si>
  <si>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</si>
  <si>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</si>
  <si>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</si>
  <si>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</si>
  <si>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</si>
  <si>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</si>
  <si>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</si>
  <si>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</si>
  <si>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</si>
  <si>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</si>
  <si>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</si>
  <si>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</si>
  <si>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</si>
  <si>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</si>
  <si>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</si>
  <si>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</si>
  <si>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</si>
  <si>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</si>
  <si>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</si>
  <si>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</si>
  <si>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</si>
  <si>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</si>
  <si>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</si>
  <si>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</si>
  <si>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</si>
  <si>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</si>
  <si>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</si>
  <si>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</si>
  <si>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</si>
  <si>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</si>
  <si>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</si>
  <si>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</si>
  <si>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</si>
  <si>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</si>
  <si>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</si>
  <si>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</si>
  <si>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</si>
  <si>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</si>
  <si>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</si>
  <si>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</si>
  <si>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</si>
  <si>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</si>
  <si>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</si>
  <si>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</si>
  <si>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</si>
  <si>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</si>
  <si>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</si>
  <si>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</si>
  <si>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</si>
  <si>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</si>
  <si>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</si>
  <si>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</si>
  <si>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</si>
  <si>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</si>
  <si>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</si>
  <si>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</si>
  <si>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</si>
  <si>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</si>
  <si>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</si>
  <si>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</si>
  <si>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</si>
  <si>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</si>
  <si>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</si>
  <si>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</si>
  <si>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</si>
  <si>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</si>
  <si>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</si>
  <si>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</si>
  <si>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</si>
  <si>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</si>
  <si>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</si>
  <si>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</si>
  <si>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</si>
  <si>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</si>
  <si>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</si>
  <si>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</si>
  <si>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</si>
  <si>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</si>
  <si>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</si>
  <si>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</si>
  <si>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</si>
  <si>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</si>
  <si>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</si>
  <si>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</si>
  <si>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</si>
  <si>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</si>
  <si>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</si>
  <si>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</si>
  <si>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</si>
  <si>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</si>
  <si>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</si>
  <si>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</si>
  <si>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</si>
  <si>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</si>
  <si>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</si>
  <si>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</si>
  <si>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</si>
  <si>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</si>
  <si>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</si>
  <si>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</si>
  <si>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</si>
  <si>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</si>
  <si>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</si>
  <si>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</si>
  <si>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</si>
  <si>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</si>
  <si>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</si>
  <si>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</si>
  <si>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</si>
  <si>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</si>
  <si>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</si>
  <si>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</si>
  <si>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</si>
  <si>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</si>
  <si>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</si>
  <si>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</si>
  <si>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</si>
  <si>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</si>
  <si>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</si>
  <si>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</si>
  <si>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</si>
  <si>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</si>
  <si>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</si>
  <si>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</si>
  <si>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</si>
  <si>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</si>
  <si>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</si>
  <si>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</si>
  <si>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</si>
  <si>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</si>
  <si>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</si>
  <si>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</si>
  <si>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</si>
  <si>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</si>
  <si>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</si>
  <si>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</si>
  <si>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</si>
  <si>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</si>
  <si>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</si>
  <si>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</si>
  <si>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</si>
  <si>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</si>
  <si>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</si>
  <si>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</si>
  <si>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</si>
  <si>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</si>
  <si>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</si>
  <si>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</si>
  <si>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</si>
  <si>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</si>
  <si>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</si>
  <si>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</si>
  <si>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</si>
  <si>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</si>
  <si>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</si>
  <si>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</si>
  <si>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</si>
  <si>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</si>
  <si>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</si>
  <si>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</si>
  <si>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</si>
  <si>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</si>
  <si>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</si>
  <si>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</si>
  <si>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</si>
  <si>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</si>
  <si>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</si>
  <si>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</si>
  <si>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</si>
  <si>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</si>
  <si>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</si>
  <si>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</si>
  <si>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</si>
  <si>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</si>
  <si>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</si>
  <si>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</si>
  <si>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</si>
  <si>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</si>
  <si>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</si>
  <si>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</si>
  <si>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</si>
  <si>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</si>
  <si>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</si>
  <si>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</si>
  <si>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</si>
  <si>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</si>
  <si>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</si>
  <si>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</si>
  <si>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</si>
  <si>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</si>
  <si>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</si>
  <si>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</si>
  <si>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</si>
  <si>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</si>
  <si>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</si>
  <si>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</si>
  <si>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</si>
  <si>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</si>
  <si>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</si>
  <si>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</si>
  <si>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</si>
  <si>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</si>
  <si>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</si>
  <si>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</si>
  <si>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</si>
  <si>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</si>
  <si>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</si>
  <si>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</si>
  <si>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</si>
  <si>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</si>
  <si>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</si>
  <si>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</si>
  <si>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</si>
  <si>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</si>
  <si>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</si>
  <si>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</si>
  <si>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</si>
  <si>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</si>
  <si>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</si>
  <si>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</si>
  <si>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</si>
  <si>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</si>
  <si>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</si>
  <si>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</si>
  <si>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</si>
  <si>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</si>
  <si>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</si>
  <si>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</si>
  <si>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</si>
  <si>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</si>
  <si>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</si>
  <si>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</si>
  <si>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</si>
  <si>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</si>
  <si>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</si>
  <si>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</si>
  <si>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</si>
  <si>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</si>
  <si>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</si>
  <si>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</si>
  <si>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</si>
  <si>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</si>
  <si>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</si>
  <si>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</si>
  <si>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</si>
  <si>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</si>
  <si>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</si>
  <si>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</si>
  <si>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</si>
  <si>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</si>
  <si>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</si>
  <si>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</si>
  <si>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</si>
  <si>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</si>
  <si>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</si>
  <si>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</si>
  <si>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</si>
  <si>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</si>
  <si>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</si>
  <si>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</si>
  <si>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</si>
  <si>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</si>
  <si>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</si>
  <si>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</si>
  <si>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</si>
  <si>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</si>
  <si>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</si>
  <si>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</si>
  <si>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</si>
  <si>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</si>
  <si>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</si>
  <si>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</si>
  <si>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</si>
  <si>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</si>
  <si>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</si>
  <si>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</si>
  <si>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</si>
  <si>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</si>
  <si>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</si>
  <si>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</si>
  <si>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</si>
  <si>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</si>
  <si>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</si>
  <si>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</si>
  <si>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</si>
  <si>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</si>
  <si>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</si>
  <si>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</si>
  <si>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</si>
  <si>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</si>
  <si>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</si>
  <si>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</si>
  <si>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</si>
  <si>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</si>
  <si>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</si>
  <si>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</si>
  <si>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</si>
  <si>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</si>
  <si>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</si>
  <si>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</si>
  <si>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</si>
  <si>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</si>
  <si>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</si>
  <si>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</si>
  <si>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</si>
  <si>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</si>
  <si>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</si>
  <si>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</si>
  <si>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</si>
  <si>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</si>
  <si>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</si>
  <si>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</si>
  <si>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</si>
  <si>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</si>
  <si>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</si>
  <si>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</si>
  <si>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</si>
  <si>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</si>
  <si>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</si>
  <si>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</si>
  <si>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</si>
  <si>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</si>
  <si>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</si>
  <si>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</si>
  <si>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</si>
  <si>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</si>
  <si>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</si>
  <si>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</si>
  <si>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</si>
  <si>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</si>
  <si>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</si>
  <si>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</si>
  <si>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</si>
  <si>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</si>
  <si>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</si>
  <si>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</si>
  <si>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</si>
  <si>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</si>
  <si>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</si>
  <si>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</si>
  <si>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</si>
  <si>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</si>
  <si>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</si>
  <si>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</si>
  <si>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</si>
  <si>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</si>
  <si>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</si>
  <si>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</si>
  <si>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</si>
  <si>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</si>
  <si>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</si>
  <si>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</si>
  <si>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</si>
  <si>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</si>
  <si>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</si>
  <si>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</si>
  <si>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</si>
  <si>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</si>
  <si>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</si>
  <si>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</si>
  <si>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</si>
  <si>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</si>
  <si>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</si>
  <si>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</si>
  <si>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</si>
  <si>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</si>
  <si>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</si>
  <si>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</si>
  <si>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</si>
  <si>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</si>
  <si>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</si>
  <si>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</si>
  <si>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</si>
  <si>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</si>
  <si>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</si>
  <si>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</si>
  <si>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</si>
  <si>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</si>
  <si>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</si>
  <si>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</si>
  <si>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</si>
  <si>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</si>
  <si>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</si>
  <si>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</si>
  <si>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</si>
  <si>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</si>
  <si>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</si>
  <si>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</si>
  <si>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</si>
  <si>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</si>
  <si>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</si>
  <si>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</si>
  <si>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</si>
  <si>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</si>
  <si>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</si>
  <si>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</si>
  <si>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</si>
  <si>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</si>
  <si>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</si>
  <si>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</si>
  <si>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</si>
  <si>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</si>
  <si>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</si>
  <si>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</si>
  <si>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</si>
  <si>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</si>
  <si>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</si>
  <si>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</si>
  <si>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</si>
  <si>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</si>
  <si>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</si>
  <si>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</si>
  <si>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</si>
  <si>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</si>
  <si>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</si>
  <si>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</si>
  <si>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</si>
  <si>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</si>
  <si>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</si>
  <si>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</si>
  <si>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</si>
  <si>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</si>
  <si>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</si>
  <si>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</si>
  <si>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</si>
  <si>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</si>
  <si>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</si>
  <si>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</si>
  <si>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</si>
  <si>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</si>
  <si>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</si>
  <si>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</si>
  <si>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</si>
  <si>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</si>
  <si>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</si>
  <si>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</si>
  <si>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</si>
  <si>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</si>
  <si>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</si>
  <si>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</si>
  <si>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</si>
  <si>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</si>
  <si>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</si>
  <si>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</si>
  <si>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</si>
  <si>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</si>
  <si>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</si>
  <si>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</si>
  <si>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</si>
  <si>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</si>
  <si>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</si>
  <si>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</si>
  <si>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</si>
  <si>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</si>
  <si>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</si>
  <si>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</si>
  <si>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</si>
  <si>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</si>
  <si>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</si>
  <si>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</si>
  <si>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</si>
  <si>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</si>
  <si>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</si>
  <si>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</si>
  <si>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</si>
  <si>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</si>
  <si>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</si>
  <si>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</si>
  <si>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</si>
  <si>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</si>
  <si>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</si>
  <si>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</si>
  <si>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</si>
  <si>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</si>
  <si>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</si>
  <si>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</si>
  <si>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</si>
  <si>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</si>
  <si>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</si>
  <si>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</si>
  <si>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</si>
  <si>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</si>
  <si>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</si>
  <si>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</si>
  <si>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</si>
  <si>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</si>
  <si>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</si>
  <si>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</si>
  <si>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</si>
  <si>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</si>
  <si>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</si>
  <si>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</si>
  <si>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</si>
  <si>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</si>
  <si>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</si>
  <si>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</si>
  <si>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</si>
  <si>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</si>
  <si>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</si>
  <si>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</si>
  <si>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</si>
  <si>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</si>
  <si>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</si>
  <si>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</si>
  <si>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</si>
  <si>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</si>
  <si>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</si>
  <si>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</si>
  <si>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</si>
  <si>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</si>
  <si>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</si>
  <si>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</si>
  <si>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</si>
  <si>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</si>
  <si>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</si>
  <si>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</si>
  <si>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</si>
  <si>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</si>
  <si>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</si>
  <si>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</si>
  <si>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</si>
  <si>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</si>
  <si>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</si>
  <si>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</si>
  <si>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</si>
  <si>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</si>
  <si>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</si>
  <si>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</si>
  <si>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</si>
  <si>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</si>
  <si>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</si>
  <si>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</si>
  <si>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</si>
  <si>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</si>
  <si>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</si>
  <si>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</si>
  <si>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</si>
  <si>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</si>
  <si>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</si>
  <si>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</si>
  <si>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</si>
  <si>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</si>
  <si>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</si>
  <si>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</si>
  <si>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</si>
  <si>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</si>
  <si>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</si>
  <si>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</si>
  <si>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</si>
  <si>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</si>
  <si>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</si>
  <si>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</si>
  <si>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</si>
  <si>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</si>
  <si>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</si>
  <si>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</si>
  <si>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</si>
  <si>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</si>
  <si>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</si>
  <si>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</si>
  <si>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</si>
  <si>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</si>
  <si>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</si>
  <si>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</si>
  <si>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</si>
  <si>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</si>
  <si>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</si>
  <si>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</si>
  <si>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</si>
  <si>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</si>
  <si>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</si>
  <si>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</si>
  <si>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</si>
  <si>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</si>
  <si>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</si>
  <si>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</si>
  <si>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</si>
  <si>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</si>
  <si>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</si>
  <si>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</si>
  <si>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</si>
  <si>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</si>
  <si>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</si>
  <si>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</si>
  <si>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</si>
  <si>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</si>
  <si>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</si>
  <si>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</si>
  <si>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</si>
  <si>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</si>
  <si>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</si>
  <si>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</si>
  <si>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</si>
  <si>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</si>
  <si>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</si>
  <si>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</si>
  <si>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</si>
  <si>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</si>
  <si>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</si>
  <si>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</si>
  <si>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</si>
  <si>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</si>
  <si>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</si>
  <si>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</si>
  <si>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</si>
  <si>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</si>
  <si>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</si>
  <si>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</si>
  <si>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</si>
  <si>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</si>
  <si>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</si>
  <si>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</si>
  <si>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</si>
  <si>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</si>
  <si>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</si>
  <si>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</si>
  <si>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</si>
  <si>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</si>
  <si>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</si>
  <si>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</si>
  <si>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</si>
  <si>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</si>
  <si>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</si>
  <si>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</si>
  <si>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</si>
  <si>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</si>
  <si>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</si>
  <si>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</si>
  <si>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</si>
  <si>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</si>
  <si>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</si>
  <si>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</si>
  <si>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</si>
  <si>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</si>
  <si>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</si>
  <si>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</si>
  <si>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</si>
  <si>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</si>
  <si>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</si>
  <si>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</si>
  <si>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</si>
  <si>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</si>
  <si>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</si>
  <si>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</si>
  <si>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</si>
  <si>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</si>
  <si>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</si>
  <si>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</si>
  <si>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</si>
  <si>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</si>
  <si>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</si>
  <si>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</si>
  <si>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</si>
  <si>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</si>
  <si>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</si>
  <si>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</si>
  <si>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</si>
  <si>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</si>
  <si>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</si>
  <si>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</si>
  <si>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</si>
  <si>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</si>
  <si>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</si>
  <si>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</si>
  <si>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</si>
  <si>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</si>
  <si>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</si>
  <si>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</si>
  <si>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</si>
  <si>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</si>
  <si>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</si>
  <si>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</si>
  <si>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</si>
  <si>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</si>
  <si>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</si>
  <si>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</si>
  <si>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</si>
  <si>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</si>
  <si>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</si>
  <si>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</si>
  <si>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</si>
  <si>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</si>
  <si>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</si>
  <si>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</si>
  <si>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</si>
  <si>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</si>
  <si>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</si>
  <si>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</si>
  <si>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</si>
  <si>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</si>
  <si>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</si>
  <si>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</si>
  <si>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</si>
  <si>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</si>
  <si>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</si>
  <si>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</si>
  <si>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</si>
  <si>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</si>
  <si>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</si>
  <si>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</si>
  <si>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</si>
  <si>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</si>
  <si>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</si>
  <si>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</si>
  <si>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</si>
  <si>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</si>
  <si>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</si>
  <si>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</si>
  <si>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</si>
  <si>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</si>
  <si>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</si>
  <si>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</si>
  <si>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</si>
  <si>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</si>
  <si>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</si>
  <si>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</si>
  <si>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</si>
  <si>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</si>
  <si>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</si>
  <si>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</si>
  <si>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</si>
  <si>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</si>
  <si>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</si>
  <si>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</si>
  <si>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</si>
  <si>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</si>
  <si>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</si>
  <si>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</si>
  <si>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</si>
  <si>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</si>
  <si>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</si>
  <si>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</si>
  <si>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</si>
  <si>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</si>
  <si>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</si>
  <si>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</si>
  <si>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</si>
  <si>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</si>
  <si>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</si>
  <si>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</si>
  <si>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</si>
  <si>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</si>
  <si>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</si>
  <si>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</si>
  <si>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</si>
  <si>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</si>
  <si>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</si>
  <si>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</si>
  <si>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</si>
  <si>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</si>
  <si>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</si>
  <si>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</si>
  <si>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</si>
  <si>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</si>
  <si>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</si>
  <si>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</si>
  <si>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</si>
  <si>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</si>
  <si>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</si>
  <si>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</si>
  <si>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</si>
  <si>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</si>
  <si>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</si>
  <si>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</si>
  <si>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</si>
  <si>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</si>
  <si>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</si>
  <si>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</si>
  <si>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</si>
  <si>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</si>
  <si>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</si>
  <si>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</si>
  <si>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</si>
  <si>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</si>
  <si>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</si>
  <si>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</si>
  <si>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</si>
  <si>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</si>
  <si>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</si>
  <si>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</si>
  <si>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</si>
  <si>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</si>
  <si>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</si>
  <si>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</si>
  <si>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</si>
  <si>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</si>
  <si>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</si>
  <si>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</si>
  <si>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</si>
  <si>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</si>
  <si>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</si>
  <si>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</si>
  <si>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</si>
  <si>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</si>
  <si>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</si>
  <si>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</si>
  <si>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</si>
  <si>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</si>
  <si>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</si>
  <si>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</si>
  <si>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</si>
  <si>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</si>
  <si>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</si>
  <si>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</si>
  <si>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</si>
  <si>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</si>
  <si>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</si>
  <si>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</si>
  <si>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</si>
  <si>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</si>
  <si>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</si>
  <si>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</si>
  <si>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</si>
  <si>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</si>
  <si>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</si>
  <si>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</si>
  <si>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</si>
  <si>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</si>
  <si>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</si>
  <si>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</si>
  <si>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</si>
  <si>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</si>
  <si>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</si>
  <si>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</si>
  <si>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</si>
  <si>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</si>
  <si>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</si>
  <si>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</si>
  <si>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</si>
  <si>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</si>
  <si>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</si>
  <si>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</si>
  <si>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</si>
  <si>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</si>
  <si>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</si>
  <si>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</si>
  <si>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</si>
  <si>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</si>
  <si>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</si>
  <si>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</si>
  <si>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</si>
  <si>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</si>
  <si>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</si>
  <si>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</si>
  <si>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</si>
  <si>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</si>
  <si>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</si>
  <si>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</si>
  <si>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</si>
  <si>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</si>
  <si>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</si>
  <si>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</si>
  <si>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</si>
  <si>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</si>
  <si>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</si>
  <si>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</si>
  <si>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</si>
  <si>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</si>
  <si>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</si>
  <si>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</si>
  <si>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</si>
  <si>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</si>
  <si>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</si>
  <si>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</si>
  <si>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</si>
  <si>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</si>
  <si>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</si>
  <si>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</si>
  <si>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</si>
  <si>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</si>
  <si>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</si>
  <si>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</si>
  <si>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</si>
  <si>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</si>
  <si>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</si>
  <si>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</si>
  <si>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</si>
  <si>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</si>
  <si>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</si>
  <si>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</si>
  <si>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</si>
  <si>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</si>
  <si>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</si>
  <si>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</si>
  <si>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</si>
  <si>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</si>
  <si>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</si>
  <si>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</si>
  <si>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</si>
  <si>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</si>
  <si>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</si>
  <si>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</si>
  <si>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</si>
  <si>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</si>
  <si>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</si>
  <si>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</si>
  <si>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</si>
  <si>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</si>
  <si>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</si>
  <si>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</si>
  <si>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</si>
  <si>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</si>
  <si>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</si>
  <si>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</si>
  <si>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</si>
  <si>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</si>
  <si>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</si>
  <si>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</si>
  <si>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</si>
  <si>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</si>
  <si>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</si>
  <si>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</si>
  <si>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</si>
  <si>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</si>
  <si>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</si>
  <si>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</si>
  <si>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</si>
  <si>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</si>
  <si>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</si>
  <si>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</si>
  <si>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</si>
  <si>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</si>
  <si>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</si>
  <si>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</si>
  <si>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</si>
  <si>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</si>
  <si>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</si>
  <si>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</si>
  <si>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</si>
  <si>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</si>
  <si>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</si>
  <si>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</si>
  <si>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</si>
  <si>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</si>
  <si>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</si>
  <si>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</si>
  <si>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</si>
  <si>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</si>
  <si>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</si>
  <si>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</si>
  <si>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</si>
  <si>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</si>
  <si>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</si>
  <si>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</si>
  <si>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</si>
  <si>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</si>
  <si>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</si>
  <si>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</si>
  <si>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</si>
  <si>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</si>
  <si>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</si>
  <si>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</si>
  <si>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</si>
  <si>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</si>
  <si>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</si>
  <si>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</si>
  <si>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</si>
  <si>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</si>
  <si>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</si>
  <si>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</si>
  <si>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</si>
  <si>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</si>
  <si>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</si>
  <si>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</si>
  <si>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</si>
  <si>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</si>
  <si>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</si>
  <si>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</si>
  <si>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</si>
  <si>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</si>
  <si>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</si>
  <si>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</si>
  <si>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</si>
  <si>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Reading Recovery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</si>
</sst>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1" t="s">
        <v>0</v>
      </c>
      <c r="C3" s="562"/>
      <c r="D3" s="562"/>
      <c r="E3" s="563"/>
      <c r="F3" s="558"/>
      <c r="G3" s="558"/>
      <c r="H3" s="392"/>
      <c r="I3" s="397" t="s">
        <v>1</v>
      </c>
      <c r="J3" s="396"/>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61" t="s">
        <v>2</v>
      </c>
      <c r="C5" s="562"/>
      <c r="D5" s="562"/>
      <c r="E5" s="563"/>
      <c r="F5" s="393">
        <v>2021</v>
      </c>
      <c r="G5" s="41"/>
      <c r="H5" s="41"/>
      <c r="I5" s="397" t="s">
        <v>3</v>
      </c>
      <c r="J5" s="15"/>
      <c r="K5" s="560">
        <v>574</v>
      </c>
      <c r="L5" s="560"/>
      <c r="M5" s="560"/>
      <c r="N5" s="560"/>
      <c r="O5" s="560"/>
      <c r="P5" s="560"/>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10"/>
      <c r="B7" s="561"/>
      <c r="C7" s="563"/>
      <c r="D7" s="563"/>
      <c r="E7" s="563"/>
      <c r="F7" s="12"/>
      <c r="G7" s="12"/>
      <c r="H7" s="12"/>
      <c r="I7" s="397" t="s">
        <v>4</v>
      </c>
      <c r="J7" s="396"/>
      <c r="K7" s="558" t="s">
        <v>6592</v>
      </c>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396"/>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6"/>
    </row>
    <row r="10" spans="1:27" ht="11.1" customHeight="1" x14ac:dyDescent="0.25">
      <c r="A10" s="16"/>
      <c r="B10" s="374"/>
      <c r="C10" s="564" t="s">
        <v>5</v>
      </c>
      <c r="D10" s="565"/>
      <c r="E10" s="565"/>
      <c r="F10" s="565"/>
      <c r="G10" s="565"/>
      <c r="H10" s="565"/>
      <c r="I10" s="565"/>
      <c r="J10" s="565"/>
      <c r="K10" s="566"/>
      <c r="L10" s="167"/>
      <c r="M10" s="167"/>
      <c r="N10" s="167"/>
      <c r="O10" s="167"/>
      <c r="P10" s="555" t="s">
        <v>6</v>
      </c>
      <c r="Q10" s="325"/>
      <c r="R10" s="13"/>
      <c r="S10" s="13"/>
      <c r="T10" s="13"/>
      <c r="U10" s="13"/>
      <c r="V10" s="553"/>
      <c r="W10" s="168"/>
      <c r="X10" s="1"/>
      <c r="Y10" s="1"/>
      <c r="Z10" s="1"/>
      <c r="AA10" s="577"/>
    </row>
    <row r="11" spans="1:27" ht="16.5" thickBot="1" x14ac:dyDescent="0.3">
      <c r="A11" s="16"/>
      <c r="B11" s="374"/>
      <c r="C11" s="567"/>
      <c r="D11" s="568"/>
      <c r="E11" s="568"/>
      <c r="F11" s="568"/>
      <c r="G11" s="568"/>
      <c r="H11" s="568"/>
      <c r="I11" s="568"/>
      <c r="J11" s="568"/>
      <c r="K11" s="569"/>
      <c r="L11" s="69"/>
      <c r="M11" s="69"/>
      <c r="N11" s="69"/>
      <c r="O11" s="169"/>
      <c r="P11" s="556"/>
      <c r="Q11" s="326"/>
      <c r="R11" s="13"/>
      <c r="S11" s="13"/>
      <c r="T11" s="13"/>
      <c r="U11" s="13"/>
      <c r="V11" s="554"/>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4" t="s">
        <v>7</v>
      </c>
      <c r="E13" s="544"/>
      <c r="F13" s="544"/>
      <c r="G13" s="545"/>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14</v>
      </c>
      <c r="D18" s="518"/>
      <c r="E18" s="518"/>
      <c r="F18" s="518"/>
      <c r="G18" s="518"/>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14</v>
      </c>
      <c r="D27" s="518"/>
      <c r="E27" s="518"/>
      <c r="F27" s="518"/>
      <c r="G27" s="518"/>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70" t="s">
        <v>16</v>
      </c>
      <c r="E28" s="570"/>
      <c r="F28" s="570"/>
      <c r="G28" s="570"/>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2" t="s">
        <v>14</v>
      </c>
      <c r="D33" s="583"/>
      <c r="E33" s="583"/>
      <c r="F33" s="583"/>
      <c r="G33" s="583"/>
      <c r="H33" s="584"/>
      <c r="I33" s="584"/>
      <c r="J33" s="584"/>
      <c r="K33" s="585"/>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39" t="s">
        <v>17</v>
      </c>
      <c r="E34" s="539"/>
      <c r="F34" s="539"/>
      <c r="G34" s="53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14</v>
      </c>
      <c r="D40" s="518"/>
      <c r="E40" s="518"/>
      <c r="F40" s="518"/>
      <c r="G40" s="518"/>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80" t="s">
        <v>21</v>
      </c>
      <c r="E41" s="580"/>
      <c r="F41" s="580"/>
      <c r="G41" s="580"/>
      <c r="H41" s="580"/>
      <c r="I41" s="580"/>
      <c r="J41" s="580"/>
      <c r="K41" s="581"/>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36" t="s">
        <v>22</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23</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24</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25</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26</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27</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14</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14</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75"/>
      <c r="E64" s="575"/>
      <c r="F64" s="575"/>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14</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14</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14</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3"/>
      <c r="J81" s="57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1" t="s">
        <v>35</v>
      </c>
      <c r="E85" s="571"/>
      <c r="F85" s="571"/>
      <c r="G85" s="571"/>
      <c r="H85" s="571"/>
      <c r="I85" s="571"/>
      <c r="J85" s="571"/>
      <c r="K85" s="572"/>
      <c r="L85" s="400"/>
      <c r="M85" s="400"/>
      <c r="N85" s="400"/>
      <c r="O85" s="190"/>
      <c r="P85" s="341" t="s">
        <v>11</v>
      </c>
      <c r="Q85" s="332"/>
      <c r="R85" s="8"/>
      <c r="S85" s="8"/>
      <c r="T85" s="8"/>
      <c r="U85" s="8"/>
      <c r="V85" s="8"/>
      <c r="W85" s="177"/>
      <c r="X85" s="1"/>
      <c r="Y85" s="1"/>
      <c r="Z85" s="1"/>
      <c r="AA85" s="376" t="s">
        <v>12</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14</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9" t="s">
        <v>36</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3"/>
      <c r="H1" s="633"/>
    </row>
    <row r="2" spans="1:10" ht="15.75" x14ac:dyDescent="0.25">
      <c r="A2" s="197"/>
      <c r="B2" s="618" t="s">
        <v>37</v>
      </c>
      <c r="C2" s="619"/>
      <c r="D2" s="619"/>
      <c r="E2" s="619"/>
      <c r="F2" s="619"/>
      <c r="G2" s="619"/>
      <c r="H2" s="620"/>
    </row>
    <row r="3" spans="1:10" x14ac:dyDescent="0.2">
      <c r="A3" s="197"/>
      <c r="B3" s="621" t="s">
        <v>38</v>
      </c>
      <c r="C3" s="622"/>
      <c r="D3" s="622"/>
      <c r="E3" s="622"/>
      <c r="F3" s="622"/>
      <c r="G3" s="622"/>
      <c r="H3" s="623"/>
    </row>
    <row r="4" spans="1:10" x14ac:dyDescent="0.2">
      <c r="A4" s="197"/>
      <c r="B4" s="200"/>
      <c r="C4" s="201"/>
      <c r="D4" s="201"/>
      <c r="E4" s="201"/>
      <c r="F4" s="201"/>
      <c r="G4" s="201"/>
      <c r="H4" s="202"/>
    </row>
    <row r="5" spans="1:10" x14ac:dyDescent="0.2">
      <c r="A5" s="197"/>
      <c r="B5" s="624" t="s">
        <v>39</v>
      </c>
      <c r="C5" s="625"/>
      <c r="D5" s="625"/>
      <c r="E5" s="625"/>
      <c r="F5" s="625"/>
      <c r="G5" s="625"/>
      <c r="H5" s="626"/>
    </row>
    <row r="6" spans="1:10" x14ac:dyDescent="0.2">
      <c r="A6" s="197"/>
      <c r="B6" s="197"/>
      <c r="C6" s="197"/>
      <c r="D6" s="197"/>
      <c r="E6" s="197"/>
      <c r="F6" s="197"/>
      <c r="G6" s="197"/>
      <c r="H6" s="197"/>
    </row>
    <row r="7" spans="1:10" x14ac:dyDescent="0.2">
      <c r="A7" s="197"/>
      <c r="B7" s="613" t="s">
        <v>40</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41</v>
      </c>
      <c r="C9" s="627" t="s">
        <v>42</v>
      </c>
      <c r="D9" s="627"/>
      <c r="E9" s="627"/>
      <c r="F9" s="627"/>
      <c r="G9" s="627"/>
      <c r="H9" s="628"/>
    </row>
    <row r="10" spans="1:10" ht="22.35" customHeight="1" x14ac:dyDescent="0.2">
      <c r="A10" s="197"/>
      <c r="B10" s="54" t="s">
        <v>43</v>
      </c>
      <c r="C10" s="627" t="s">
        <v>44</v>
      </c>
      <c r="D10" s="627"/>
      <c r="E10" s="627"/>
      <c r="F10" s="627"/>
      <c r="G10" s="627"/>
      <c r="H10" s="628"/>
    </row>
    <row r="11" spans="1:10" ht="23.25" customHeight="1" x14ac:dyDescent="0.2">
      <c r="A11" s="197"/>
      <c r="B11" s="54" t="s">
        <v>45</v>
      </c>
      <c r="C11" s="611" t="s">
        <v>46</v>
      </c>
      <c r="D11" s="611"/>
      <c r="E11" s="611"/>
      <c r="F11" s="611"/>
      <c r="G11" s="611"/>
      <c r="H11" s="612"/>
    </row>
    <row r="12" spans="1:10" ht="61.5" customHeight="1" x14ac:dyDescent="0.2">
      <c r="A12" s="197"/>
      <c r="B12" s="55" t="s">
        <v>47</v>
      </c>
      <c r="C12" s="629" t="s">
        <v>48</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49</v>
      </c>
      <c r="C14" s="616" t="s">
        <v>50</v>
      </c>
      <c r="D14" s="617"/>
      <c r="E14" s="647" t="str">
        <f>valDistrName</f>
        <v>Org Name</v>
      </c>
      <c r="F14" s="648"/>
      <c r="G14" s="478" t="s">
        <v>51</v>
      </c>
      <c r="H14" s="479">
        <v>305</v>
      </c>
      <c r="J14" s="73"/>
    </row>
    <row r="15" spans="1:10" x14ac:dyDescent="0.2">
      <c r="A15" s="197"/>
      <c r="B15" s="646"/>
      <c r="C15" s="681" t="s">
        <v>52</v>
      </c>
      <c r="D15" s="682"/>
      <c r="E15" s="204" t="str">
        <f>valorg4code</f>
        <v xml:space="preserve">Org </v>
      </c>
      <c r="F15" s="480"/>
      <c r="G15" s="480" t="s">
        <v>53</v>
      </c>
      <c r="H15" s="481" t="s">
        <v>54</v>
      </c>
    </row>
    <row r="16" spans="1:10" x14ac:dyDescent="0.2">
      <c r="A16" s="197"/>
      <c r="B16" s="645" t="s">
        <v>55</v>
      </c>
      <c r="C16" s="616" t="s">
        <v>56</v>
      </c>
      <c r="D16" s="617"/>
      <c r="E16" s="647" t="str">
        <f>valAddr1</f>
        <v>Address 1</v>
      </c>
      <c r="F16" s="648"/>
      <c r="G16" s="648"/>
      <c r="H16" s="649"/>
    </row>
    <row r="17" spans="1:8" x14ac:dyDescent="0.2">
      <c r="A17" s="197"/>
      <c r="B17" s="646"/>
      <c r="C17" s="681"/>
      <c r="D17" s="682"/>
      <c r="E17" s="683" t="str">
        <f>valCtyStZip</f>
        <v>Town, State  Zip</v>
      </c>
      <c r="F17" s="684"/>
      <c r="G17" s="482"/>
      <c r="H17" s="483" t="s">
        <v>57</v>
      </c>
    </row>
    <row r="18" spans="1:8" ht="20.100000000000001" customHeight="1" x14ac:dyDescent="0.2">
      <c r="A18" s="197"/>
      <c r="B18" s="56" t="s">
        <v>58</v>
      </c>
      <c r="C18" s="685" t="s">
        <v>59</v>
      </c>
      <c r="D18" s="686"/>
      <c r="E18" s="692"/>
      <c r="F18" s="693"/>
      <c r="G18" s="693"/>
      <c r="H18" s="694"/>
    </row>
    <row r="19" spans="1:8" ht="17.100000000000001" customHeight="1" x14ac:dyDescent="0.2">
      <c r="A19" s="197"/>
      <c r="B19" s="645" t="s">
        <v>60</v>
      </c>
      <c r="C19" s="695" t="s">
        <v>61</v>
      </c>
      <c r="D19" s="696"/>
      <c r="E19" s="699" t="s">
        <v>62</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63</v>
      </c>
      <c r="C21" s="687" t="s">
        <v>64</v>
      </c>
      <c r="D21" s="688"/>
      <c r="E21" s="205" t="s">
        <v>65</v>
      </c>
      <c r="F21" s="652"/>
      <c r="G21" s="653"/>
      <c r="H21" s="654"/>
    </row>
    <row r="22" spans="1:8" ht="20.100000000000001" customHeight="1" x14ac:dyDescent="0.2">
      <c r="A22" s="197"/>
      <c r="B22" s="674"/>
      <c r="C22" s="650" t="s">
        <v>66</v>
      </c>
      <c r="D22" s="651"/>
      <c r="E22" s="205" t="s">
        <v>67</v>
      </c>
      <c r="F22" s="652"/>
      <c r="G22" s="653"/>
      <c r="H22" s="654"/>
    </row>
    <row r="23" spans="1:8" ht="20.100000000000001" customHeight="1" x14ac:dyDescent="0.2">
      <c r="A23" s="197"/>
      <c r="B23" s="674"/>
      <c r="C23" s="401"/>
      <c r="D23" s="402"/>
      <c r="E23" s="206" t="s">
        <v>68</v>
      </c>
      <c r="F23" s="652"/>
      <c r="G23" s="653"/>
      <c r="H23" s="654"/>
    </row>
    <row r="24" spans="1:8" ht="20.100000000000001" customHeight="1" x14ac:dyDescent="0.2">
      <c r="A24" s="197"/>
      <c r="B24" s="675"/>
      <c r="C24" s="705"/>
      <c r="D24" s="706"/>
      <c r="E24" s="207" t="s">
        <v>69</v>
      </c>
      <c r="F24" s="678"/>
      <c r="G24" s="679"/>
      <c r="H24" s="680"/>
    </row>
    <row r="25" spans="1:8" x14ac:dyDescent="0.2">
      <c r="A25" s="197"/>
      <c r="B25" s="57"/>
      <c r="C25" s="58"/>
      <c r="D25" s="58"/>
      <c r="E25" s="59"/>
      <c r="F25" s="203"/>
      <c r="G25" s="203"/>
      <c r="H25" s="203"/>
    </row>
    <row r="26" spans="1:8" x14ac:dyDescent="0.2">
      <c r="A26" s="197"/>
      <c r="B26" s="668" t="s">
        <v>70</v>
      </c>
      <c r="C26" s="669"/>
      <c r="D26" s="669"/>
      <c r="E26" s="669"/>
      <c r="F26" s="669"/>
      <c r="G26" s="484"/>
      <c r="H26" s="485"/>
    </row>
    <row r="27" spans="1:8" ht="54" customHeight="1" x14ac:dyDescent="0.2">
      <c r="B27" s="670" t="s">
        <v>71</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86"/>
      <c r="D29" s="486"/>
      <c r="E29" s="486"/>
      <c r="F29" s="486"/>
      <c r="G29" s="486"/>
      <c r="H29" s="487"/>
    </row>
    <row r="30" spans="1:8" x14ac:dyDescent="0.2">
      <c r="B30" s="663" t="s">
        <v>72</v>
      </c>
      <c r="C30" s="664"/>
      <c r="D30" s="664"/>
      <c r="E30" s="664"/>
      <c r="F30" s="664"/>
      <c r="G30" s="664"/>
      <c r="H30" s="665"/>
    </row>
    <row r="31" spans="1:8" ht="7.5" customHeight="1" x14ac:dyDescent="0.2">
      <c r="B31" s="210"/>
      <c r="C31" s="211"/>
      <c r="D31" s="211"/>
      <c r="E31" s="211"/>
      <c r="F31" s="211"/>
      <c r="G31" s="211"/>
      <c r="H31" s="212"/>
    </row>
    <row r="32" spans="1:8" x14ac:dyDescent="0.2">
      <c r="B32" s="60" t="s">
        <v>41</v>
      </c>
      <c r="C32" s="643" t="s">
        <v>73</v>
      </c>
      <c r="D32" s="643"/>
      <c r="E32" s="643"/>
      <c r="F32" s="643"/>
      <c r="G32" s="643"/>
      <c r="H32" s="644"/>
    </row>
    <row r="33" spans="1:13" ht="12.75" customHeight="1" x14ac:dyDescent="0.2">
      <c r="B33" s="64" t="s">
        <v>74</v>
      </c>
      <c r="C33" s="643" t="s">
        <v>75</v>
      </c>
      <c r="D33" s="643"/>
      <c r="E33" s="643"/>
      <c r="F33" s="643"/>
      <c r="G33" s="643"/>
      <c r="H33" s="644"/>
    </row>
    <row r="34" spans="1:13" x14ac:dyDescent="0.2">
      <c r="B34" s="60" t="s">
        <v>76</v>
      </c>
      <c r="C34" s="643" t="s">
        <v>77</v>
      </c>
      <c r="D34" s="643"/>
      <c r="E34" s="643"/>
      <c r="F34" s="643"/>
      <c r="G34" s="643"/>
      <c r="H34" s="644"/>
    </row>
    <row r="35" spans="1:13" x14ac:dyDescent="0.2">
      <c r="B35" s="60" t="s">
        <v>47</v>
      </c>
      <c r="C35" s="643" t="s">
        <v>78</v>
      </c>
      <c r="D35" s="643"/>
      <c r="E35" s="643"/>
      <c r="F35" s="643"/>
      <c r="G35" s="643"/>
      <c r="H35" s="644"/>
    </row>
    <row r="36" spans="1:13" x14ac:dyDescent="0.2">
      <c r="B36" s="666"/>
      <c r="C36" s="667"/>
      <c r="D36" s="488"/>
      <c r="E36" s="634"/>
      <c r="F36" s="634"/>
      <c r="G36" s="489"/>
      <c r="H36" s="490"/>
      <c r="L36" s="213"/>
    </row>
    <row r="37" spans="1:13" ht="6.75" customHeight="1" x14ac:dyDescent="0.2">
      <c r="A37" s="203"/>
      <c r="B37" s="635"/>
      <c r="C37" s="635"/>
      <c r="D37" s="214"/>
      <c r="E37" s="639"/>
      <c r="F37" s="639"/>
      <c r="G37" s="197"/>
      <c r="H37" s="197"/>
      <c r="L37" s="66"/>
    </row>
    <row r="38" spans="1:13" x14ac:dyDescent="0.2">
      <c r="B38" s="640"/>
      <c r="C38" s="641"/>
      <c r="D38" s="642"/>
      <c r="E38" s="491" t="s">
        <v>79</v>
      </c>
      <c r="F38" s="491" t="s">
        <v>80</v>
      </c>
      <c r="G38" s="491" t="s">
        <v>81</v>
      </c>
      <c r="H38" s="61" t="s">
        <v>82</v>
      </c>
    </row>
    <row r="39" spans="1:13" x14ac:dyDescent="0.2">
      <c r="B39" s="215"/>
      <c r="C39" s="216"/>
      <c r="D39" s="217"/>
      <c r="E39" s="689" t="s">
        <v>83</v>
      </c>
      <c r="F39" s="492" t="s">
        <v>84</v>
      </c>
      <c r="G39" s="492"/>
      <c r="H39" s="159"/>
    </row>
    <row r="40" spans="1:13" ht="12.75" customHeight="1" x14ac:dyDescent="0.2">
      <c r="B40" s="215"/>
      <c r="C40" s="160" t="s">
        <v>85</v>
      </c>
      <c r="D40" s="217"/>
      <c r="E40" s="690"/>
      <c r="F40" s="161" t="s">
        <v>86</v>
      </c>
      <c r="G40" s="161" t="s">
        <v>87</v>
      </c>
      <c r="H40" s="161" t="s">
        <v>88</v>
      </c>
    </row>
    <row r="41" spans="1:13" ht="12.75" customHeight="1" x14ac:dyDescent="0.2">
      <c r="B41" s="215"/>
      <c r="C41" s="216"/>
      <c r="D41" s="217"/>
      <c r="E41" s="690"/>
      <c r="F41" s="162" t="s">
        <v>89</v>
      </c>
      <c r="G41" s="162" t="s">
        <v>90</v>
      </c>
      <c r="H41" s="162" t="s">
        <v>89</v>
      </c>
    </row>
    <row r="42" spans="1:13" ht="12.75" customHeight="1" x14ac:dyDescent="0.2">
      <c r="B42" s="218"/>
      <c r="C42" s="493"/>
      <c r="D42" s="494"/>
      <c r="E42" s="691"/>
      <c r="F42" s="495" t="s">
        <v>91</v>
      </c>
      <c r="G42" s="496"/>
      <c r="H42" s="496"/>
    </row>
    <row r="43" spans="1:13" ht="12.75" hidden="1" customHeight="1" x14ac:dyDescent="0.2">
      <c r="B43" s="218"/>
      <c r="C43" s="493"/>
      <c r="D43" s="494"/>
      <c r="E43" s="403"/>
      <c r="F43" s="250"/>
      <c r="G43" s="496"/>
      <c r="H43" s="496"/>
    </row>
    <row r="44" spans="1:13" ht="20.100000000000001" customHeight="1" x14ac:dyDescent="0.2">
      <c r="B44" s="219" t="s">
        <v>92</v>
      </c>
      <c r="C44" s="661" t="s">
        <v>93</v>
      </c>
      <c r="D44" s="662"/>
      <c r="E44" s="220"/>
      <c r="F44" s="220"/>
      <c r="G44" s="497">
        <f>IF(F44 ="",H44-E44,H44-F44)</f>
        <v>0</v>
      </c>
      <c r="H44" s="497">
        <f>valTILn1</f>
        <v>0</v>
      </c>
      <c r="I44" s="676"/>
      <c r="J44" s="677"/>
      <c r="K44" s="677"/>
      <c r="L44" s="677"/>
      <c r="M44" s="677"/>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36" t="s">
        <v>118</v>
      </c>
      <c r="C58" s="637"/>
      <c r="D58" s="637"/>
      <c r="E58" s="637"/>
      <c r="F58" s="637"/>
      <c r="G58" s="637"/>
      <c r="H58" s="638"/>
      <c r="K58" s="74"/>
    </row>
    <row r="59" spans="1:11" ht="20.100000000000001" customHeight="1" x14ac:dyDescent="0.2">
      <c r="B59" s="89"/>
      <c r="C59" s="606" t="s">
        <v>119</v>
      </c>
      <c r="D59" s="606"/>
      <c r="E59" s="602"/>
      <c r="F59" s="658" t="s">
        <v>120</v>
      </c>
      <c r="G59" s="659"/>
      <c r="H59" s="660"/>
      <c r="K59" s="74"/>
    </row>
    <row r="60" spans="1:11" ht="20.100000000000001" customHeight="1" x14ac:dyDescent="0.2">
      <c r="B60" s="89"/>
      <c r="C60" s="606" t="s">
        <v>121</v>
      </c>
      <c r="D60" s="606"/>
      <c r="E60" s="602"/>
      <c r="F60" s="596"/>
      <c r="G60" s="597"/>
      <c r="H60" s="598"/>
      <c r="K60" s="6"/>
    </row>
    <row r="61" spans="1:11" ht="20.100000000000001" customHeight="1" x14ac:dyDescent="0.2">
      <c r="B61" s="89"/>
      <c r="C61" s="606" t="s">
        <v>122</v>
      </c>
      <c r="D61" s="606"/>
      <c r="E61" s="602"/>
      <c r="F61" s="596"/>
      <c r="G61" s="597"/>
      <c r="H61" s="598"/>
      <c r="K61" s="6"/>
    </row>
    <row r="62" spans="1:11" ht="20.100000000000001" customHeight="1" x14ac:dyDescent="0.2">
      <c r="B62" s="226"/>
      <c r="C62" s="606" t="s">
        <v>123</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124</v>
      </c>
      <c r="C64" s="531"/>
      <c r="D64" s="531"/>
      <c r="E64" s="531"/>
      <c r="F64" s="531"/>
      <c r="G64" s="531"/>
      <c r="H64" s="600"/>
    </row>
    <row r="65" spans="1:8" ht="20.100000000000001" customHeight="1" x14ac:dyDescent="0.2">
      <c r="A65" s="197"/>
      <c r="B65" s="62" t="s">
        <v>125</v>
      </c>
      <c r="C65" s="63" t="s">
        <v>84</v>
      </c>
      <c r="D65" s="227"/>
      <c r="E65" s="601" t="s">
        <v>126</v>
      </c>
      <c r="F65" s="602"/>
      <c r="G65" s="607"/>
      <c r="H65" s="608"/>
    </row>
    <row r="66" spans="1:8" ht="20.100000000000001" customHeight="1" x14ac:dyDescent="0.2">
      <c r="B66" s="62" t="s">
        <v>43</v>
      </c>
      <c r="C66" s="63" t="s">
        <v>127</v>
      </c>
      <c r="D66" s="228"/>
      <c r="E66" s="601" t="s">
        <v>128</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129</v>
      </c>
      <c r="D68" s="588"/>
      <c r="E68" s="589"/>
      <c r="F68" s="590" t="s">
        <v>120</v>
      </c>
      <c r="G68" s="591"/>
      <c r="H68" s="592"/>
    </row>
    <row r="69" spans="1:8" ht="20.100000000000001" customHeight="1" x14ac:dyDescent="0.2">
      <c r="B69" s="65"/>
      <c r="C69" s="588" t="s">
        <v>121</v>
      </c>
      <c r="D69" s="588"/>
      <c r="E69" s="589"/>
      <c r="F69" s="593"/>
      <c r="G69" s="594"/>
      <c r="H69" s="595"/>
    </row>
    <row r="70" spans="1:8" ht="20.100000000000001" customHeight="1" x14ac:dyDescent="0.2">
      <c r="B70" s="65"/>
      <c r="C70" s="588" t="s">
        <v>122</v>
      </c>
      <c r="D70" s="588"/>
      <c r="E70" s="589"/>
      <c r="F70" s="593"/>
      <c r="G70" s="594"/>
      <c r="H70" s="595"/>
    </row>
    <row r="71" spans="1:8" ht="20.100000000000001" customHeight="1" x14ac:dyDescent="0.2">
      <c r="B71" s="65"/>
      <c r="C71" s="588" t="s">
        <v>123</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DESE-231-67478</_dlc_DocId>
    <_dlc_DocIdUrl xmlns="733efe1c-5bbe-4968-87dc-d400e65c879f">
      <Url>https://sharepoint.doemass.org/ese/webteam/cps/_layouts/DocIdRedir.aspx?ID=DESE-231-67478</Url>
      <Description>DESE-231-67478</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http://purl.org/dc/dcmitype/"/>
    <ds:schemaRef ds:uri="733efe1c-5bbe-4968-87dc-d400e65c879f"/>
    <ds:schemaRef ds:uri="http://schemas.openxmlformats.org/package/2006/metadata/core-properties"/>
    <ds:schemaRef ds:uri="0a4e05da-b9bc-4326-ad73-01ef31b95567"/>
    <ds:schemaRef ds:uri="http://www.w3.org/XML/1998/namespace"/>
  </ds:schemaRefs>
</ds:datastoreItem>
</file>

<file path=customXml/itemProps2.xml><?xml version="1.0" encoding="utf-8"?>
<ds:datastoreItem xmlns:ds="http://schemas.openxmlformats.org/officeDocument/2006/customXml" ds:itemID="{8690E791-9303-419A-A42C-B7B2B7FACAC9}">
  <ds:schemaRefs>
    <ds:schemaRef ds:uri="http://schemas.microsoft.com/sharepoint/v3/contenttype/forms"/>
  </ds:schemaRefs>
</ds:datastoreItem>
</file>

<file path=customXml/itemProps3.xml><?xml version="1.0" encoding="utf-8"?>
<ds:datastoreItem xmlns:ds="http://schemas.openxmlformats.org/officeDocument/2006/customXml" ds:itemID="{446650AE-2696-404A-8CB3-27CEF4ECD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219D56F-7C7B-4FE6-A2A6-FA9DFEA4719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 574 Reading Recovery Part II</dc:title>
  <dc:subject/>
  <dc:creator>DESE</dc:creator>
  <cp:keywords/>
  <dc:description/>
  <cp:lastModifiedBy>Zou, Dong (EOE)</cp:lastModifiedBy>
  <cp:revision/>
  <dcterms:created xsi:type="dcterms:W3CDTF">2017-03-16T18:10:20Z</dcterms:created>
  <dcterms:modified xsi:type="dcterms:W3CDTF">2021-01-15T16:21:56Z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15 2021</vt:lpwstr>
  </property>
</Properties>
</file>